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LCCISTERNASR\c$\Users\ccisternasr\Desktop\COMPARTIDOS\NATALIA\CONSOLIDADOS AÑO 2022\REM A y BS Consolidados\REM A\"/>
    </mc:Choice>
  </mc:AlternateContent>
  <xr:revisionPtr revIDLastSave="0" documentId="13_ncr:1_{66DB3866-E8F7-47A9-9148-094FD8D7BC76}" xr6:coauthVersionLast="45" xr6:coauthVersionMax="45" xr10:uidLastSave="{00000000-0000-0000-0000-000000000000}"/>
  <bookViews>
    <workbookView xWindow="-120" yWindow="-120" windowWidth="24240" windowHeight="13140" tabRatio="829" activeTab="12" xr2:uid="{695F6C47-1900-4BFE-B828-6744391609C1}"/>
  </bookViews>
  <sheets>
    <sheet name="RESUMEN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H96" i="13" l="1"/>
  <c r="CG96" i="13"/>
  <c r="CB96" i="13"/>
  <c r="CA96" i="13"/>
  <c r="E96" i="13"/>
  <c r="CH95" i="13"/>
  <c r="CG95" i="13"/>
  <c r="CB95" i="13"/>
  <c r="CA95" i="13"/>
  <c r="E95" i="13" s="1"/>
  <c r="CH92" i="13"/>
  <c r="CG92" i="13"/>
  <c r="CB92" i="13"/>
  <c r="CA92" i="13"/>
  <c r="E92" i="13" s="1"/>
  <c r="CH91" i="13"/>
  <c r="CG91" i="13"/>
  <c r="CB91" i="13"/>
  <c r="CA91" i="13"/>
  <c r="E91" i="13"/>
  <c r="CH88" i="13"/>
  <c r="CA88" i="13"/>
  <c r="B88" i="13"/>
  <c r="CB88" i="13" s="1"/>
  <c r="N88" i="13" s="1"/>
  <c r="CB87" i="13"/>
  <c r="B87" i="13"/>
  <c r="CH87" i="13" s="1"/>
  <c r="CH86" i="13"/>
  <c r="CA86" i="13"/>
  <c r="B86" i="13"/>
  <c r="CB86" i="13" s="1"/>
  <c r="N86" i="13" s="1"/>
  <c r="CH85" i="13"/>
  <c r="CG85" i="13"/>
  <c r="CB85" i="13"/>
  <c r="CA85" i="13"/>
  <c r="CB84" i="13"/>
  <c r="B84" i="13"/>
  <c r="CH84" i="13" s="1"/>
  <c r="CH83" i="13"/>
  <c r="CA83" i="13"/>
  <c r="B83" i="13"/>
  <c r="CB83" i="13" s="1"/>
  <c r="N83" i="13" s="1"/>
  <c r="CB82" i="13"/>
  <c r="B82" i="13"/>
  <c r="CH82" i="13" s="1"/>
  <c r="CH81" i="13"/>
  <c r="CG81" i="13"/>
  <c r="CB81" i="13"/>
  <c r="CA81" i="13"/>
  <c r="CH80" i="13"/>
  <c r="CA80" i="13"/>
  <c r="B80" i="13"/>
  <c r="CB80" i="13" s="1"/>
  <c r="N80" i="13" s="1"/>
  <c r="CB79" i="13"/>
  <c r="B79" i="13"/>
  <c r="CH79" i="13" s="1"/>
  <c r="CH78" i="13"/>
  <c r="CA78" i="13"/>
  <c r="B78" i="13"/>
  <c r="CB78" i="13" s="1"/>
  <c r="N78" i="13" s="1"/>
  <c r="CH77" i="13"/>
  <c r="CG77" i="13"/>
  <c r="CB77" i="13"/>
  <c r="CA77" i="13"/>
  <c r="CB73" i="13"/>
  <c r="B73" i="13"/>
  <c r="CH73" i="13" s="1"/>
  <c r="CH72" i="13"/>
  <c r="CG72" i="13"/>
  <c r="CB72" i="13"/>
  <c r="CA72" i="13"/>
  <c r="CH71" i="13"/>
  <c r="CA71" i="13"/>
  <c r="B71" i="13"/>
  <c r="CB71" i="13" s="1"/>
  <c r="N71" i="13" s="1"/>
  <c r="CB70" i="13"/>
  <c r="B70" i="13"/>
  <c r="CH70" i="13" s="1"/>
  <c r="CH69" i="13"/>
  <c r="CG69" i="13"/>
  <c r="CB69" i="13"/>
  <c r="CA69" i="13"/>
  <c r="CH68" i="13"/>
  <c r="CA68" i="13"/>
  <c r="B68" i="13"/>
  <c r="CB68" i="13" s="1"/>
  <c r="N68" i="13" s="1"/>
  <c r="CB67" i="13"/>
  <c r="B67" i="13"/>
  <c r="CH67" i="13" s="1"/>
  <c r="CH66" i="13"/>
  <c r="CG66" i="13"/>
  <c r="CB66" i="13"/>
  <c r="CA66" i="13"/>
  <c r="CH65" i="13"/>
  <c r="CA65" i="13"/>
  <c r="B65" i="13"/>
  <c r="CB65" i="13" s="1"/>
  <c r="N65" i="13" s="1"/>
  <c r="CB64" i="13"/>
  <c r="B64" i="13"/>
  <c r="CH64" i="13" s="1"/>
  <c r="CH63" i="13"/>
  <c r="CG63" i="13"/>
  <c r="CB63" i="13"/>
  <c r="CA63" i="13"/>
  <c r="CH59" i="13"/>
  <c r="CG59" i="13"/>
  <c r="CB59" i="13"/>
  <c r="CA59" i="13"/>
  <c r="E59" i="13"/>
  <c r="CH58" i="13"/>
  <c r="CG58" i="13"/>
  <c r="CB58" i="13"/>
  <c r="CA58" i="13"/>
  <c r="E58" i="13" s="1"/>
  <c r="CH57" i="13"/>
  <c r="CG57" i="13"/>
  <c r="CB57" i="13"/>
  <c r="CA57" i="13"/>
  <c r="E57" i="13" s="1"/>
  <c r="CH56" i="13"/>
  <c r="CG56" i="13"/>
  <c r="CB56" i="13"/>
  <c r="CA56" i="13"/>
  <c r="E56" i="13"/>
  <c r="CH53" i="13"/>
  <c r="CG53" i="13"/>
  <c r="CB53" i="13"/>
  <c r="CA53" i="13"/>
  <c r="E53" i="13"/>
  <c r="CH52" i="13"/>
  <c r="CG52" i="13"/>
  <c r="CB52" i="13"/>
  <c r="CA52" i="13"/>
  <c r="E52" i="13" s="1"/>
  <c r="CH51" i="13"/>
  <c r="CG51" i="13"/>
  <c r="CB51" i="13"/>
  <c r="CA51" i="13"/>
  <c r="E51" i="13" s="1"/>
  <c r="CH50" i="13"/>
  <c r="CG50" i="13"/>
  <c r="CB50" i="13"/>
  <c r="CA50" i="13"/>
  <c r="E50" i="13"/>
  <c r="CH47" i="13"/>
  <c r="CA47" i="13"/>
  <c r="B47" i="13"/>
  <c r="CB47" i="13" s="1"/>
  <c r="N47" i="13" s="1"/>
  <c r="CB46" i="13"/>
  <c r="B46" i="13"/>
  <c r="CH46" i="13" s="1"/>
  <c r="CH45" i="13"/>
  <c r="CA45" i="13"/>
  <c r="B45" i="13"/>
  <c r="CB45" i="13" s="1"/>
  <c r="N45" i="13" s="1"/>
  <c r="CB44" i="13"/>
  <c r="B44" i="13"/>
  <c r="CH44" i="13" s="1"/>
  <c r="CH43" i="13"/>
  <c r="CA43" i="13"/>
  <c r="B43" i="13"/>
  <c r="CB43" i="13" s="1"/>
  <c r="N43" i="13" s="1"/>
  <c r="CB42" i="13"/>
  <c r="B42" i="13"/>
  <c r="CH42" i="13" s="1"/>
  <c r="CH41" i="13"/>
  <c r="CA41" i="13"/>
  <c r="B41" i="13"/>
  <c r="CB41" i="13" s="1"/>
  <c r="N41" i="13" s="1"/>
  <c r="CB40" i="13"/>
  <c r="B40" i="13"/>
  <c r="CH40" i="13" s="1"/>
  <c r="CH36" i="13"/>
  <c r="CG36" i="13"/>
  <c r="CB36" i="13"/>
  <c r="CA36" i="13"/>
  <c r="E36" i="13"/>
  <c r="CH35" i="13"/>
  <c r="CG35" i="13"/>
  <c r="CB35" i="13"/>
  <c r="CA35" i="13"/>
  <c r="E35" i="13" s="1"/>
  <c r="CB32" i="13"/>
  <c r="B32" i="13"/>
  <c r="CH32" i="13" s="1"/>
  <c r="CH31" i="13"/>
  <c r="CA31" i="13"/>
  <c r="B31" i="13"/>
  <c r="CB31" i="13" s="1"/>
  <c r="N31" i="13" s="1"/>
  <c r="CB30" i="13"/>
  <c r="B30" i="13"/>
  <c r="CH30" i="13" s="1"/>
  <c r="CH29" i="13"/>
  <c r="CA29" i="13"/>
  <c r="B29" i="13"/>
  <c r="CB29" i="13" s="1"/>
  <c r="N29" i="13" s="1"/>
  <c r="CB28" i="13"/>
  <c r="B28" i="13"/>
  <c r="CH28" i="13" s="1"/>
  <c r="CH27" i="13"/>
  <c r="CA27" i="13"/>
  <c r="B27" i="13"/>
  <c r="CB27" i="13" s="1"/>
  <c r="N27" i="13" s="1"/>
  <c r="CH23" i="13"/>
  <c r="CG23" i="13"/>
  <c r="CB23" i="13"/>
  <c r="CA23" i="13"/>
  <c r="E23" i="13" s="1"/>
  <c r="CH22" i="13"/>
  <c r="CG22" i="13"/>
  <c r="CB22" i="13"/>
  <c r="CA22" i="13"/>
  <c r="E22" i="13"/>
  <c r="CH19" i="13"/>
  <c r="CA19" i="13"/>
  <c r="B19" i="13"/>
  <c r="CB19" i="13" s="1"/>
  <c r="N19" i="13" s="1"/>
  <c r="CB18" i="13"/>
  <c r="B18" i="13"/>
  <c r="CH18" i="13" s="1"/>
  <c r="CH17" i="13"/>
  <c r="CG17" i="13"/>
  <c r="CB17" i="13"/>
  <c r="CA17" i="13"/>
  <c r="CH16" i="13"/>
  <c r="CA16" i="13"/>
  <c r="B16" i="13"/>
  <c r="CB16" i="13" s="1"/>
  <c r="N16" i="13" s="1"/>
  <c r="CB15" i="13"/>
  <c r="B15" i="13"/>
  <c r="CH15" i="13" s="1"/>
  <c r="CH14" i="13"/>
  <c r="CG14" i="13"/>
  <c r="CB14" i="13"/>
  <c r="CA14" i="13"/>
  <c r="CH13" i="13"/>
  <c r="CA13" i="13"/>
  <c r="B13" i="13"/>
  <c r="CB13" i="13" s="1"/>
  <c r="N13" i="13" s="1"/>
  <c r="CB12" i="13"/>
  <c r="B12" i="13"/>
  <c r="CH12" i="13" s="1"/>
  <c r="A5" i="13"/>
  <c r="A4" i="13"/>
  <c r="A3" i="13"/>
  <c r="A2" i="13"/>
  <c r="CG12" i="13" l="1"/>
  <c r="CG18" i="13"/>
  <c r="CG30" i="13"/>
  <c r="CG32" i="13"/>
  <c r="CG40" i="13"/>
  <c r="CG44" i="13"/>
  <c r="CG67" i="13"/>
  <c r="CG70" i="13"/>
  <c r="CG73" i="13"/>
  <c r="CG87" i="13"/>
  <c r="CA12" i="13"/>
  <c r="N12" i="13" s="1"/>
  <c r="CG13" i="13"/>
  <c r="CA15" i="13"/>
  <c r="N15" i="13" s="1"/>
  <c r="CG16" i="13"/>
  <c r="CA18" i="13"/>
  <c r="N18" i="13" s="1"/>
  <c r="CG19" i="13"/>
  <c r="CG27" i="13"/>
  <c r="CA28" i="13"/>
  <c r="N28" i="13" s="1"/>
  <c r="CG29" i="13"/>
  <c r="CA30" i="13"/>
  <c r="N30" i="13" s="1"/>
  <c r="CG31" i="13"/>
  <c r="CA32" i="13"/>
  <c r="N32" i="13" s="1"/>
  <c r="CA40" i="13"/>
  <c r="N40" i="13" s="1"/>
  <c r="CG41" i="13"/>
  <c r="CA42" i="13"/>
  <c r="N42" i="13" s="1"/>
  <c r="CG43" i="13"/>
  <c r="CA44" i="13"/>
  <c r="N44" i="13" s="1"/>
  <c r="CG45" i="13"/>
  <c r="CA46" i="13"/>
  <c r="N46" i="13" s="1"/>
  <c r="CG47" i="13"/>
  <c r="CA64" i="13"/>
  <c r="N64" i="13" s="1"/>
  <c r="CG65" i="13"/>
  <c r="CA67" i="13"/>
  <c r="N67" i="13" s="1"/>
  <c r="CG68" i="13"/>
  <c r="CA70" i="13"/>
  <c r="N70" i="13" s="1"/>
  <c r="CG71" i="13"/>
  <c r="CA73" i="13"/>
  <c r="N73" i="13" s="1"/>
  <c r="CG78" i="13"/>
  <c r="CA79" i="13"/>
  <c r="N79" i="13" s="1"/>
  <c r="CG80" i="13"/>
  <c r="CA82" i="13"/>
  <c r="N82" i="13" s="1"/>
  <c r="CG83" i="13"/>
  <c r="CA84" i="13"/>
  <c r="N84" i="13" s="1"/>
  <c r="CG86" i="13"/>
  <c r="CA87" i="13"/>
  <c r="N87" i="13" s="1"/>
  <c r="CG88" i="13"/>
  <c r="CG15" i="13"/>
  <c r="CG28" i="13"/>
  <c r="CG42" i="13"/>
  <c r="CG46" i="13"/>
  <c r="CG64" i="13"/>
  <c r="CG79" i="13"/>
  <c r="CG82" i="13"/>
  <c r="CG84" i="13"/>
  <c r="A101" i="13"/>
  <c r="CH96" i="12"/>
  <c r="CG96" i="12"/>
  <c r="CB96" i="12"/>
  <c r="CA96" i="12"/>
  <c r="E96" i="12" s="1"/>
  <c r="CH95" i="12"/>
  <c r="CG95" i="12"/>
  <c r="CB95" i="12"/>
  <c r="CA95" i="12"/>
  <c r="E95" i="12"/>
  <c r="CH92" i="12"/>
  <c r="CG92" i="12"/>
  <c r="CB92" i="12"/>
  <c r="CA92" i="12"/>
  <c r="E92" i="12" s="1"/>
  <c r="CH91" i="12"/>
  <c r="CG91" i="12"/>
  <c r="CB91" i="12"/>
  <c r="E91" i="12" s="1"/>
  <c r="CA91" i="12"/>
  <c r="CG88" i="12"/>
  <c r="B88" i="12"/>
  <c r="CA87" i="12"/>
  <c r="B87" i="12"/>
  <c r="CH87" i="12" s="1"/>
  <c r="CG86" i="12"/>
  <c r="B86" i="12"/>
  <c r="CH85" i="12"/>
  <c r="CG85" i="12"/>
  <c r="CB85" i="12"/>
  <c r="CA85" i="12"/>
  <c r="CA84" i="12"/>
  <c r="B84" i="12"/>
  <c r="CH84" i="12" s="1"/>
  <c r="CG83" i="12"/>
  <c r="B83" i="12"/>
  <c r="CA82" i="12"/>
  <c r="B82" i="12"/>
  <c r="CH82" i="12" s="1"/>
  <c r="CH81" i="12"/>
  <c r="CG81" i="12"/>
  <c r="CB81" i="12"/>
  <c r="CA81" i="12"/>
  <c r="CG80" i="12"/>
  <c r="B80" i="12"/>
  <c r="CB79" i="12"/>
  <c r="CA79" i="12"/>
  <c r="N79" i="12" s="1"/>
  <c r="B79" i="12"/>
  <c r="CH79" i="12" s="1"/>
  <c r="B78" i="12"/>
  <c r="CH77" i="12"/>
  <c r="CG77" i="12"/>
  <c r="CB77" i="12"/>
  <c r="CA77" i="12"/>
  <c r="CB73" i="12"/>
  <c r="CA73" i="12"/>
  <c r="N73" i="12" s="1"/>
  <c r="B73" i="12"/>
  <c r="CH73" i="12" s="1"/>
  <c r="CH72" i="12"/>
  <c r="CG72" i="12"/>
  <c r="CB72" i="12"/>
  <c r="CA72" i="12"/>
  <c r="B71" i="12"/>
  <c r="CG71" i="12" s="1"/>
  <c r="CB70" i="12"/>
  <c r="CA70" i="12"/>
  <c r="N70" i="12" s="1"/>
  <c r="B70" i="12"/>
  <c r="CH70" i="12" s="1"/>
  <c r="CH69" i="12"/>
  <c r="CG69" i="12"/>
  <c r="CB69" i="12"/>
  <c r="CA69" i="12"/>
  <c r="CH68" i="12"/>
  <c r="CG68" i="12"/>
  <c r="B68" i="12"/>
  <c r="CB67" i="12"/>
  <c r="CA67" i="12"/>
  <c r="N67" i="12" s="1"/>
  <c r="B67" i="12"/>
  <c r="CH67" i="12" s="1"/>
  <c r="CH66" i="12"/>
  <c r="CG66" i="12"/>
  <c r="CB66" i="12"/>
  <c r="CA66" i="12"/>
  <c r="CH65" i="12"/>
  <c r="CG65" i="12"/>
  <c r="B65" i="12"/>
  <c r="CB64" i="12"/>
  <c r="CA64" i="12"/>
  <c r="N64" i="12" s="1"/>
  <c r="B64" i="12"/>
  <c r="CH64" i="12" s="1"/>
  <c r="CH63" i="12"/>
  <c r="CG63" i="12"/>
  <c r="CB63" i="12"/>
  <c r="CA63" i="12"/>
  <c r="CH59" i="12"/>
  <c r="CG59" i="12"/>
  <c r="CB59" i="12"/>
  <c r="CA59" i="12"/>
  <c r="E59" i="12"/>
  <c r="CH58" i="12"/>
  <c r="CG58" i="12"/>
  <c r="CB58" i="12"/>
  <c r="CA58" i="12"/>
  <c r="E58" i="12"/>
  <c r="CH57" i="12"/>
  <c r="CG57" i="12"/>
  <c r="CB57" i="12"/>
  <c r="CA57" i="12"/>
  <c r="E57" i="12" s="1"/>
  <c r="CH56" i="12"/>
  <c r="CG56" i="12"/>
  <c r="CB56" i="12"/>
  <c r="E56" i="12" s="1"/>
  <c r="CA56" i="12"/>
  <c r="CH53" i="12"/>
  <c r="CG53" i="12"/>
  <c r="CB53" i="12"/>
  <c r="CA53" i="12"/>
  <c r="E53" i="12"/>
  <c r="CH52" i="12"/>
  <c r="CG52" i="12"/>
  <c r="CB52" i="12"/>
  <c r="CA52" i="12"/>
  <c r="E52" i="12"/>
  <c r="CH51" i="12"/>
  <c r="CG51" i="12"/>
  <c r="CB51" i="12"/>
  <c r="CA51" i="12"/>
  <c r="E51" i="12" s="1"/>
  <c r="CH50" i="12"/>
  <c r="CG50" i="12"/>
  <c r="CB50" i="12"/>
  <c r="E50" i="12" s="1"/>
  <c r="CA50" i="12"/>
  <c r="B47" i="12"/>
  <c r="CH47" i="12" s="1"/>
  <c r="CB46" i="12"/>
  <c r="CA46" i="12"/>
  <c r="N46" i="12" s="1"/>
  <c r="B46" i="12"/>
  <c r="CH46" i="12" s="1"/>
  <c r="CH45" i="12"/>
  <c r="B45" i="12"/>
  <c r="CB44" i="12"/>
  <c r="CA44" i="12"/>
  <c r="B44" i="12"/>
  <c r="CH44" i="12" s="1"/>
  <c r="CH43" i="12"/>
  <c r="CG43" i="12"/>
  <c r="B43" i="12"/>
  <c r="CB42" i="12"/>
  <c r="CA42" i="12"/>
  <c r="N42" i="12" s="1"/>
  <c r="B42" i="12"/>
  <c r="CG41" i="12"/>
  <c r="CA41" i="12"/>
  <c r="N41" i="12" s="1"/>
  <c r="B41" i="12"/>
  <c r="CB41" i="12" s="1"/>
  <c r="CG40" i="12"/>
  <c r="CB40" i="12"/>
  <c r="B40" i="12"/>
  <c r="CH40" i="12" s="1"/>
  <c r="CH36" i="12"/>
  <c r="CG36" i="12"/>
  <c r="CB36" i="12"/>
  <c r="CA36" i="12"/>
  <c r="E36" i="12"/>
  <c r="CH35" i="12"/>
  <c r="CG35" i="12"/>
  <c r="CB35" i="12"/>
  <c r="CA35" i="12"/>
  <c r="E35" i="12"/>
  <c r="B32" i="12"/>
  <c r="CH32" i="12" s="1"/>
  <c r="CG31" i="12"/>
  <c r="CA31" i="12"/>
  <c r="N31" i="12"/>
  <c r="B31" i="12"/>
  <c r="CB31" i="12" s="1"/>
  <c r="CG30" i="12"/>
  <c r="CB30" i="12"/>
  <c r="CA30" i="12"/>
  <c r="N30" i="12" s="1"/>
  <c r="B30" i="12"/>
  <c r="CH30" i="12" s="1"/>
  <c r="CG29" i="12"/>
  <c r="CA29" i="12"/>
  <c r="N29" i="12" s="1"/>
  <c r="B29" i="12"/>
  <c r="CB29" i="12" s="1"/>
  <c r="CG28" i="12"/>
  <c r="CB28" i="12"/>
  <c r="B28" i="12"/>
  <c r="CH28" i="12" s="1"/>
  <c r="CG27" i="12"/>
  <c r="B27" i="12"/>
  <c r="CB27" i="12" s="1"/>
  <c r="CH23" i="12"/>
  <c r="CG23" i="12"/>
  <c r="CB23" i="12"/>
  <c r="CA23" i="12"/>
  <c r="E23" i="12" s="1"/>
  <c r="CH22" i="12"/>
  <c r="CG22" i="12"/>
  <c r="CB22" i="12"/>
  <c r="CA22" i="12"/>
  <c r="E22" i="12"/>
  <c r="CG19" i="12"/>
  <c r="CA19" i="12"/>
  <c r="N19" i="12"/>
  <c r="B19" i="12"/>
  <c r="CB19" i="12" s="1"/>
  <c r="CG18" i="12"/>
  <c r="CB18" i="12"/>
  <c r="CA18" i="12"/>
  <c r="N18" i="12" s="1"/>
  <c r="B18" i="12"/>
  <c r="CH18" i="12" s="1"/>
  <c r="CH17" i="12"/>
  <c r="CG17" i="12"/>
  <c r="CB17" i="12"/>
  <c r="CA17" i="12"/>
  <c r="CG16" i="12"/>
  <c r="CA16" i="12"/>
  <c r="N16" i="12" s="1"/>
  <c r="B16" i="12"/>
  <c r="CB16" i="12" s="1"/>
  <c r="CG15" i="12"/>
  <c r="CB15" i="12"/>
  <c r="B15" i="12"/>
  <c r="CH15" i="12" s="1"/>
  <c r="CH14" i="12"/>
  <c r="CG14" i="12"/>
  <c r="CB14" i="12"/>
  <c r="CA14" i="12"/>
  <c r="CG13" i="12"/>
  <c r="B13" i="12"/>
  <c r="CB13" i="12" s="1"/>
  <c r="CG12" i="12"/>
  <c r="B12" i="12"/>
  <c r="A5" i="12"/>
  <c r="A4" i="12"/>
  <c r="A3" i="12"/>
  <c r="A2" i="12"/>
  <c r="B101" i="13" l="1"/>
  <c r="CH12" i="12"/>
  <c r="A101" i="12"/>
  <c r="CH27" i="12"/>
  <c r="CA32" i="12"/>
  <c r="N32" i="12" s="1"/>
  <c r="CB45" i="12"/>
  <c r="CA45" i="12"/>
  <c r="N45" i="12" s="1"/>
  <c r="CA12" i="12"/>
  <c r="CH16" i="12"/>
  <c r="B101" i="12" s="1"/>
  <c r="CH29" i="12"/>
  <c r="CB32" i="12"/>
  <c r="CH41" i="12"/>
  <c r="CB43" i="12"/>
  <c r="CA43" i="12"/>
  <c r="CG47" i="12"/>
  <c r="CB68" i="12"/>
  <c r="CA68" i="12"/>
  <c r="N68" i="12" s="1"/>
  <c r="CB78" i="12"/>
  <c r="CA78" i="12"/>
  <c r="N78" i="12" s="1"/>
  <c r="CH78" i="12"/>
  <c r="N82" i="12"/>
  <c r="CB12" i="12"/>
  <c r="CA13" i="12"/>
  <c r="N13" i="12" s="1"/>
  <c r="CA15" i="12"/>
  <c r="N15" i="12" s="1"/>
  <c r="CH19" i="12"/>
  <c r="CA27" i="12"/>
  <c r="N27" i="12" s="1"/>
  <c r="CA28" i="12"/>
  <c r="N28" i="12" s="1"/>
  <c r="CH31" i="12"/>
  <c r="CG32" i="12"/>
  <c r="CA40" i="12"/>
  <c r="N40" i="12" s="1"/>
  <c r="CH42" i="12"/>
  <c r="CG42" i="12"/>
  <c r="N44" i="12"/>
  <c r="CG45" i="12"/>
  <c r="CB65" i="12"/>
  <c r="CA65" i="12"/>
  <c r="CG78" i="12"/>
  <c r="CB80" i="12"/>
  <c r="CA80" i="12"/>
  <c r="N80" i="12" s="1"/>
  <c r="CH80" i="12"/>
  <c r="CB83" i="12"/>
  <c r="CA83" i="12"/>
  <c r="N83" i="12" s="1"/>
  <c r="CH83" i="12"/>
  <c r="CB86" i="12"/>
  <c r="CA86" i="12"/>
  <c r="N86" i="12" s="1"/>
  <c r="CH86" i="12"/>
  <c r="CB88" i="12"/>
  <c r="CA88" i="12"/>
  <c r="CH88" i="12"/>
  <c r="CB47" i="12"/>
  <c r="CA47" i="12"/>
  <c r="CH13" i="12"/>
  <c r="CB71" i="12"/>
  <c r="CA71" i="12"/>
  <c r="N71" i="12" s="1"/>
  <c r="CH71" i="12"/>
  <c r="CB82" i="12"/>
  <c r="CB84" i="12"/>
  <c r="N84" i="12" s="1"/>
  <c r="CB87" i="12"/>
  <c r="N87" i="12" s="1"/>
  <c r="CG44" i="12"/>
  <c r="CG46" i="12"/>
  <c r="CG64" i="12"/>
  <c r="CG67" i="12"/>
  <c r="CG70" i="12"/>
  <c r="CG73" i="12"/>
  <c r="CG79" i="12"/>
  <c r="CG82" i="12"/>
  <c r="CG84" i="12"/>
  <c r="CG87" i="12"/>
  <c r="CH96" i="4"/>
  <c r="CG96" i="4"/>
  <c r="CB96" i="4"/>
  <c r="CA96" i="4"/>
  <c r="E96" i="4"/>
  <c r="CH95" i="4"/>
  <c r="CG95" i="4"/>
  <c r="CB95" i="4"/>
  <c r="CA95" i="4"/>
  <c r="E95" i="4"/>
  <c r="CH92" i="4"/>
  <c r="CG92" i="4"/>
  <c r="CB92" i="4"/>
  <c r="CA92" i="4"/>
  <c r="E92" i="4" s="1"/>
  <c r="CH91" i="4"/>
  <c r="CG91" i="4"/>
  <c r="CB91" i="4"/>
  <c r="CA91" i="4"/>
  <c r="E91" i="4" s="1"/>
  <c r="B88" i="4"/>
  <c r="CB88" i="4" s="1"/>
  <c r="CH87" i="4"/>
  <c r="CB87" i="4"/>
  <c r="CA87" i="4"/>
  <c r="N87" i="4" s="1"/>
  <c r="B87" i="4"/>
  <c r="CG87" i="4" s="1"/>
  <c r="B86" i="4"/>
  <c r="CB86" i="4" s="1"/>
  <c r="CH85" i="4"/>
  <c r="CG85" i="4"/>
  <c r="CB85" i="4"/>
  <c r="CA85" i="4"/>
  <c r="CH84" i="4"/>
  <c r="CB84" i="4"/>
  <c r="CA84" i="4"/>
  <c r="N84" i="4" s="1"/>
  <c r="B84" i="4"/>
  <c r="CG84" i="4" s="1"/>
  <c r="B83" i="4"/>
  <c r="CB83" i="4" s="1"/>
  <c r="CH82" i="4"/>
  <c r="CB82" i="4"/>
  <c r="CA82" i="4"/>
  <c r="N82" i="4" s="1"/>
  <c r="B82" i="4"/>
  <c r="CG82" i="4" s="1"/>
  <c r="CH81" i="4"/>
  <c r="CG81" i="4"/>
  <c r="CB81" i="4"/>
  <c r="CA81" i="4"/>
  <c r="B80" i="4"/>
  <c r="CB80" i="4" s="1"/>
  <c r="CH79" i="4"/>
  <c r="CB79" i="4"/>
  <c r="CA79" i="4"/>
  <c r="N79" i="4" s="1"/>
  <c r="B79" i="4"/>
  <c r="CG79" i="4" s="1"/>
  <c r="B78" i="4"/>
  <c r="CB78" i="4" s="1"/>
  <c r="CH77" i="4"/>
  <c r="CG77" i="4"/>
  <c r="CB77" i="4"/>
  <c r="CA77" i="4"/>
  <c r="CH73" i="4"/>
  <c r="CB73" i="4"/>
  <c r="CA73" i="4"/>
  <c r="N73" i="4" s="1"/>
  <c r="B73" i="4"/>
  <c r="CG73" i="4" s="1"/>
  <c r="CH72" i="4"/>
  <c r="CG72" i="4"/>
  <c r="CB72" i="4"/>
  <c r="CA72" i="4"/>
  <c r="B71" i="4"/>
  <c r="CB71" i="4" s="1"/>
  <c r="CH70" i="4"/>
  <c r="CB70" i="4"/>
  <c r="CA70" i="4"/>
  <c r="N70" i="4" s="1"/>
  <c r="B70" i="4"/>
  <c r="CG70" i="4" s="1"/>
  <c r="CH69" i="4"/>
  <c r="CG69" i="4"/>
  <c r="CB69" i="4"/>
  <c r="CA69" i="4"/>
  <c r="B68" i="4"/>
  <c r="CB68" i="4" s="1"/>
  <c r="CH67" i="4"/>
  <c r="CB67" i="4"/>
  <c r="CA67" i="4"/>
  <c r="N67" i="4" s="1"/>
  <c r="B67" i="4"/>
  <c r="CG67" i="4" s="1"/>
  <c r="CH66" i="4"/>
  <c r="CG66" i="4"/>
  <c r="CB66" i="4"/>
  <c r="CA66" i="4"/>
  <c r="B65" i="4"/>
  <c r="CB65" i="4" s="1"/>
  <c r="CH64" i="4"/>
  <c r="CB64" i="4"/>
  <c r="CA64" i="4"/>
  <c r="N64" i="4" s="1"/>
  <c r="B64" i="4"/>
  <c r="CG64" i="4" s="1"/>
  <c r="CH63" i="4"/>
  <c r="CG63" i="4"/>
  <c r="CB63" i="4"/>
  <c r="CA63" i="4"/>
  <c r="CH59" i="4"/>
  <c r="CG59" i="4"/>
  <c r="CB59" i="4"/>
  <c r="CA59" i="4"/>
  <c r="E59" i="4"/>
  <c r="CH58" i="4"/>
  <c r="CG58" i="4"/>
  <c r="CB58" i="4"/>
  <c r="CA58" i="4"/>
  <c r="E58" i="4"/>
  <c r="CH57" i="4"/>
  <c r="CG57" i="4"/>
  <c r="CB57" i="4"/>
  <c r="CA57" i="4"/>
  <c r="E57" i="4" s="1"/>
  <c r="CH56" i="4"/>
  <c r="CG56" i="4"/>
  <c r="CB56" i="4"/>
  <c r="CA56" i="4"/>
  <c r="E56" i="4" s="1"/>
  <c r="CH53" i="4"/>
  <c r="CG53" i="4"/>
  <c r="CB53" i="4"/>
  <c r="CA53" i="4"/>
  <c r="E53" i="4"/>
  <c r="CH52" i="4"/>
  <c r="CG52" i="4"/>
  <c r="CB52" i="4"/>
  <c r="CA52" i="4"/>
  <c r="E52" i="4"/>
  <c r="CH51" i="4"/>
  <c r="CG51" i="4"/>
  <c r="CB51" i="4"/>
  <c r="CA51" i="4"/>
  <c r="E51" i="4" s="1"/>
  <c r="CH50" i="4"/>
  <c r="CG50" i="4"/>
  <c r="CB50" i="4"/>
  <c r="CA50" i="4"/>
  <c r="E50" i="4" s="1"/>
  <c r="B47" i="4"/>
  <c r="CB47" i="4" s="1"/>
  <c r="CH46" i="4"/>
  <c r="CB46" i="4"/>
  <c r="CA46" i="4"/>
  <c r="N46" i="4" s="1"/>
  <c r="B46" i="4"/>
  <c r="CG46" i="4" s="1"/>
  <c r="B45" i="4"/>
  <c r="CB45" i="4" s="1"/>
  <c r="CH44" i="4"/>
  <c r="CB44" i="4"/>
  <c r="CA44" i="4"/>
  <c r="N44" i="4" s="1"/>
  <c r="B44" i="4"/>
  <c r="CG44" i="4" s="1"/>
  <c r="B43" i="4"/>
  <c r="CB43" i="4" s="1"/>
  <c r="CH42" i="4"/>
  <c r="CB42" i="4"/>
  <c r="CA42" i="4"/>
  <c r="N42" i="4" s="1"/>
  <c r="B42" i="4"/>
  <c r="CG42" i="4" s="1"/>
  <c r="B41" i="4"/>
  <c r="CB41" i="4" s="1"/>
  <c r="CH40" i="4"/>
  <c r="CB40" i="4"/>
  <c r="CA40" i="4"/>
  <c r="N40" i="4" s="1"/>
  <c r="B40" i="4"/>
  <c r="CG40" i="4" s="1"/>
  <c r="CH36" i="4"/>
  <c r="CG36" i="4"/>
  <c r="CB36" i="4"/>
  <c r="CA36" i="4"/>
  <c r="E36" i="4"/>
  <c r="CH35" i="4"/>
  <c r="CG35" i="4"/>
  <c r="CB35" i="4"/>
  <c r="CA35" i="4"/>
  <c r="E35" i="4"/>
  <c r="CH32" i="4"/>
  <c r="CB32" i="4"/>
  <c r="CA32" i="4"/>
  <c r="N32" i="4" s="1"/>
  <c r="B32" i="4"/>
  <c r="CG32" i="4" s="1"/>
  <c r="B31" i="4"/>
  <c r="CB31" i="4" s="1"/>
  <c r="CH30" i="4"/>
  <c r="CB30" i="4"/>
  <c r="CA30" i="4"/>
  <c r="N30" i="4" s="1"/>
  <c r="B30" i="4"/>
  <c r="CG30" i="4" s="1"/>
  <c r="B29" i="4"/>
  <c r="CB29" i="4" s="1"/>
  <c r="CH28" i="4"/>
  <c r="CB28" i="4"/>
  <c r="CA28" i="4"/>
  <c r="N28" i="4" s="1"/>
  <c r="B28" i="4"/>
  <c r="CG28" i="4" s="1"/>
  <c r="B27" i="4"/>
  <c r="CB27" i="4" s="1"/>
  <c r="CH23" i="4"/>
  <c r="CG23" i="4"/>
  <c r="CB23" i="4"/>
  <c r="CA23" i="4"/>
  <c r="E23" i="4" s="1"/>
  <c r="CH22" i="4"/>
  <c r="CG22" i="4"/>
  <c r="CB22" i="4"/>
  <c r="CA22" i="4"/>
  <c r="E22" i="4" s="1"/>
  <c r="B19" i="4"/>
  <c r="CB19" i="4" s="1"/>
  <c r="CH18" i="4"/>
  <c r="CB18" i="4"/>
  <c r="CA18" i="4"/>
  <c r="N18" i="4" s="1"/>
  <c r="B18" i="4"/>
  <c r="CG18" i="4" s="1"/>
  <c r="CH17" i="4"/>
  <c r="CG17" i="4"/>
  <c r="CB17" i="4"/>
  <c r="CA17" i="4"/>
  <c r="B16" i="4"/>
  <c r="CB16" i="4" s="1"/>
  <c r="CH15" i="4"/>
  <c r="CB15" i="4"/>
  <c r="CA15" i="4"/>
  <c r="N15" i="4" s="1"/>
  <c r="B15" i="4"/>
  <c r="CG15" i="4" s="1"/>
  <c r="CH14" i="4"/>
  <c r="CG14" i="4"/>
  <c r="CB14" i="4"/>
  <c r="CA14" i="4"/>
  <c r="B13" i="4"/>
  <c r="CB13" i="4" s="1"/>
  <c r="CH12" i="4"/>
  <c r="CB12" i="4"/>
  <c r="CA12" i="4"/>
  <c r="N12" i="4" s="1"/>
  <c r="B12" i="4"/>
  <c r="A101" i="4" s="1"/>
  <c r="A5" i="4"/>
  <c r="A4" i="4"/>
  <c r="A3" i="4"/>
  <c r="A2" i="4"/>
  <c r="N12" i="12" l="1"/>
  <c r="N47" i="12"/>
  <c r="N88" i="12"/>
  <c r="N65" i="12"/>
  <c r="N43" i="12"/>
  <c r="CG16" i="4"/>
  <c r="CG19" i="4"/>
  <c r="CG29" i="4"/>
  <c r="CG41" i="4"/>
  <c r="CG43" i="4"/>
  <c r="CG47" i="4"/>
  <c r="CG65" i="4"/>
  <c r="CG71" i="4"/>
  <c r="CG83" i="4"/>
  <c r="CG88" i="4"/>
  <c r="CH19" i="4"/>
  <c r="CH27" i="4"/>
  <c r="CH31" i="4"/>
  <c r="CH41" i="4"/>
  <c r="CH43" i="4"/>
  <c r="CH65" i="4"/>
  <c r="CH78" i="4"/>
  <c r="CH83" i="4"/>
  <c r="CH86" i="4"/>
  <c r="CG12" i="4"/>
  <c r="CA13" i="4"/>
  <c r="N13" i="4" s="1"/>
  <c r="CA16" i="4"/>
  <c r="N16" i="4" s="1"/>
  <c r="CA19" i="4"/>
  <c r="N19" i="4" s="1"/>
  <c r="CA27" i="4"/>
  <c r="N27" i="4" s="1"/>
  <c r="CA29" i="4"/>
  <c r="N29" i="4" s="1"/>
  <c r="CA31" i="4"/>
  <c r="N31" i="4" s="1"/>
  <c r="CA41" i="4"/>
  <c r="N41" i="4" s="1"/>
  <c r="CA43" i="4"/>
  <c r="N43" i="4" s="1"/>
  <c r="CA45" i="4"/>
  <c r="N45" i="4" s="1"/>
  <c r="CA47" i="4"/>
  <c r="N47" i="4" s="1"/>
  <c r="CA65" i="4"/>
  <c r="N65" i="4" s="1"/>
  <c r="CA68" i="4"/>
  <c r="N68" i="4" s="1"/>
  <c r="CA71" i="4"/>
  <c r="N71" i="4" s="1"/>
  <c r="CA78" i="4"/>
  <c r="N78" i="4" s="1"/>
  <c r="CA80" i="4"/>
  <c r="N80" i="4" s="1"/>
  <c r="CA83" i="4"/>
  <c r="N83" i="4" s="1"/>
  <c r="CA86" i="4"/>
  <c r="N86" i="4" s="1"/>
  <c r="CA88" i="4"/>
  <c r="N88" i="4" s="1"/>
  <c r="CG13" i="4"/>
  <c r="CG27" i="4"/>
  <c r="CG31" i="4"/>
  <c r="CG45" i="4"/>
  <c r="CG68" i="4"/>
  <c r="CG78" i="4"/>
  <c r="CG80" i="4"/>
  <c r="CG86" i="4"/>
  <c r="CH13" i="4"/>
  <c r="CH16" i="4"/>
  <c r="CH29" i="4"/>
  <c r="CH45" i="4"/>
  <c r="CH47" i="4"/>
  <c r="CH68" i="4"/>
  <c r="CH71" i="4"/>
  <c r="CH80" i="4"/>
  <c r="CH88" i="4"/>
  <c r="CH96" i="3"/>
  <c r="CG96" i="3"/>
  <c r="CB96" i="3"/>
  <c r="CA96" i="3"/>
  <c r="E96" i="3"/>
  <c r="CH95" i="3"/>
  <c r="CG95" i="3"/>
  <c r="CB95" i="3"/>
  <c r="CA95" i="3"/>
  <c r="E95" i="3"/>
  <c r="CH92" i="3"/>
  <c r="CG92" i="3"/>
  <c r="CB92" i="3"/>
  <c r="CA92" i="3"/>
  <c r="E92" i="3" s="1"/>
  <c r="CH91" i="3"/>
  <c r="CG91" i="3"/>
  <c r="CB91" i="3"/>
  <c r="CA91" i="3"/>
  <c r="E91" i="3" s="1"/>
  <c r="B88" i="3"/>
  <c r="CB87" i="3"/>
  <c r="CA87" i="3"/>
  <c r="N87" i="3" s="1"/>
  <c r="B87" i="3"/>
  <c r="CH87" i="3" s="1"/>
  <c r="B86" i="3"/>
  <c r="CH85" i="3"/>
  <c r="CG85" i="3"/>
  <c r="CB85" i="3"/>
  <c r="CA85" i="3"/>
  <c r="CB84" i="3"/>
  <c r="CA84" i="3"/>
  <c r="N84" i="3" s="1"/>
  <c r="B84" i="3"/>
  <c r="CH84" i="3" s="1"/>
  <c r="CG83" i="3"/>
  <c r="B83" i="3"/>
  <c r="CB82" i="3"/>
  <c r="CA82" i="3"/>
  <c r="N82" i="3" s="1"/>
  <c r="B82" i="3"/>
  <c r="CH82" i="3" s="1"/>
  <c r="CH81" i="3"/>
  <c r="CG81" i="3"/>
  <c r="CB81" i="3"/>
  <c r="CA81" i="3"/>
  <c r="B80" i="3"/>
  <c r="CB79" i="3"/>
  <c r="CA79" i="3"/>
  <c r="N79" i="3" s="1"/>
  <c r="B79" i="3"/>
  <c r="CH79" i="3" s="1"/>
  <c r="B78" i="3"/>
  <c r="CG78" i="3" s="1"/>
  <c r="CH77" i="3"/>
  <c r="CG77" i="3"/>
  <c r="CB77" i="3"/>
  <c r="CA77" i="3"/>
  <c r="CB73" i="3"/>
  <c r="CA73" i="3"/>
  <c r="N73" i="3" s="1"/>
  <c r="B73" i="3"/>
  <c r="CH73" i="3" s="1"/>
  <c r="CH72" i="3"/>
  <c r="CG72" i="3"/>
  <c r="CB72" i="3"/>
  <c r="CA72" i="3"/>
  <c r="B71" i="3"/>
  <c r="CG71" i="3" s="1"/>
  <c r="CB70" i="3"/>
  <c r="CA70" i="3"/>
  <c r="N70" i="3" s="1"/>
  <c r="B70" i="3"/>
  <c r="CH70" i="3" s="1"/>
  <c r="CH69" i="3"/>
  <c r="CG69" i="3"/>
  <c r="CB69" i="3"/>
  <c r="CA69" i="3"/>
  <c r="CG68" i="3"/>
  <c r="B68" i="3"/>
  <c r="CB67" i="3"/>
  <c r="CA67" i="3"/>
  <c r="N67" i="3" s="1"/>
  <c r="B67" i="3"/>
  <c r="CH67" i="3" s="1"/>
  <c r="CH66" i="3"/>
  <c r="CG66" i="3"/>
  <c r="CB66" i="3"/>
  <c r="CA66" i="3"/>
  <c r="B65" i="3"/>
  <c r="CB64" i="3"/>
  <c r="CA64" i="3"/>
  <c r="N64" i="3" s="1"/>
  <c r="B64" i="3"/>
  <c r="CH64" i="3" s="1"/>
  <c r="CH63" i="3"/>
  <c r="CG63" i="3"/>
  <c r="CB63" i="3"/>
  <c r="CA63" i="3"/>
  <c r="CH59" i="3"/>
  <c r="CG59" i="3"/>
  <c r="CB59" i="3"/>
  <c r="CA59" i="3"/>
  <c r="E59" i="3"/>
  <c r="CH58" i="3"/>
  <c r="CG58" i="3"/>
  <c r="CB58" i="3"/>
  <c r="CA58" i="3"/>
  <c r="E58" i="3"/>
  <c r="CH57" i="3"/>
  <c r="CG57" i="3"/>
  <c r="CB57" i="3"/>
  <c r="CA57" i="3"/>
  <c r="E57" i="3" s="1"/>
  <c r="CH56" i="3"/>
  <c r="CG56" i="3"/>
  <c r="CB56" i="3"/>
  <c r="CA56" i="3"/>
  <c r="E56" i="3" s="1"/>
  <c r="CH53" i="3"/>
  <c r="CG53" i="3"/>
  <c r="CB53" i="3"/>
  <c r="CA53" i="3"/>
  <c r="E53" i="3"/>
  <c r="CH52" i="3"/>
  <c r="CG52" i="3"/>
  <c r="CB52" i="3"/>
  <c r="CA52" i="3"/>
  <c r="E52" i="3"/>
  <c r="CH51" i="3"/>
  <c r="CG51" i="3"/>
  <c r="CB51" i="3"/>
  <c r="CA51" i="3"/>
  <c r="E51" i="3" s="1"/>
  <c r="CH50" i="3"/>
  <c r="CG50" i="3"/>
  <c r="CB50" i="3"/>
  <c r="CA50" i="3"/>
  <c r="B47" i="3"/>
  <c r="CB46" i="3"/>
  <c r="CA46" i="3"/>
  <c r="N46" i="3" s="1"/>
  <c r="B46" i="3"/>
  <c r="CH46" i="3" s="1"/>
  <c r="B45" i="3"/>
  <c r="CG45" i="3" s="1"/>
  <c r="CB44" i="3"/>
  <c r="CA44" i="3"/>
  <c r="N44" i="3" s="1"/>
  <c r="B44" i="3"/>
  <c r="CH44" i="3" s="1"/>
  <c r="CG43" i="3"/>
  <c r="B43" i="3"/>
  <c r="CB42" i="3"/>
  <c r="CA42" i="3"/>
  <c r="N42" i="3" s="1"/>
  <c r="B42" i="3"/>
  <c r="CH42" i="3" s="1"/>
  <c r="CG41" i="3"/>
  <c r="B41" i="3"/>
  <c r="CB40" i="3"/>
  <c r="CA40" i="3"/>
  <c r="N40" i="3" s="1"/>
  <c r="B40" i="3"/>
  <c r="CH40" i="3" s="1"/>
  <c r="CH36" i="3"/>
  <c r="CG36" i="3"/>
  <c r="CB36" i="3"/>
  <c r="CA36" i="3"/>
  <c r="E36" i="3"/>
  <c r="CH35" i="3"/>
  <c r="CG35" i="3"/>
  <c r="CB35" i="3"/>
  <c r="CA35" i="3"/>
  <c r="E35" i="3"/>
  <c r="CB32" i="3"/>
  <c r="CA32" i="3"/>
  <c r="N32" i="3" s="1"/>
  <c r="B32" i="3"/>
  <c r="CH32" i="3" s="1"/>
  <c r="B31" i="3"/>
  <c r="CB30" i="3"/>
  <c r="CA30" i="3"/>
  <c r="N30" i="3" s="1"/>
  <c r="B30" i="3"/>
  <c r="CH30" i="3" s="1"/>
  <c r="CG29" i="3"/>
  <c r="B29" i="3"/>
  <c r="CB28" i="3"/>
  <c r="CA28" i="3"/>
  <c r="N28" i="3" s="1"/>
  <c r="B28" i="3"/>
  <c r="CH28" i="3" s="1"/>
  <c r="CG27" i="3"/>
  <c r="B27" i="3"/>
  <c r="CH23" i="3"/>
  <c r="CG23" i="3"/>
  <c r="CB23" i="3"/>
  <c r="CA23" i="3"/>
  <c r="E23" i="3" s="1"/>
  <c r="CH22" i="3"/>
  <c r="CG22" i="3"/>
  <c r="CB22" i="3"/>
  <c r="CA22" i="3"/>
  <c r="B19" i="3"/>
  <c r="CG19" i="3" s="1"/>
  <c r="CB18" i="3"/>
  <c r="CA18" i="3"/>
  <c r="N18" i="3" s="1"/>
  <c r="B18" i="3"/>
  <c r="CH18" i="3" s="1"/>
  <c r="CH17" i="3"/>
  <c r="CG17" i="3"/>
  <c r="CB17" i="3"/>
  <c r="CA17" i="3"/>
  <c r="CG16" i="3"/>
  <c r="B16" i="3"/>
  <c r="CB15" i="3"/>
  <c r="CA15" i="3"/>
  <c r="N15" i="3" s="1"/>
  <c r="B15" i="3"/>
  <c r="CH15" i="3" s="1"/>
  <c r="CH14" i="3"/>
  <c r="CG14" i="3"/>
  <c r="CB14" i="3"/>
  <c r="CA14" i="3"/>
  <c r="CG13" i="3"/>
  <c r="B13" i="3"/>
  <c r="CB12" i="3"/>
  <c r="CA12" i="3"/>
  <c r="N12" i="3" s="1"/>
  <c r="B12" i="3"/>
  <c r="CH12" i="3" s="1"/>
  <c r="A5" i="3"/>
  <c r="A4" i="3"/>
  <c r="A3" i="3"/>
  <c r="A2" i="3"/>
  <c r="B101" i="4" l="1"/>
  <c r="CB86" i="3"/>
  <c r="CH86" i="3"/>
  <c r="CA86" i="3"/>
  <c r="N86" i="3" s="1"/>
  <c r="CB47" i="3"/>
  <c r="CH47" i="3"/>
  <c r="CA47" i="3"/>
  <c r="CB88" i="3"/>
  <c r="CH88" i="3"/>
  <c r="CG88" i="3"/>
  <c r="CA88" i="3"/>
  <c r="CB13" i="3"/>
  <c r="CH13" i="3"/>
  <c r="CA13" i="3"/>
  <c r="E22" i="3"/>
  <c r="CB27" i="3"/>
  <c r="CH27" i="3"/>
  <c r="CA27" i="3"/>
  <c r="CB41" i="3"/>
  <c r="CA41" i="3"/>
  <c r="N41" i="3" s="1"/>
  <c r="CH41" i="3"/>
  <c r="CG47" i="3"/>
  <c r="CB65" i="3"/>
  <c r="CH65" i="3"/>
  <c r="CA65" i="3"/>
  <c r="N65" i="3" s="1"/>
  <c r="CB80" i="3"/>
  <c r="CA80" i="3"/>
  <c r="N80" i="3" s="1"/>
  <c r="CH80" i="3"/>
  <c r="CB19" i="3"/>
  <c r="CH19" i="3"/>
  <c r="CA19" i="3"/>
  <c r="CB31" i="3"/>
  <c r="CA31" i="3"/>
  <c r="N31" i="3" s="1"/>
  <c r="CH31" i="3"/>
  <c r="CB45" i="3"/>
  <c r="CH45" i="3"/>
  <c r="CA45" i="3"/>
  <c r="N45" i="3" s="1"/>
  <c r="CB71" i="3"/>
  <c r="CH71" i="3"/>
  <c r="CA71" i="3"/>
  <c r="N71" i="3" s="1"/>
  <c r="CG31" i="3"/>
  <c r="CB78" i="3"/>
  <c r="CA78" i="3"/>
  <c r="N78" i="3" s="1"/>
  <c r="CH78" i="3"/>
  <c r="CG86" i="3"/>
  <c r="CB16" i="3"/>
  <c r="CH16" i="3"/>
  <c r="CA16" i="3"/>
  <c r="N16" i="3" s="1"/>
  <c r="CB29" i="3"/>
  <c r="CH29" i="3"/>
  <c r="CA29" i="3"/>
  <c r="CB43" i="3"/>
  <c r="CH43" i="3"/>
  <c r="CA43" i="3"/>
  <c r="E50" i="3"/>
  <c r="CG65" i="3"/>
  <c r="CB68" i="3"/>
  <c r="CA68" i="3"/>
  <c r="CH68" i="3"/>
  <c r="CG80" i="3"/>
  <c r="CB83" i="3"/>
  <c r="CH83" i="3"/>
  <c r="CA83" i="3"/>
  <c r="CG12" i="3"/>
  <c r="CG15" i="3"/>
  <c r="CG18" i="3"/>
  <c r="CG28" i="3"/>
  <c r="CG30" i="3"/>
  <c r="CG32" i="3"/>
  <c r="CG40" i="3"/>
  <c r="CG42" i="3"/>
  <c r="CG44" i="3"/>
  <c r="CG46" i="3"/>
  <c r="CG64" i="3"/>
  <c r="CG67" i="3"/>
  <c r="CG70" i="3"/>
  <c r="CG73" i="3"/>
  <c r="CG79" i="3"/>
  <c r="CG82" i="3"/>
  <c r="CG84" i="3"/>
  <c r="CG87" i="3"/>
  <c r="A101" i="3"/>
  <c r="CH96" i="2"/>
  <c r="CG96" i="2"/>
  <c r="CB96" i="2"/>
  <c r="CA96" i="2"/>
  <c r="E96" i="2" s="1"/>
  <c r="CH95" i="2"/>
  <c r="CG95" i="2"/>
  <c r="CB95" i="2"/>
  <c r="CA95" i="2"/>
  <c r="E95" i="2" s="1"/>
  <c r="CH92" i="2"/>
  <c r="CG92" i="2"/>
  <c r="CB92" i="2"/>
  <c r="CA92" i="2"/>
  <c r="E92" i="2" s="1"/>
  <c r="CH91" i="2"/>
  <c r="CG91" i="2"/>
  <c r="CB91" i="2"/>
  <c r="CA91" i="2"/>
  <c r="E91" i="2"/>
  <c r="CA88" i="2"/>
  <c r="N88" i="2" s="1"/>
  <c r="B88" i="2"/>
  <c r="CB88" i="2" s="1"/>
  <c r="B87" i="2"/>
  <c r="CH87" i="2" s="1"/>
  <c r="CA86" i="2"/>
  <c r="B86" i="2"/>
  <c r="CB86" i="2" s="1"/>
  <c r="CH85" i="2"/>
  <c r="CG85" i="2"/>
  <c r="CB85" i="2"/>
  <c r="CA85" i="2"/>
  <c r="CG84" i="2"/>
  <c r="B84" i="2"/>
  <c r="CH84" i="2" s="1"/>
  <c r="CA83" i="2"/>
  <c r="B83" i="2"/>
  <c r="CB83" i="2" s="1"/>
  <c r="B82" i="2"/>
  <c r="CH82" i="2" s="1"/>
  <c r="CH81" i="2"/>
  <c r="CG81" i="2"/>
  <c r="CB81" i="2"/>
  <c r="CA81" i="2"/>
  <c r="CA80" i="2"/>
  <c r="B80" i="2"/>
  <c r="CB80" i="2" s="1"/>
  <c r="B79" i="2"/>
  <c r="CH79" i="2" s="1"/>
  <c r="CA78" i="2"/>
  <c r="B78" i="2"/>
  <c r="CB78" i="2" s="1"/>
  <c r="CH77" i="2"/>
  <c r="CG77" i="2"/>
  <c r="CB77" i="2"/>
  <c r="CA77" i="2"/>
  <c r="B73" i="2"/>
  <c r="CH73" i="2" s="1"/>
  <c r="CH72" i="2"/>
  <c r="CG72" i="2"/>
  <c r="CB72" i="2"/>
  <c r="CA72" i="2"/>
  <c r="CA71" i="2"/>
  <c r="N71" i="2" s="1"/>
  <c r="B71" i="2"/>
  <c r="CB71" i="2" s="1"/>
  <c r="B70" i="2"/>
  <c r="CH70" i="2" s="1"/>
  <c r="CH69" i="2"/>
  <c r="CG69" i="2"/>
  <c r="CB69" i="2"/>
  <c r="CA69" i="2"/>
  <c r="CA68" i="2"/>
  <c r="B68" i="2"/>
  <c r="CB68" i="2" s="1"/>
  <c r="B67" i="2"/>
  <c r="CH67" i="2" s="1"/>
  <c r="CH66" i="2"/>
  <c r="CG66" i="2"/>
  <c r="CB66" i="2"/>
  <c r="CA66" i="2"/>
  <c r="CA65" i="2"/>
  <c r="B65" i="2"/>
  <c r="CB65" i="2" s="1"/>
  <c r="B64" i="2"/>
  <c r="CH64" i="2" s="1"/>
  <c r="CH63" i="2"/>
  <c r="CG63" i="2"/>
  <c r="CB63" i="2"/>
  <c r="CA63" i="2"/>
  <c r="CH59" i="2"/>
  <c r="CG59" i="2"/>
  <c r="CB59" i="2"/>
  <c r="CA59" i="2"/>
  <c r="E59" i="2" s="1"/>
  <c r="CH58" i="2"/>
  <c r="CG58" i="2"/>
  <c r="CB58" i="2"/>
  <c r="E58" i="2" s="1"/>
  <c r="CA58" i="2"/>
  <c r="CH57" i="2"/>
  <c r="CG57" i="2"/>
  <c r="CB57" i="2"/>
  <c r="CA57" i="2"/>
  <c r="E57" i="2" s="1"/>
  <c r="CH56" i="2"/>
  <c r="CG56" i="2"/>
  <c r="CB56" i="2"/>
  <c r="CA56" i="2"/>
  <c r="E56" i="2"/>
  <c r="CH53" i="2"/>
  <c r="CG53" i="2"/>
  <c r="CB53" i="2"/>
  <c r="CA53" i="2"/>
  <c r="E53" i="2" s="1"/>
  <c r="CH52" i="2"/>
  <c r="CG52" i="2"/>
  <c r="CB52" i="2"/>
  <c r="E52" i="2" s="1"/>
  <c r="CA52" i="2"/>
  <c r="CH51" i="2"/>
  <c r="CG51" i="2"/>
  <c r="CB51" i="2"/>
  <c r="CA51" i="2"/>
  <c r="E51" i="2" s="1"/>
  <c r="CH50" i="2"/>
  <c r="CG50" i="2"/>
  <c r="CB50" i="2"/>
  <c r="CA50" i="2"/>
  <c r="E50" i="2"/>
  <c r="CA47" i="2"/>
  <c r="B47" i="2"/>
  <c r="CB47" i="2" s="1"/>
  <c r="B46" i="2"/>
  <c r="CH46" i="2" s="1"/>
  <c r="CA45" i="2"/>
  <c r="B45" i="2"/>
  <c r="CB45" i="2" s="1"/>
  <c r="B44" i="2"/>
  <c r="CH44" i="2" s="1"/>
  <c r="CA43" i="2"/>
  <c r="B43" i="2"/>
  <c r="CB43" i="2" s="1"/>
  <c r="B42" i="2"/>
  <c r="CH42" i="2" s="1"/>
  <c r="CA41" i="2"/>
  <c r="N41" i="2" s="1"/>
  <c r="B41" i="2"/>
  <c r="CB41" i="2" s="1"/>
  <c r="B40" i="2"/>
  <c r="CH40" i="2" s="1"/>
  <c r="CH36" i="2"/>
  <c r="CG36" i="2"/>
  <c r="CB36" i="2"/>
  <c r="CA36" i="2"/>
  <c r="E36" i="2" s="1"/>
  <c r="CH35" i="2"/>
  <c r="CG35" i="2"/>
  <c r="CB35" i="2"/>
  <c r="E35" i="2" s="1"/>
  <c r="CA35" i="2"/>
  <c r="B32" i="2"/>
  <c r="CH32" i="2" s="1"/>
  <c r="CA31" i="2"/>
  <c r="N31" i="2" s="1"/>
  <c r="B31" i="2"/>
  <c r="CB31" i="2" s="1"/>
  <c r="B30" i="2"/>
  <c r="CH30" i="2" s="1"/>
  <c r="CA29" i="2"/>
  <c r="B29" i="2"/>
  <c r="CB29" i="2" s="1"/>
  <c r="B28" i="2"/>
  <c r="CH28" i="2" s="1"/>
  <c r="CA27" i="2"/>
  <c r="B27" i="2"/>
  <c r="CB27" i="2" s="1"/>
  <c r="CH23" i="2"/>
  <c r="CG23" i="2"/>
  <c r="CB23" i="2"/>
  <c r="CA23" i="2"/>
  <c r="E23" i="2" s="1"/>
  <c r="CH22" i="2"/>
  <c r="CG22" i="2"/>
  <c r="CB22" i="2"/>
  <c r="CA22" i="2"/>
  <c r="E22" i="2"/>
  <c r="CA19" i="2"/>
  <c r="B19" i="2"/>
  <c r="CB19" i="2" s="1"/>
  <c r="B18" i="2"/>
  <c r="CH18" i="2" s="1"/>
  <c r="CH17" i="2"/>
  <c r="CG17" i="2"/>
  <c r="CB17" i="2"/>
  <c r="CA17" i="2"/>
  <c r="CA16" i="2"/>
  <c r="N16" i="2" s="1"/>
  <c r="B16" i="2"/>
  <c r="CB16" i="2" s="1"/>
  <c r="B15" i="2"/>
  <c r="CH15" i="2" s="1"/>
  <c r="CH14" i="2"/>
  <c r="CG14" i="2"/>
  <c r="CB14" i="2"/>
  <c r="CA14" i="2"/>
  <c r="CA13" i="2"/>
  <c r="B13" i="2"/>
  <c r="CB13" i="2" s="1"/>
  <c r="B12" i="2"/>
  <c r="CH12" i="2" s="1"/>
  <c r="A5" i="2"/>
  <c r="A4" i="2"/>
  <c r="A3" i="2"/>
  <c r="A2" i="2"/>
  <c r="N83" i="3" l="1"/>
  <c r="N29" i="3"/>
  <c r="N19" i="3"/>
  <c r="N88" i="3"/>
  <c r="N47" i="3"/>
  <c r="B101" i="3"/>
  <c r="N68" i="3"/>
  <c r="N43" i="3"/>
  <c r="N27" i="3"/>
  <c r="N13" i="3"/>
  <c r="N13" i="2"/>
  <c r="N29" i="2"/>
  <c r="N68" i="2"/>
  <c r="N27" i="2"/>
  <c r="N45" i="2"/>
  <c r="N65" i="2"/>
  <c r="N80" i="2"/>
  <c r="N47" i="2"/>
  <c r="N83" i="2"/>
  <c r="N86" i="2"/>
  <c r="N19" i="2"/>
  <c r="N43" i="2"/>
  <c r="N78" i="2"/>
  <c r="CG12" i="2"/>
  <c r="CG15" i="2"/>
  <c r="CG18" i="2"/>
  <c r="CG28" i="2"/>
  <c r="CG42" i="2"/>
  <c r="CG44" i="2"/>
  <c r="CG64" i="2"/>
  <c r="CG67" i="2"/>
  <c r="CG79" i="2"/>
  <c r="CG82" i="2"/>
  <c r="CA12" i="2"/>
  <c r="CG16" i="2"/>
  <c r="CA18" i="2"/>
  <c r="N18" i="2" s="1"/>
  <c r="CG19" i="2"/>
  <c r="CA32" i="2"/>
  <c r="CA40" i="2"/>
  <c r="CG41" i="2"/>
  <c r="CA42" i="2"/>
  <c r="CG43" i="2"/>
  <c r="CA44" i="2"/>
  <c r="CG45" i="2"/>
  <c r="CG47" i="2"/>
  <c r="CA64" i="2"/>
  <c r="N64" i="2" s="1"/>
  <c r="CG65" i="2"/>
  <c r="CA67" i="2"/>
  <c r="CG68" i="2"/>
  <c r="CA70" i="2"/>
  <c r="CG71" i="2"/>
  <c r="CA73" i="2"/>
  <c r="CG78" i="2"/>
  <c r="CA79" i="2"/>
  <c r="CG80" i="2"/>
  <c r="CA82" i="2"/>
  <c r="CG83" i="2"/>
  <c r="CA84" i="2"/>
  <c r="CG86" i="2"/>
  <c r="CA87" i="2"/>
  <c r="CG88" i="2"/>
  <c r="CG30" i="2"/>
  <c r="CG32" i="2"/>
  <c r="CG40" i="2"/>
  <c r="CG46" i="2"/>
  <c r="CG13" i="2"/>
  <c r="CA15" i="2"/>
  <c r="CG27" i="2"/>
  <c r="CA28" i="2"/>
  <c r="CG29" i="2"/>
  <c r="CA30" i="2"/>
  <c r="CG31" i="2"/>
  <c r="CA46" i="2"/>
  <c r="CB12" i="2"/>
  <c r="CH13" i="2"/>
  <c r="CB15" i="2"/>
  <c r="CH16" i="2"/>
  <c r="CB18" i="2"/>
  <c r="CH19" i="2"/>
  <c r="CH27" i="2"/>
  <c r="CB28" i="2"/>
  <c r="CH29" i="2"/>
  <c r="CB30" i="2"/>
  <c r="CH31" i="2"/>
  <c r="CB32" i="2"/>
  <c r="CB40" i="2"/>
  <c r="CH41" i="2"/>
  <c r="CB42" i="2"/>
  <c r="CH43" i="2"/>
  <c r="CB44" i="2"/>
  <c r="CH45" i="2"/>
  <c r="CB46" i="2"/>
  <c r="CH47" i="2"/>
  <c r="CB64" i="2"/>
  <c r="CH65" i="2"/>
  <c r="CB67" i="2"/>
  <c r="CH68" i="2"/>
  <c r="CB70" i="2"/>
  <c r="CH71" i="2"/>
  <c r="CB73" i="2"/>
  <c r="CH78" i="2"/>
  <c r="CB79" i="2"/>
  <c r="CH80" i="2"/>
  <c r="CB82" i="2"/>
  <c r="CH83" i="2"/>
  <c r="CB84" i="2"/>
  <c r="CH86" i="2"/>
  <c r="CB87" i="2"/>
  <c r="CH88" i="2"/>
  <c r="CG70" i="2"/>
  <c r="CG73" i="2"/>
  <c r="CG87" i="2"/>
  <c r="A101" i="2"/>
  <c r="CH96" i="11"/>
  <c r="CG96" i="11"/>
  <c r="CB96" i="11"/>
  <c r="CA96" i="11"/>
  <c r="E96" i="11"/>
  <c r="CH95" i="11"/>
  <c r="CG95" i="11"/>
  <c r="CB95" i="11"/>
  <c r="CA95" i="11"/>
  <c r="E95" i="11"/>
  <c r="CH92" i="11"/>
  <c r="CG92" i="11"/>
  <c r="CB92" i="11"/>
  <c r="CA92" i="11"/>
  <c r="E92" i="11" s="1"/>
  <c r="CH91" i="11"/>
  <c r="CG91" i="11"/>
  <c r="CB91" i="11"/>
  <c r="CA91" i="11"/>
  <c r="E91" i="11" s="1"/>
  <c r="B88" i="11"/>
  <c r="CB88" i="11" s="1"/>
  <c r="CB87" i="11"/>
  <c r="CA87" i="11"/>
  <c r="N87" i="11" s="1"/>
  <c r="B87" i="11"/>
  <c r="CH87" i="11" s="1"/>
  <c r="B86" i="11"/>
  <c r="CB86" i="11" s="1"/>
  <c r="CH85" i="11"/>
  <c r="CG85" i="11"/>
  <c r="CB85" i="11"/>
  <c r="CA85" i="11"/>
  <c r="CB84" i="11"/>
  <c r="CA84" i="11"/>
  <c r="N84" i="11" s="1"/>
  <c r="B84" i="11"/>
  <c r="CH84" i="11" s="1"/>
  <c r="B83" i="11"/>
  <c r="CB83" i="11" s="1"/>
  <c r="CB82" i="11"/>
  <c r="CA82" i="11"/>
  <c r="N82" i="11" s="1"/>
  <c r="B82" i="11"/>
  <c r="CH82" i="11" s="1"/>
  <c r="CH81" i="11"/>
  <c r="CG81" i="11"/>
  <c r="CB81" i="11"/>
  <c r="CA81" i="11"/>
  <c r="B80" i="11"/>
  <c r="CB80" i="11" s="1"/>
  <c r="CB79" i="11"/>
  <c r="CA79" i="11"/>
  <c r="N79" i="11" s="1"/>
  <c r="B79" i="11"/>
  <c r="CH79" i="11" s="1"/>
  <c r="B78" i="11"/>
  <c r="CB78" i="11" s="1"/>
  <c r="CH77" i="11"/>
  <c r="CG77" i="11"/>
  <c r="CB77" i="11"/>
  <c r="CA77" i="11"/>
  <c r="CB73" i="11"/>
  <c r="CA73" i="11"/>
  <c r="N73" i="11" s="1"/>
  <c r="B73" i="11"/>
  <c r="CH73" i="11" s="1"/>
  <c r="CH72" i="11"/>
  <c r="CG72" i="11"/>
  <c r="CB72" i="11"/>
  <c r="CA72" i="11"/>
  <c r="B71" i="11"/>
  <c r="CB71" i="11" s="1"/>
  <c r="CB70" i="11"/>
  <c r="CA70" i="11"/>
  <c r="N70" i="11" s="1"/>
  <c r="B70" i="11"/>
  <c r="CH70" i="11" s="1"/>
  <c r="CH69" i="11"/>
  <c r="CG69" i="11"/>
  <c r="CB69" i="11"/>
  <c r="CA69" i="11"/>
  <c r="B68" i="11"/>
  <c r="CB68" i="11" s="1"/>
  <c r="CB67" i="11"/>
  <c r="CA67" i="11"/>
  <c r="N67" i="11" s="1"/>
  <c r="B67" i="11"/>
  <c r="CH67" i="11" s="1"/>
  <c r="CH66" i="11"/>
  <c r="CG66" i="11"/>
  <c r="CB66" i="11"/>
  <c r="CA66" i="11"/>
  <c r="B65" i="11"/>
  <c r="CB65" i="11" s="1"/>
  <c r="CB64" i="11"/>
  <c r="CA64" i="11"/>
  <c r="N64" i="11" s="1"/>
  <c r="B64" i="11"/>
  <c r="CH64" i="11" s="1"/>
  <c r="CH63" i="11"/>
  <c r="CG63" i="11"/>
  <c r="CB63" i="11"/>
  <c r="CA63" i="11"/>
  <c r="CH59" i="11"/>
  <c r="CG59" i="11"/>
  <c r="CB59" i="11"/>
  <c r="CA59" i="11"/>
  <c r="E59" i="11"/>
  <c r="CH58" i="11"/>
  <c r="CG58" i="11"/>
  <c r="CB58" i="11"/>
  <c r="CA58" i="11"/>
  <c r="E58" i="11"/>
  <c r="CH57" i="11"/>
  <c r="CG57" i="11"/>
  <c r="CB57" i="11"/>
  <c r="CA57" i="11"/>
  <c r="E57" i="11" s="1"/>
  <c r="CH56" i="11"/>
  <c r="CG56" i="11"/>
  <c r="CB56" i="11"/>
  <c r="CA56" i="11"/>
  <c r="E56" i="11" s="1"/>
  <c r="CH53" i="11"/>
  <c r="CG53" i="11"/>
  <c r="CB53" i="11"/>
  <c r="CA53" i="11"/>
  <c r="E53" i="11"/>
  <c r="CH52" i="11"/>
  <c r="CG52" i="11"/>
  <c r="CB52" i="11"/>
  <c r="CA52" i="11"/>
  <c r="E52" i="11"/>
  <c r="CH51" i="11"/>
  <c r="CG51" i="11"/>
  <c r="CB51" i="11"/>
  <c r="CA51" i="11"/>
  <c r="E51" i="11" s="1"/>
  <c r="CH50" i="11"/>
  <c r="CG50" i="11"/>
  <c r="CB50" i="11"/>
  <c r="CA50" i="11"/>
  <c r="E50" i="11" s="1"/>
  <c r="B47" i="11"/>
  <c r="CB47" i="11" s="1"/>
  <c r="CH46" i="11"/>
  <c r="CB46" i="11"/>
  <c r="CA46" i="11"/>
  <c r="N46" i="11" s="1"/>
  <c r="B46" i="11"/>
  <c r="CG46" i="11" s="1"/>
  <c r="B45" i="11"/>
  <c r="CB45" i="11" s="1"/>
  <c r="CH44" i="11"/>
  <c r="CB44" i="11"/>
  <c r="CA44" i="11"/>
  <c r="N44" i="11" s="1"/>
  <c r="B44" i="11"/>
  <c r="CG44" i="11" s="1"/>
  <c r="B43" i="11"/>
  <c r="CB43" i="11" s="1"/>
  <c r="CH42" i="11"/>
  <c r="CB42" i="11"/>
  <c r="CA42" i="11"/>
  <c r="N42" i="11" s="1"/>
  <c r="B42" i="11"/>
  <c r="CG42" i="11" s="1"/>
  <c r="B41" i="11"/>
  <c r="CB41" i="11" s="1"/>
  <c r="CH40" i="11"/>
  <c r="CB40" i="11"/>
  <c r="CA40" i="11"/>
  <c r="N40" i="11" s="1"/>
  <c r="B40" i="11"/>
  <c r="CG40" i="11" s="1"/>
  <c r="CH36" i="11"/>
  <c r="CG36" i="11"/>
  <c r="CB36" i="11"/>
  <c r="CA36" i="11"/>
  <c r="E36" i="11"/>
  <c r="CH35" i="11"/>
  <c r="CG35" i="11"/>
  <c r="CB35" i="11"/>
  <c r="CA35" i="11"/>
  <c r="E35" i="11"/>
  <c r="CH32" i="11"/>
  <c r="CB32" i="11"/>
  <c r="CA32" i="11"/>
  <c r="N32" i="11" s="1"/>
  <c r="B32" i="11"/>
  <c r="CG32" i="11" s="1"/>
  <c r="B31" i="11"/>
  <c r="CB31" i="11" s="1"/>
  <c r="CH30" i="11"/>
  <c r="CB30" i="11"/>
  <c r="CA30" i="11"/>
  <c r="N30" i="11" s="1"/>
  <c r="B30" i="11"/>
  <c r="CG30" i="11" s="1"/>
  <c r="B29" i="11"/>
  <c r="CB29" i="11" s="1"/>
  <c r="CH28" i="11"/>
  <c r="CB28" i="11"/>
  <c r="CA28" i="11"/>
  <c r="N28" i="11" s="1"/>
  <c r="B28" i="11"/>
  <c r="CG28" i="11" s="1"/>
  <c r="B27" i="11"/>
  <c r="CB27" i="11" s="1"/>
  <c r="CH23" i="11"/>
  <c r="CG23" i="11"/>
  <c r="CB23" i="11"/>
  <c r="CA23" i="11"/>
  <c r="E23" i="11" s="1"/>
  <c r="CH22" i="11"/>
  <c r="CG22" i="11"/>
  <c r="CB22" i="11"/>
  <c r="CA22" i="11"/>
  <c r="E22" i="11" s="1"/>
  <c r="B19" i="11"/>
  <c r="CB19" i="11" s="1"/>
  <c r="CH18" i="11"/>
  <c r="CB18" i="11"/>
  <c r="CA18" i="11"/>
  <c r="N18" i="11" s="1"/>
  <c r="B18" i="11"/>
  <c r="CG18" i="11" s="1"/>
  <c r="CH17" i="11"/>
  <c r="CG17" i="11"/>
  <c r="CB17" i="11"/>
  <c r="CA17" i="11"/>
  <c r="B16" i="11"/>
  <c r="CB16" i="11" s="1"/>
  <c r="CH15" i="11"/>
  <c r="CB15" i="11"/>
  <c r="CA15" i="11"/>
  <c r="N15" i="11" s="1"/>
  <c r="B15" i="11"/>
  <c r="CG15" i="11" s="1"/>
  <c r="CH14" i="11"/>
  <c r="CG14" i="11"/>
  <c r="CB14" i="11"/>
  <c r="CA14" i="11"/>
  <c r="B13" i="11"/>
  <c r="CB13" i="11" s="1"/>
  <c r="CH12" i="11"/>
  <c r="CB12" i="11"/>
  <c r="CA12" i="11"/>
  <c r="N12" i="11" s="1"/>
  <c r="B12" i="11"/>
  <c r="A101" i="11" s="1"/>
  <c r="A5" i="11"/>
  <c r="A4" i="11"/>
  <c r="A3" i="11"/>
  <c r="A2" i="11"/>
  <c r="N32" i="2" l="1"/>
  <c r="N12" i="2"/>
  <c r="N84" i="2"/>
  <c r="N79" i="2"/>
  <c r="N70" i="2"/>
  <c r="N46" i="2"/>
  <c r="N28" i="2"/>
  <c r="N42" i="2"/>
  <c r="N87" i="2"/>
  <c r="N82" i="2"/>
  <c r="N73" i="2"/>
  <c r="N67" i="2"/>
  <c r="B101" i="2"/>
  <c r="N30" i="2"/>
  <c r="N15" i="2"/>
  <c r="N44" i="2"/>
  <c r="N40" i="2"/>
  <c r="CG13" i="11"/>
  <c r="CG16" i="11"/>
  <c r="CG29" i="11"/>
  <c r="CG43" i="11"/>
  <c r="CG45" i="11"/>
  <c r="CG65" i="11"/>
  <c r="CG68" i="11"/>
  <c r="CG80" i="11"/>
  <c r="CG88" i="11"/>
  <c r="CH13" i="11"/>
  <c r="CH16" i="11"/>
  <c r="CH19" i="11"/>
  <c r="CH27" i="11"/>
  <c r="CH29" i="11"/>
  <c r="CH31" i="11"/>
  <c r="CH41" i="11"/>
  <c r="CH45" i="11"/>
  <c r="CH47" i="11"/>
  <c r="CH65" i="11"/>
  <c r="CH68" i="11"/>
  <c r="CH86" i="11"/>
  <c r="CH88" i="11"/>
  <c r="CG12" i="11"/>
  <c r="CA13" i="11"/>
  <c r="N13" i="11" s="1"/>
  <c r="CA16" i="11"/>
  <c r="N16" i="11" s="1"/>
  <c r="CA19" i="11"/>
  <c r="N19" i="11" s="1"/>
  <c r="CA27" i="11"/>
  <c r="N27" i="11" s="1"/>
  <c r="CA29" i="11"/>
  <c r="N29" i="11" s="1"/>
  <c r="CA31" i="11"/>
  <c r="N31" i="11" s="1"/>
  <c r="CA41" i="11"/>
  <c r="N41" i="11" s="1"/>
  <c r="CA43" i="11"/>
  <c r="N43" i="11" s="1"/>
  <c r="CA45" i="11"/>
  <c r="N45" i="11" s="1"/>
  <c r="CA47" i="11"/>
  <c r="N47" i="11" s="1"/>
  <c r="CG64" i="11"/>
  <c r="CA65" i="11"/>
  <c r="N65" i="11" s="1"/>
  <c r="CG67" i="11"/>
  <c r="CA68" i="11"/>
  <c r="N68" i="11" s="1"/>
  <c r="CG70" i="11"/>
  <c r="CA71" i="11"/>
  <c r="N71" i="11" s="1"/>
  <c r="CG73" i="11"/>
  <c r="CA78" i="11"/>
  <c r="N78" i="11" s="1"/>
  <c r="CG79" i="11"/>
  <c r="CA80" i="11"/>
  <c r="N80" i="11" s="1"/>
  <c r="CG82" i="11"/>
  <c r="CA83" i="11"/>
  <c r="N83" i="11" s="1"/>
  <c r="CG84" i="11"/>
  <c r="CA86" i="11"/>
  <c r="N86" i="11" s="1"/>
  <c r="CG87" i="11"/>
  <c r="CA88" i="11"/>
  <c r="N88" i="11" s="1"/>
  <c r="CG19" i="11"/>
  <c r="CG27" i="11"/>
  <c r="CG31" i="11"/>
  <c r="CG41" i="11"/>
  <c r="CG47" i="11"/>
  <c r="CG71" i="11"/>
  <c r="CG78" i="11"/>
  <c r="CG83" i="11"/>
  <c r="CG86" i="11"/>
  <c r="CH43" i="11"/>
  <c r="CH71" i="11"/>
  <c r="CH78" i="11"/>
  <c r="CH80" i="11"/>
  <c r="CH83" i="11"/>
  <c r="CH96" i="10"/>
  <c r="CG96" i="10"/>
  <c r="CB96" i="10"/>
  <c r="CA96" i="10"/>
  <c r="E96" i="10"/>
  <c r="CH95" i="10"/>
  <c r="CG95" i="10"/>
  <c r="CB95" i="10"/>
  <c r="CA95" i="10"/>
  <c r="E95" i="10"/>
  <c r="CH92" i="10"/>
  <c r="CG92" i="10"/>
  <c r="CB92" i="10"/>
  <c r="CA92" i="10"/>
  <c r="E92" i="10" s="1"/>
  <c r="CH91" i="10"/>
  <c r="CG91" i="10"/>
  <c r="CB91" i="10"/>
  <c r="E91" i="10" s="1"/>
  <c r="CA91" i="10"/>
  <c r="CH88" i="10"/>
  <c r="CG88" i="10"/>
  <c r="B88" i="10"/>
  <c r="CB87" i="10"/>
  <c r="CA87" i="10"/>
  <c r="N87" i="10" s="1"/>
  <c r="B87" i="10"/>
  <c r="CH87" i="10" s="1"/>
  <c r="CH86" i="10"/>
  <c r="CG86" i="10"/>
  <c r="B86" i="10"/>
  <c r="CH85" i="10"/>
  <c r="CG85" i="10"/>
  <c r="CB85" i="10"/>
  <c r="CA85" i="10"/>
  <c r="CB84" i="10"/>
  <c r="CA84" i="10"/>
  <c r="N84" i="10" s="1"/>
  <c r="B84" i="10"/>
  <c r="CH84" i="10" s="1"/>
  <c r="B83" i="10"/>
  <c r="CB82" i="10"/>
  <c r="CA82" i="10"/>
  <c r="N82" i="10" s="1"/>
  <c r="B82" i="10"/>
  <c r="CH82" i="10" s="1"/>
  <c r="CH81" i="10"/>
  <c r="CG81" i="10"/>
  <c r="CB81" i="10"/>
  <c r="CA81" i="10"/>
  <c r="CH80" i="10"/>
  <c r="B80" i="10"/>
  <c r="CB79" i="10"/>
  <c r="CA79" i="10"/>
  <c r="B79" i="10"/>
  <c r="CH79" i="10" s="1"/>
  <c r="CH78" i="10"/>
  <c r="CG78" i="10"/>
  <c r="B78" i="10"/>
  <c r="CH77" i="10"/>
  <c r="CG77" i="10"/>
  <c r="CB77" i="10"/>
  <c r="CA77" i="10"/>
  <c r="CB73" i="10"/>
  <c r="CA73" i="10"/>
  <c r="N73" i="10" s="1"/>
  <c r="B73" i="10"/>
  <c r="CH73" i="10" s="1"/>
  <c r="CH72" i="10"/>
  <c r="CG72" i="10"/>
  <c r="CB72" i="10"/>
  <c r="CA72" i="10"/>
  <c r="CH71" i="10"/>
  <c r="CG71" i="10"/>
  <c r="B71" i="10"/>
  <c r="CB70" i="10"/>
  <c r="CA70" i="10"/>
  <c r="N70" i="10" s="1"/>
  <c r="B70" i="10"/>
  <c r="CH70" i="10" s="1"/>
  <c r="CH69" i="10"/>
  <c r="CG69" i="10"/>
  <c r="CB69" i="10"/>
  <c r="CA69" i="10"/>
  <c r="B68" i="10"/>
  <c r="CB67" i="10"/>
  <c r="CA67" i="10"/>
  <c r="N67" i="10" s="1"/>
  <c r="B67" i="10"/>
  <c r="CH67" i="10" s="1"/>
  <c r="CH66" i="10"/>
  <c r="CG66" i="10"/>
  <c r="CB66" i="10"/>
  <c r="CA66" i="10"/>
  <c r="CH65" i="10"/>
  <c r="B65" i="10"/>
  <c r="CB64" i="10"/>
  <c r="CA64" i="10"/>
  <c r="B64" i="10"/>
  <c r="CH64" i="10" s="1"/>
  <c r="CH63" i="10"/>
  <c r="CG63" i="10"/>
  <c r="CB63" i="10"/>
  <c r="CA63" i="10"/>
  <c r="CH59" i="10"/>
  <c r="CG59" i="10"/>
  <c r="CB59" i="10"/>
  <c r="CA59" i="10"/>
  <c r="E59" i="10"/>
  <c r="CH58" i="10"/>
  <c r="CG58" i="10"/>
  <c r="CB58" i="10"/>
  <c r="CA58" i="10"/>
  <c r="E58" i="10"/>
  <c r="CH57" i="10"/>
  <c r="CG57" i="10"/>
  <c r="CB57" i="10"/>
  <c r="CA57" i="10"/>
  <c r="E57" i="10" s="1"/>
  <c r="CH56" i="10"/>
  <c r="CG56" i="10"/>
  <c r="CB56" i="10"/>
  <c r="E56" i="10" s="1"/>
  <c r="CA56" i="10"/>
  <c r="CH53" i="10"/>
  <c r="CG53" i="10"/>
  <c r="CB53" i="10"/>
  <c r="CA53" i="10"/>
  <c r="E53" i="10"/>
  <c r="CH52" i="10"/>
  <c r="CG52" i="10"/>
  <c r="CB52" i="10"/>
  <c r="CA52" i="10"/>
  <c r="E52" i="10"/>
  <c r="CH51" i="10"/>
  <c r="CG51" i="10"/>
  <c r="CB51" i="10"/>
  <c r="CA51" i="10"/>
  <c r="E51" i="10" s="1"/>
  <c r="CH50" i="10"/>
  <c r="CG50" i="10"/>
  <c r="CB50" i="10"/>
  <c r="E50" i="10" s="1"/>
  <c r="CA50" i="10"/>
  <c r="CH47" i="10"/>
  <c r="CG47" i="10"/>
  <c r="B47" i="10"/>
  <c r="CB46" i="10"/>
  <c r="CA46" i="10"/>
  <c r="N46" i="10" s="1"/>
  <c r="B46" i="10"/>
  <c r="CH46" i="10" s="1"/>
  <c r="CH45" i="10"/>
  <c r="CG45" i="10"/>
  <c r="B45" i="10"/>
  <c r="CB44" i="10"/>
  <c r="CA44" i="10"/>
  <c r="N44" i="10" s="1"/>
  <c r="B44" i="10"/>
  <c r="CH44" i="10" s="1"/>
  <c r="B43" i="10"/>
  <c r="B42" i="10"/>
  <c r="B41" i="10"/>
  <c r="CB41" i="10" s="1"/>
  <c r="B40" i="10"/>
  <c r="CH40" i="10" s="1"/>
  <c r="CH36" i="10"/>
  <c r="CG36" i="10"/>
  <c r="CB36" i="10"/>
  <c r="CA36" i="10"/>
  <c r="E36" i="10" s="1"/>
  <c r="CH35" i="10"/>
  <c r="CG35" i="10"/>
  <c r="CB35" i="10"/>
  <c r="E35" i="10" s="1"/>
  <c r="CA35" i="10"/>
  <c r="CG32" i="10"/>
  <c r="CB32" i="10"/>
  <c r="B32" i="10"/>
  <c r="CH32" i="10" s="1"/>
  <c r="CG31" i="10"/>
  <c r="B31" i="10"/>
  <c r="CB31" i="10" s="1"/>
  <c r="CG30" i="10"/>
  <c r="B30" i="10"/>
  <c r="CH30" i="10" s="1"/>
  <c r="B29" i="10"/>
  <c r="CB29" i="10" s="1"/>
  <c r="B28" i="10"/>
  <c r="CH28" i="10" s="1"/>
  <c r="CG27" i="10"/>
  <c r="CA27" i="10"/>
  <c r="N27" i="10"/>
  <c r="B27" i="10"/>
  <c r="CB27" i="10" s="1"/>
  <c r="CH23" i="10"/>
  <c r="CG23" i="10"/>
  <c r="CB23" i="10"/>
  <c r="CA23" i="10"/>
  <c r="CH22" i="10"/>
  <c r="CG22" i="10"/>
  <c r="CB22" i="10"/>
  <c r="E22" i="10" s="1"/>
  <c r="CA22" i="10"/>
  <c r="CG19" i="10"/>
  <c r="B19" i="10"/>
  <c r="CB19" i="10" s="1"/>
  <c r="CG18" i="10"/>
  <c r="B18" i="10"/>
  <c r="CH18" i="10" s="1"/>
  <c r="CH17" i="10"/>
  <c r="CG17" i="10"/>
  <c r="CB17" i="10"/>
  <c r="CA17" i="10"/>
  <c r="B16" i="10"/>
  <c r="CB16" i="10" s="1"/>
  <c r="B15" i="10"/>
  <c r="CH15" i="10" s="1"/>
  <c r="CH14" i="10"/>
  <c r="CG14" i="10"/>
  <c r="CB14" i="10"/>
  <c r="CA14" i="10"/>
  <c r="CG13" i="10"/>
  <c r="CA13" i="10"/>
  <c r="N13" i="10"/>
  <c r="B13" i="10"/>
  <c r="CB13" i="10" s="1"/>
  <c r="CG12" i="10"/>
  <c r="CB12" i="10"/>
  <c r="CA12" i="10"/>
  <c r="N12" i="10" s="1"/>
  <c r="B12" i="10"/>
  <c r="A5" i="10"/>
  <c r="A4" i="10"/>
  <c r="A3" i="10"/>
  <c r="A2" i="10"/>
  <c r="B101" i="11" l="1"/>
  <c r="CH16" i="10"/>
  <c r="CH29" i="10"/>
  <c r="CH41" i="10"/>
  <c r="CB43" i="10"/>
  <c r="CA43" i="10"/>
  <c r="CB68" i="10"/>
  <c r="CA68" i="10"/>
  <c r="N68" i="10" s="1"/>
  <c r="CB83" i="10"/>
  <c r="CA83" i="10"/>
  <c r="CA15" i="10"/>
  <c r="CH19" i="10"/>
  <c r="CA28" i="10"/>
  <c r="N28" i="10" s="1"/>
  <c r="CH31" i="10"/>
  <c r="CA40" i="10"/>
  <c r="CH42" i="10"/>
  <c r="CG42" i="10"/>
  <c r="CB65" i="10"/>
  <c r="CA65" i="10"/>
  <c r="N65" i="10" s="1"/>
  <c r="CB80" i="10"/>
  <c r="CA80" i="10"/>
  <c r="N80" i="10" s="1"/>
  <c r="CB15" i="10"/>
  <c r="CA16" i="10"/>
  <c r="N16" i="10" s="1"/>
  <c r="CA18" i="10"/>
  <c r="N18" i="10" s="1"/>
  <c r="CB28" i="10"/>
  <c r="CA29" i="10"/>
  <c r="N29" i="10" s="1"/>
  <c r="CA30" i="10"/>
  <c r="CB40" i="10"/>
  <c r="CA41" i="10"/>
  <c r="N41" i="10" s="1"/>
  <c r="CA42" i="10"/>
  <c r="CG43" i="10"/>
  <c r="CB47" i="10"/>
  <c r="CA47" i="10"/>
  <c r="CG68" i="10"/>
  <c r="CB78" i="10"/>
  <c r="CA78" i="10"/>
  <c r="N78" i="10" s="1"/>
  <c r="CG83" i="10"/>
  <c r="CB88" i="10"/>
  <c r="CA88" i="10"/>
  <c r="N88" i="10" s="1"/>
  <c r="CH12" i="10"/>
  <c r="B101" i="10" s="1"/>
  <c r="A101" i="10"/>
  <c r="CH13" i="10"/>
  <c r="CG15" i="10"/>
  <c r="CG16" i="10"/>
  <c r="CB18" i="10"/>
  <c r="CA19" i="10"/>
  <c r="N19" i="10" s="1"/>
  <c r="E23" i="10"/>
  <c r="CH27" i="10"/>
  <c r="CG28" i="10"/>
  <c r="CG29" i="10"/>
  <c r="CB30" i="10"/>
  <c r="CA31" i="10"/>
  <c r="N31" i="10" s="1"/>
  <c r="CA32" i="10"/>
  <c r="N32" i="10" s="1"/>
  <c r="CG40" i="10"/>
  <c r="CG41" i="10"/>
  <c r="CB42" i="10"/>
  <c r="CH43" i="10"/>
  <c r="CB45" i="10"/>
  <c r="CA45" i="10"/>
  <c r="N45" i="10" s="1"/>
  <c r="N64" i="10"/>
  <c r="CG65" i="10"/>
  <c r="CH68" i="10"/>
  <c r="CB71" i="10"/>
  <c r="CA71" i="10"/>
  <c r="N71" i="10" s="1"/>
  <c r="N79" i="10"/>
  <c r="CG80" i="10"/>
  <c r="CH83" i="10"/>
  <c r="CB86" i="10"/>
  <c r="CA86" i="10"/>
  <c r="CG44" i="10"/>
  <c r="CG46" i="10"/>
  <c r="CG64" i="10"/>
  <c r="CG67" i="10"/>
  <c r="CG70" i="10"/>
  <c r="CG73" i="10"/>
  <c r="CG79" i="10"/>
  <c r="CG82" i="10"/>
  <c r="CG84" i="10"/>
  <c r="CG87" i="10"/>
  <c r="CH96" i="9"/>
  <c r="CG96" i="9"/>
  <c r="CB96" i="9"/>
  <c r="CA96" i="9"/>
  <c r="CH95" i="9"/>
  <c r="CG95" i="9"/>
  <c r="CB95" i="9"/>
  <c r="E95" i="9" s="1"/>
  <c r="CA95" i="9"/>
  <c r="CH92" i="9"/>
  <c r="CG92" i="9"/>
  <c r="CB92" i="9"/>
  <c r="CA92" i="9"/>
  <c r="E92" i="9"/>
  <c r="CH91" i="9"/>
  <c r="CG91" i="9"/>
  <c r="CB91" i="9"/>
  <c r="CA91" i="9"/>
  <c r="E91" i="9"/>
  <c r="CB88" i="9"/>
  <c r="CA88" i="9"/>
  <c r="B88" i="9"/>
  <c r="CH88" i="9" s="1"/>
  <c r="CH87" i="9"/>
  <c r="CG87" i="9"/>
  <c r="B87" i="9"/>
  <c r="CB86" i="9"/>
  <c r="CA86" i="9"/>
  <c r="N86" i="9" s="1"/>
  <c r="B86" i="9"/>
  <c r="CH86" i="9" s="1"/>
  <c r="CH85" i="9"/>
  <c r="CG85" i="9"/>
  <c r="CB85" i="9"/>
  <c r="CA85" i="9"/>
  <c r="CH84" i="9"/>
  <c r="CG84" i="9"/>
  <c r="B84" i="9"/>
  <c r="CB83" i="9"/>
  <c r="CA83" i="9"/>
  <c r="N83" i="9" s="1"/>
  <c r="B83" i="9"/>
  <c r="CH83" i="9" s="1"/>
  <c r="B82" i="9"/>
  <c r="CH81" i="9"/>
  <c r="CG81" i="9"/>
  <c r="CB81" i="9"/>
  <c r="CA81" i="9"/>
  <c r="CB80" i="9"/>
  <c r="CA80" i="9"/>
  <c r="N80" i="9" s="1"/>
  <c r="B80" i="9"/>
  <c r="CH80" i="9" s="1"/>
  <c r="CH79" i="9"/>
  <c r="B79" i="9"/>
  <c r="CB78" i="9"/>
  <c r="CA78" i="9"/>
  <c r="B78" i="9"/>
  <c r="CH78" i="9" s="1"/>
  <c r="CH77" i="9"/>
  <c r="CG77" i="9"/>
  <c r="CB77" i="9"/>
  <c r="CA77" i="9"/>
  <c r="CH73" i="9"/>
  <c r="CG73" i="9"/>
  <c r="B73" i="9"/>
  <c r="CH72" i="9"/>
  <c r="CG72" i="9"/>
  <c r="CB72" i="9"/>
  <c r="CA72" i="9"/>
  <c r="CB71" i="9"/>
  <c r="CA71" i="9"/>
  <c r="N71" i="9" s="1"/>
  <c r="B71" i="9"/>
  <c r="CH71" i="9" s="1"/>
  <c r="CH70" i="9"/>
  <c r="CG70" i="9"/>
  <c r="B70" i="9"/>
  <c r="CH69" i="9"/>
  <c r="CG69" i="9"/>
  <c r="CB69" i="9"/>
  <c r="CA69" i="9"/>
  <c r="CB68" i="9"/>
  <c r="CA68" i="9"/>
  <c r="N68" i="9" s="1"/>
  <c r="B68" i="9"/>
  <c r="CH68" i="9" s="1"/>
  <c r="B67" i="9"/>
  <c r="CH66" i="9"/>
  <c r="CG66" i="9"/>
  <c r="CB66" i="9"/>
  <c r="CA66" i="9"/>
  <c r="CB65" i="9"/>
  <c r="CA65" i="9"/>
  <c r="N65" i="9" s="1"/>
  <c r="B65" i="9"/>
  <c r="CH65" i="9" s="1"/>
  <c r="CH64" i="9"/>
  <c r="B64" i="9"/>
  <c r="CH63" i="9"/>
  <c r="CG63" i="9"/>
  <c r="CB63" i="9"/>
  <c r="CA63" i="9"/>
  <c r="CH59" i="9"/>
  <c r="CG59" i="9"/>
  <c r="CB59" i="9"/>
  <c r="CA59" i="9"/>
  <c r="E59" i="9" s="1"/>
  <c r="CH58" i="9"/>
  <c r="CG58" i="9"/>
  <c r="CB58" i="9"/>
  <c r="E58" i="9" s="1"/>
  <c r="CA58" i="9"/>
  <c r="CH57" i="9"/>
  <c r="CG57" i="9"/>
  <c r="CB57" i="9"/>
  <c r="CA57" i="9"/>
  <c r="E57" i="9"/>
  <c r="CH56" i="9"/>
  <c r="CG56" i="9"/>
  <c r="CB56" i="9"/>
  <c r="CA56" i="9"/>
  <c r="E56" i="9" s="1"/>
  <c r="CH53" i="9"/>
  <c r="CG53" i="9"/>
  <c r="CB53" i="9"/>
  <c r="CA53" i="9"/>
  <c r="CH52" i="9"/>
  <c r="CG52" i="9"/>
  <c r="CB52" i="9"/>
  <c r="E52" i="9" s="1"/>
  <c r="CA52" i="9"/>
  <c r="CH51" i="9"/>
  <c r="CG51" i="9"/>
  <c r="CB51" i="9"/>
  <c r="CA51" i="9"/>
  <c r="E51" i="9"/>
  <c r="CH50" i="9"/>
  <c r="CG50" i="9"/>
  <c r="CB50" i="9"/>
  <c r="CA50" i="9"/>
  <c r="E50" i="9"/>
  <c r="CB47" i="9"/>
  <c r="CA47" i="9"/>
  <c r="B47" i="9"/>
  <c r="CH47" i="9" s="1"/>
  <c r="CH46" i="9"/>
  <c r="CG46" i="9"/>
  <c r="B46" i="9"/>
  <c r="CB45" i="9"/>
  <c r="CA45" i="9"/>
  <c r="N45" i="9" s="1"/>
  <c r="B45" i="9"/>
  <c r="CH45" i="9" s="1"/>
  <c r="CH44" i="9"/>
  <c r="CG44" i="9"/>
  <c r="B44" i="9"/>
  <c r="CB43" i="9"/>
  <c r="CA43" i="9"/>
  <c r="N43" i="9" s="1"/>
  <c r="B43" i="9"/>
  <c r="CH43" i="9" s="1"/>
  <c r="B42" i="9"/>
  <c r="CB41" i="9"/>
  <c r="CA41" i="9"/>
  <c r="N41" i="9" s="1"/>
  <c r="B41" i="9"/>
  <c r="CH41" i="9" s="1"/>
  <c r="CH40" i="9"/>
  <c r="B40" i="9"/>
  <c r="CH36" i="9"/>
  <c r="CG36" i="9"/>
  <c r="CB36" i="9"/>
  <c r="CA36" i="9"/>
  <c r="E36" i="9" s="1"/>
  <c r="CH35" i="9"/>
  <c r="CG35" i="9"/>
  <c r="CB35" i="9"/>
  <c r="CA35" i="9"/>
  <c r="E35" i="9"/>
  <c r="CG32" i="9"/>
  <c r="CA32" i="9"/>
  <c r="N32" i="9"/>
  <c r="B32" i="9"/>
  <c r="CB32" i="9" s="1"/>
  <c r="CG31" i="9"/>
  <c r="CB31" i="9"/>
  <c r="CA31" i="9"/>
  <c r="N31" i="9" s="1"/>
  <c r="B31" i="9"/>
  <c r="CH31" i="9" s="1"/>
  <c r="CG30" i="9"/>
  <c r="CA30" i="9"/>
  <c r="N30" i="9" s="1"/>
  <c r="B30" i="9"/>
  <c r="CB30" i="9" s="1"/>
  <c r="CG29" i="9"/>
  <c r="CB29" i="9"/>
  <c r="B29" i="9"/>
  <c r="CH29" i="9" s="1"/>
  <c r="CG28" i="9"/>
  <c r="B28" i="9"/>
  <c r="CB28" i="9" s="1"/>
  <c r="CG27" i="9"/>
  <c r="B27" i="9"/>
  <c r="CH27" i="9" s="1"/>
  <c r="CH23" i="9"/>
  <c r="CG23" i="9"/>
  <c r="CB23" i="9"/>
  <c r="CA23" i="9"/>
  <c r="E23" i="9"/>
  <c r="CH22" i="9"/>
  <c r="CG22" i="9"/>
  <c r="CB22" i="9"/>
  <c r="CA22" i="9"/>
  <c r="E22" i="9" s="1"/>
  <c r="CG19" i="9"/>
  <c r="CB19" i="9"/>
  <c r="CA19" i="9"/>
  <c r="N19" i="9" s="1"/>
  <c r="B19" i="9"/>
  <c r="CH19" i="9" s="1"/>
  <c r="CG18" i="9"/>
  <c r="CA18" i="9"/>
  <c r="N18" i="9" s="1"/>
  <c r="B18" i="9"/>
  <c r="CB18" i="9" s="1"/>
  <c r="CH17" i="9"/>
  <c r="CG17" i="9"/>
  <c r="CB17" i="9"/>
  <c r="CA17" i="9"/>
  <c r="CG16" i="9"/>
  <c r="CB16" i="9"/>
  <c r="B16" i="9"/>
  <c r="CH16" i="9" s="1"/>
  <c r="CG15" i="9"/>
  <c r="B15" i="9"/>
  <c r="CB15" i="9" s="1"/>
  <c r="CH14" i="9"/>
  <c r="CG14" i="9"/>
  <c r="CB14" i="9"/>
  <c r="CA14" i="9"/>
  <c r="CG13" i="9"/>
  <c r="B13" i="9"/>
  <c r="CH13" i="9" s="1"/>
  <c r="B12" i="9"/>
  <c r="CB12" i="9" s="1"/>
  <c r="A5" i="9"/>
  <c r="A4" i="9"/>
  <c r="A3" i="9"/>
  <c r="A2" i="9"/>
  <c r="N30" i="10" l="1"/>
  <c r="N42" i="10"/>
  <c r="N40" i="10"/>
  <c r="N15" i="10"/>
  <c r="N86" i="10"/>
  <c r="N47" i="10"/>
  <c r="N83" i="10"/>
  <c r="N43" i="10"/>
  <c r="CH12" i="9"/>
  <c r="CB42" i="9"/>
  <c r="CA42" i="9"/>
  <c r="N42" i="9" s="1"/>
  <c r="CB67" i="9"/>
  <c r="CA67" i="9"/>
  <c r="N67" i="9" s="1"/>
  <c r="CB82" i="9"/>
  <c r="CA82" i="9"/>
  <c r="N82" i="9" s="1"/>
  <c r="CH15" i="9"/>
  <c r="CH28" i="9"/>
  <c r="CB40" i="9"/>
  <c r="CA40" i="9"/>
  <c r="N40" i="9" s="1"/>
  <c r="CB64" i="9"/>
  <c r="CA64" i="9"/>
  <c r="N64" i="9" s="1"/>
  <c r="CB79" i="9"/>
  <c r="CA79" i="9"/>
  <c r="N79" i="9" s="1"/>
  <c r="CA12" i="9"/>
  <c r="N12" i="9" s="1"/>
  <c r="CA13" i="9"/>
  <c r="N13" i="9" s="1"/>
  <c r="CH18" i="9"/>
  <c r="CA27" i="9"/>
  <c r="N27" i="9" s="1"/>
  <c r="CH30" i="9"/>
  <c r="CG42" i="9"/>
  <c r="CB46" i="9"/>
  <c r="CA46" i="9"/>
  <c r="N46" i="9" s="1"/>
  <c r="CG67" i="9"/>
  <c r="CB73" i="9"/>
  <c r="CA73" i="9"/>
  <c r="CG82" i="9"/>
  <c r="CB87" i="9"/>
  <c r="CA87" i="9"/>
  <c r="N87" i="9" s="1"/>
  <c r="CG12" i="9"/>
  <c r="CB13" i="9"/>
  <c r="CA15" i="9"/>
  <c r="N15" i="9" s="1"/>
  <c r="CA16" i="9"/>
  <c r="N16" i="9" s="1"/>
  <c r="CB27" i="9"/>
  <c r="CA28" i="9"/>
  <c r="N28" i="9" s="1"/>
  <c r="CA29" i="9"/>
  <c r="N29" i="9" s="1"/>
  <c r="CH32" i="9"/>
  <c r="CG40" i="9"/>
  <c r="CH42" i="9"/>
  <c r="CB44" i="9"/>
  <c r="CA44" i="9"/>
  <c r="N44" i="9" s="1"/>
  <c r="N47" i="9"/>
  <c r="E53" i="9"/>
  <c r="CG64" i="9"/>
  <c r="CH67" i="9"/>
  <c r="CB70" i="9"/>
  <c r="CA70" i="9"/>
  <c r="N70" i="9" s="1"/>
  <c r="N78" i="9"/>
  <c r="CG79" i="9"/>
  <c r="CH82" i="9"/>
  <c r="CB84" i="9"/>
  <c r="CA84" i="9"/>
  <c r="N84" i="9" s="1"/>
  <c r="N88" i="9"/>
  <c r="E96" i="9"/>
  <c r="A101" i="9"/>
  <c r="CG41" i="9"/>
  <c r="CG43" i="9"/>
  <c r="CG45" i="9"/>
  <c r="CG47" i="9"/>
  <c r="CG65" i="9"/>
  <c r="CG68" i="9"/>
  <c r="CG71" i="9"/>
  <c r="CG78" i="9"/>
  <c r="CG80" i="9"/>
  <c r="CG83" i="9"/>
  <c r="CG86" i="9"/>
  <c r="CG88" i="9"/>
  <c r="CH96" i="8"/>
  <c r="CG96" i="8"/>
  <c r="CB96" i="8"/>
  <c r="CA96" i="8"/>
  <c r="E96" i="8"/>
  <c r="CH95" i="8"/>
  <c r="CG95" i="8"/>
  <c r="CB95" i="8"/>
  <c r="CA95" i="8"/>
  <c r="E95" i="8"/>
  <c r="CH92" i="8"/>
  <c r="CG92" i="8"/>
  <c r="CB92" i="8"/>
  <c r="CA92" i="8"/>
  <c r="E92" i="8" s="1"/>
  <c r="CH91" i="8"/>
  <c r="CG91" i="8"/>
  <c r="CB91" i="8"/>
  <c r="E91" i="8" s="1"/>
  <c r="CA91" i="8"/>
  <c r="CH88" i="8"/>
  <c r="CG88" i="8"/>
  <c r="B88" i="8"/>
  <c r="CB87" i="8"/>
  <c r="CA87" i="8"/>
  <c r="N87" i="8" s="1"/>
  <c r="B87" i="8"/>
  <c r="CH87" i="8" s="1"/>
  <c r="CH86" i="8"/>
  <c r="CG86" i="8"/>
  <c r="B86" i="8"/>
  <c r="CH85" i="8"/>
  <c r="CG85" i="8"/>
  <c r="CB85" i="8"/>
  <c r="CA85" i="8"/>
  <c r="CB84" i="8"/>
  <c r="CA84" i="8"/>
  <c r="N84" i="8" s="1"/>
  <c r="B84" i="8"/>
  <c r="CH84" i="8" s="1"/>
  <c r="B83" i="8"/>
  <c r="CB82" i="8"/>
  <c r="CA82" i="8"/>
  <c r="N82" i="8" s="1"/>
  <c r="B82" i="8"/>
  <c r="CH82" i="8" s="1"/>
  <c r="CH81" i="8"/>
  <c r="CG81" i="8"/>
  <c r="CB81" i="8"/>
  <c r="CA81" i="8"/>
  <c r="CH80" i="8"/>
  <c r="B80" i="8"/>
  <c r="CB79" i="8"/>
  <c r="CA79" i="8"/>
  <c r="B79" i="8"/>
  <c r="CH79" i="8" s="1"/>
  <c r="CH78" i="8"/>
  <c r="CG78" i="8"/>
  <c r="B78" i="8"/>
  <c r="CH77" i="8"/>
  <c r="CG77" i="8"/>
  <c r="CB77" i="8"/>
  <c r="CA77" i="8"/>
  <c r="CB73" i="8"/>
  <c r="CA73" i="8"/>
  <c r="N73" i="8" s="1"/>
  <c r="B73" i="8"/>
  <c r="CH73" i="8" s="1"/>
  <c r="CH72" i="8"/>
  <c r="CG72" i="8"/>
  <c r="CB72" i="8"/>
  <c r="CA72" i="8"/>
  <c r="CH71" i="8"/>
  <c r="CG71" i="8"/>
  <c r="B71" i="8"/>
  <c r="CB70" i="8"/>
  <c r="CA70" i="8"/>
  <c r="N70" i="8" s="1"/>
  <c r="B70" i="8"/>
  <c r="CH70" i="8" s="1"/>
  <c r="CH69" i="8"/>
  <c r="CG69" i="8"/>
  <c r="CB69" i="8"/>
  <c r="CA69" i="8"/>
  <c r="B68" i="8"/>
  <c r="CB67" i="8"/>
  <c r="CA67" i="8"/>
  <c r="N67" i="8" s="1"/>
  <c r="B67" i="8"/>
  <c r="CH67" i="8" s="1"/>
  <c r="CH66" i="8"/>
  <c r="CG66" i="8"/>
  <c r="CB66" i="8"/>
  <c r="CA66" i="8"/>
  <c r="CH65" i="8"/>
  <c r="B65" i="8"/>
  <c r="CB64" i="8"/>
  <c r="CA64" i="8"/>
  <c r="B64" i="8"/>
  <c r="CH64" i="8" s="1"/>
  <c r="CH63" i="8"/>
  <c r="CG63" i="8"/>
  <c r="CB63" i="8"/>
  <c r="CA63" i="8"/>
  <c r="CH59" i="8"/>
  <c r="CG59" i="8"/>
  <c r="CB59" i="8"/>
  <c r="CA59" i="8"/>
  <c r="E59" i="8"/>
  <c r="CH58" i="8"/>
  <c r="CG58" i="8"/>
  <c r="CB58" i="8"/>
  <c r="CA58" i="8"/>
  <c r="E58" i="8"/>
  <c r="CH57" i="8"/>
  <c r="CG57" i="8"/>
  <c r="CB57" i="8"/>
  <c r="CA57" i="8"/>
  <c r="E57" i="8" s="1"/>
  <c r="CH56" i="8"/>
  <c r="CG56" i="8"/>
  <c r="CB56" i="8"/>
  <c r="E56" i="8" s="1"/>
  <c r="CA56" i="8"/>
  <c r="CH53" i="8"/>
  <c r="CG53" i="8"/>
  <c r="CB53" i="8"/>
  <c r="CA53" i="8"/>
  <c r="E53" i="8"/>
  <c r="CH52" i="8"/>
  <c r="CG52" i="8"/>
  <c r="CB52" i="8"/>
  <c r="CA52" i="8"/>
  <c r="E52" i="8"/>
  <c r="CH51" i="8"/>
  <c r="CG51" i="8"/>
  <c r="CB51" i="8"/>
  <c r="CA51" i="8"/>
  <c r="E51" i="8" s="1"/>
  <c r="CH50" i="8"/>
  <c r="CG50" i="8"/>
  <c r="CB50" i="8"/>
  <c r="E50" i="8" s="1"/>
  <c r="CA50" i="8"/>
  <c r="CH47" i="8"/>
  <c r="CG47" i="8"/>
  <c r="B47" i="8"/>
  <c r="CB46" i="8"/>
  <c r="CA46" i="8"/>
  <c r="N46" i="8" s="1"/>
  <c r="B46" i="8"/>
  <c r="CH46" i="8" s="1"/>
  <c r="CH45" i="8"/>
  <c r="CG45" i="8"/>
  <c r="B45" i="8"/>
  <c r="CB44" i="8"/>
  <c r="CA44" i="8"/>
  <c r="N44" i="8" s="1"/>
  <c r="B44" i="8"/>
  <c r="CH44" i="8" s="1"/>
  <c r="B43" i="8"/>
  <c r="B42" i="8"/>
  <c r="B41" i="8"/>
  <c r="CB41" i="8" s="1"/>
  <c r="B40" i="8"/>
  <c r="CH40" i="8" s="1"/>
  <c r="CH36" i="8"/>
  <c r="CG36" i="8"/>
  <c r="CB36" i="8"/>
  <c r="CA36" i="8"/>
  <c r="E36" i="8" s="1"/>
  <c r="CH35" i="8"/>
  <c r="CG35" i="8"/>
  <c r="CB35" i="8"/>
  <c r="E35" i="8" s="1"/>
  <c r="CA35" i="8"/>
  <c r="CG32" i="8"/>
  <c r="CB32" i="8"/>
  <c r="B32" i="8"/>
  <c r="CH32" i="8" s="1"/>
  <c r="CG31" i="8"/>
  <c r="B31" i="8"/>
  <c r="CB31" i="8" s="1"/>
  <c r="CG30" i="8"/>
  <c r="B30" i="8"/>
  <c r="CH30" i="8" s="1"/>
  <c r="B29" i="8"/>
  <c r="CB29" i="8" s="1"/>
  <c r="B28" i="8"/>
  <c r="CH28" i="8" s="1"/>
  <c r="CG27" i="8"/>
  <c r="CA27" i="8"/>
  <c r="N27" i="8"/>
  <c r="B27" i="8"/>
  <c r="CB27" i="8" s="1"/>
  <c r="CH23" i="8"/>
  <c r="CG23" i="8"/>
  <c r="CB23" i="8"/>
  <c r="CA23" i="8"/>
  <c r="CH22" i="8"/>
  <c r="CG22" i="8"/>
  <c r="CB22" i="8"/>
  <c r="E22" i="8" s="1"/>
  <c r="CA22" i="8"/>
  <c r="CG19" i="8"/>
  <c r="B19" i="8"/>
  <c r="CB19" i="8" s="1"/>
  <c r="CG18" i="8"/>
  <c r="B18" i="8"/>
  <c r="CH18" i="8" s="1"/>
  <c r="CH17" i="8"/>
  <c r="CG17" i="8"/>
  <c r="CB17" i="8"/>
  <c r="CA17" i="8"/>
  <c r="B16" i="8"/>
  <c r="CB16" i="8" s="1"/>
  <c r="B15" i="8"/>
  <c r="CH15" i="8" s="1"/>
  <c r="CH14" i="8"/>
  <c r="CG14" i="8"/>
  <c r="CB14" i="8"/>
  <c r="CA14" i="8"/>
  <c r="CG13" i="8"/>
  <c r="CA13" i="8"/>
  <c r="N13" i="8"/>
  <c r="B13" i="8"/>
  <c r="CB13" i="8" s="1"/>
  <c r="CG12" i="8"/>
  <c r="CB12" i="8"/>
  <c r="CA12" i="8"/>
  <c r="N12" i="8" s="1"/>
  <c r="B12" i="8"/>
  <c r="A5" i="8"/>
  <c r="A4" i="8"/>
  <c r="A3" i="8"/>
  <c r="A2" i="8"/>
  <c r="B101" i="9" l="1"/>
  <c r="N73" i="9"/>
  <c r="CH16" i="8"/>
  <c r="CH29" i="8"/>
  <c r="CH41" i="8"/>
  <c r="CB43" i="8"/>
  <c r="CA43" i="8"/>
  <c r="CB68" i="8"/>
  <c r="CA68" i="8"/>
  <c r="N68" i="8" s="1"/>
  <c r="CB83" i="8"/>
  <c r="CA83" i="8"/>
  <c r="CA15" i="8"/>
  <c r="CH19" i="8"/>
  <c r="CA28" i="8"/>
  <c r="N28" i="8" s="1"/>
  <c r="CH31" i="8"/>
  <c r="CA40" i="8"/>
  <c r="CH42" i="8"/>
  <c r="CG42" i="8"/>
  <c r="CB65" i="8"/>
  <c r="CA65" i="8"/>
  <c r="N65" i="8" s="1"/>
  <c r="CB80" i="8"/>
  <c r="CA80" i="8"/>
  <c r="N80" i="8" s="1"/>
  <c r="CB15" i="8"/>
  <c r="CA16" i="8"/>
  <c r="N16" i="8" s="1"/>
  <c r="CA18" i="8"/>
  <c r="N18" i="8" s="1"/>
  <c r="CB28" i="8"/>
  <c r="CA29" i="8"/>
  <c r="N29" i="8" s="1"/>
  <c r="CA30" i="8"/>
  <c r="CB40" i="8"/>
  <c r="CA41" i="8"/>
  <c r="N41" i="8" s="1"/>
  <c r="CA42" i="8"/>
  <c r="CG43" i="8"/>
  <c r="CB47" i="8"/>
  <c r="CA47" i="8"/>
  <c r="CG68" i="8"/>
  <c r="CB78" i="8"/>
  <c r="CA78" i="8"/>
  <c r="N78" i="8" s="1"/>
  <c r="CG83" i="8"/>
  <c r="CB88" i="8"/>
  <c r="CA88" i="8"/>
  <c r="N88" i="8" s="1"/>
  <c r="CH12" i="8"/>
  <c r="B101" i="8" s="1"/>
  <c r="A101" i="8"/>
  <c r="CH13" i="8"/>
  <c r="CG15" i="8"/>
  <c r="CG16" i="8"/>
  <c r="CB18" i="8"/>
  <c r="CA19" i="8"/>
  <c r="N19" i="8" s="1"/>
  <c r="E23" i="8"/>
  <c r="CH27" i="8"/>
  <c r="CG28" i="8"/>
  <c r="CG29" i="8"/>
  <c r="CB30" i="8"/>
  <c r="CA31" i="8"/>
  <c r="N31" i="8" s="1"/>
  <c r="CA32" i="8"/>
  <c r="N32" i="8" s="1"/>
  <c r="CG40" i="8"/>
  <c r="CG41" i="8"/>
  <c r="CB42" i="8"/>
  <c r="CH43" i="8"/>
  <c r="CB45" i="8"/>
  <c r="CA45" i="8"/>
  <c r="N45" i="8" s="1"/>
  <c r="N64" i="8"/>
  <c r="CG65" i="8"/>
  <c r="CH68" i="8"/>
  <c r="CB71" i="8"/>
  <c r="CA71" i="8"/>
  <c r="N71" i="8" s="1"/>
  <c r="N79" i="8"/>
  <c r="CG80" i="8"/>
  <c r="CH83" i="8"/>
  <c r="CB86" i="8"/>
  <c r="CA86" i="8"/>
  <c r="CG44" i="8"/>
  <c r="CG46" i="8"/>
  <c r="CG64" i="8"/>
  <c r="CG67" i="8"/>
  <c r="CG70" i="8"/>
  <c r="CG73" i="8"/>
  <c r="CG79" i="8"/>
  <c r="CG82" i="8"/>
  <c r="CG84" i="8"/>
  <c r="CG87" i="8"/>
  <c r="CH96" i="7"/>
  <c r="CG96" i="7"/>
  <c r="CB96" i="7"/>
  <c r="CA96" i="7"/>
  <c r="E96" i="7" s="1"/>
  <c r="CH95" i="7"/>
  <c r="CG95" i="7"/>
  <c r="CB95" i="7"/>
  <c r="CA95" i="7"/>
  <c r="E95" i="7"/>
  <c r="CH92" i="7"/>
  <c r="CG92" i="7"/>
  <c r="CB92" i="7"/>
  <c r="CA92" i="7"/>
  <c r="E92" i="7" s="1"/>
  <c r="CH91" i="7"/>
  <c r="CG91" i="7"/>
  <c r="CB91" i="7"/>
  <c r="CA91" i="7"/>
  <c r="E91" i="7" s="1"/>
  <c r="B88" i="7"/>
  <c r="CB88" i="7" s="1"/>
  <c r="CH87" i="7"/>
  <c r="CB87" i="7"/>
  <c r="CA87" i="7"/>
  <c r="N87" i="7" s="1"/>
  <c r="B87" i="7"/>
  <c r="CG87" i="7" s="1"/>
  <c r="B86" i="7"/>
  <c r="CB86" i="7" s="1"/>
  <c r="CH85" i="7"/>
  <c r="CG85" i="7"/>
  <c r="CB85" i="7"/>
  <c r="CA85" i="7"/>
  <c r="CH84" i="7"/>
  <c r="CB84" i="7"/>
  <c r="CA84" i="7"/>
  <c r="N84" i="7" s="1"/>
  <c r="B84" i="7"/>
  <c r="CG84" i="7" s="1"/>
  <c r="B83" i="7"/>
  <c r="CB83" i="7" s="1"/>
  <c r="CH82" i="7"/>
  <c r="CB82" i="7"/>
  <c r="CA82" i="7"/>
  <c r="N82" i="7" s="1"/>
  <c r="B82" i="7"/>
  <c r="CG82" i="7" s="1"/>
  <c r="CH81" i="7"/>
  <c r="CG81" i="7"/>
  <c r="CB81" i="7"/>
  <c r="CA81" i="7"/>
  <c r="B80" i="7"/>
  <c r="CB80" i="7" s="1"/>
  <c r="CH79" i="7"/>
  <c r="CB79" i="7"/>
  <c r="CA79" i="7"/>
  <c r="N79" i="7" s="1"/>
  <c r="B79" i="7"/>
  <c r="CG79" i="7" s="1"/>
  <c r="B78" i="7"/>
  <c r="CB78" i="7" s="1"/>
  <c r="CH77" i="7"/>
  <c r="CG77" i="7"/>
  <c r="CB77" i="7"/>
  <c r="CA77" i="7"/>
  <c r="CH73" i="7"/>
  <c r="CB73" i="7"/>
  <c r="CA73" i="7"/>
  <c r="N73" i="7" s="1"/>
  <c r="B73" i="7"/>
  <c r="CG73" i="7" s="1"/>
  <c r="CH72" i="7"/>
  <c r="CG72" i="7"/>
  <c r="CB72" i="7"/>
  <c r="CA72" i="7"/>
  <c r="B71" i="7"/>
  <c r="CB71" i="7" s="1"/>
  <c r="CH70" i="7"/>
  <c r="CB70" i="7"/>
  <c r="CA70" i="7"/>
  <c r="N70" i="7" s="1"/>
  <c r="B70" i="7"/>
  <c r="CG70" i="7" s="1"/>
  <c r="CH69" i="7"/>
  <c r="CG69" i="7"/>
  <c r="CB69" i="7"/>
  <c r="CA69" i="7"/>
  <c r="B68" i="7"/>
  <c r="CB68" i="7" s="1"/>
  <c r="CH67" i="7"/>
  <c r="CB67" i="7"/>
  <c r="CA67" i="7"/>
  <c r="N67" i="7" s="1"/>
  <c r="B67" i="7"/>
  <c r="CG67" i="7" s="1"/>
  <c r="CH66" i="7"/>
  <c r="CG66" i="7"/>
  <c r="CB66" i="7"/>
  <c r="CA66" i="7"/>
  <c r="B65" i="7"/>
  <c r="CB65" i="7" s="1"/>
  <c r="CH64" i="7"/>
  <c r="CB64" i="7"/>
  <c r="CA64" i="7"/>
  <c r="N64" i="7" s="1"/>
  <c r="B64" i="7"/>
  <c r="CG64" i="7" s="1"/>
  <c r="CH63" i="7"/>
  <c r="CG63" i="7"/>
  <c r="CB63" i="7"/>
  <c r="CA63" i="7"/>
  <c r="CH59" i="7"/>
  <c r="CG59" i="7"/>
  <c r="CB59" i="7"/>
  <c r="CA59" i="7"/>
  <c r="E59" i="7"/>
  <c r="CH58" i="7"/>
  <c r="CG58" i="7"/>
  <c r="CB58" i="7"/>
  <c r="CA58" i="7"/>
  <c r="E58" i="7"/>
  <c r="CH57" i="7"/>
  <c r="CG57" i="7"/>
  <c r="CB57" i="7"/>
  <c r="CA57" i="7"/>
  <c r="E57" i="7" s="1"/>
  <c r="CH56" i="7"/>
  <c r="CG56" i="7"/>
  <c r="CB56" i="7"/>
  <c r="CA56" i="7"/>
  <c r="E56" i="7" s="1"/>
  <c r="CH53" i="7"/>
  <c r="CG53" i="7"/>
  <c r="CB53" i="7"/>
  <c r="CA53" i="7"/>
  <c r="E53" i="7"/>
  <c r="CH52" i="7"/>
  <c r="CG52" i="7"/>
  <c r="CB52" i="7"/>
  <c r="CA52" i="7"/>
  <c r="E52" i="7"/>
  <c r="CH51" i="7"/>
  <c r="CG51" i="7"/>
  <c r="CB51" i="7"/>
  <c r="CA51" i="7"/>
  <c r="E51" i="7" s="1"/>
  <c r="CH50" i="7"/>
  <c r="CG50" i="7"/>
  <c r="CB50" i="7"/>
  <c r="CA50" i="7"/>
  <c r="E50" i="7" s="1"/>
  <c r="B47" i="7"/>
  <c r="CB47" i="7" s="1"/>
  <c r="CH46" i="7"/>
  <c r="CB46" i="7"/>
  <c r="CA46" i="7"/>
  <c r="N46" i="7" s="1"/>
  <c r="B46" i="7"/>
  <c r="CG46" i="7" s="1"/>
  <c r="B45" i="7"/>
  <c r="CB45" i="7" s="1"/>
  <c r="CH44" i="7"/>
  <c r="CB44" i="7"/>
  <c r="CA44" i="7"/>
  <c r="N44" i="7" s="1"/>
  <c r="B44" i="7"/>
  <c r="CG44" i="7" s="1"/>
  <c r="B43" i="7"/>
  <c r="CB43" i="7" s="1"/>
  <c r="CH42" i="7"/>
  <c r="CB42" i="7"/>
  <c r="CA42" i="7"/>
  <c r="N42" i="7" s="1"/>
  <c r="B42" i="7"/>
  <c r="CG42" i="7" s="1"/>
  <c r="B41" i="7"/>
  <c r="CB41" i="7" s="1"/>
  <c r="CH40" i="7"/>
  <c r="CB40" i="7"/>
  <c r="CA40" i="7"/>
  <c r="N40" i="7" s="1"/>
  <c r="B40" i="7"/>
  <c r="CG40" i="7" s="1"/>
  <c r="CH36" i="7"/>
  <c r="CG36" i="7"/>
  <c r="CB36" i="7"/>
  <c r="CA36" i="7"/>
  <c r="E36" i="7"/>
  <c r="CH35" i="7"/>
  <c r="CG35" i="7"/>
  <c r="CB35" i="7"/>
  <c r="CA35" i="7"/>
  <c r="E35" i="7"/>
  <c r="CH32" i="7"/>
  <c r="CB32" i="7"/>
  <c r="CA32" i="7"/>
  <c r="N32" i="7" s="1"/>
  <c r="B32" i="7"/>
  <c r="CG32" i="7" s="1"/>
  <c r="B31" i="7"/>
  <c r="CB31" i="7" s="1"/>
  <c r="CH30" i="7"/>
  <c r="CB30" i="7"/>
  <c r="CA30" i="7"/>
  <c r="N30" i="7" s="1"/>
  <c r="B30" i="7"/>
  <c r="CG30" i="7" s="1"/>
  <c r="B29" i="7"/>
  <c r="CB29" i="7" s="1"/>
  <c r="CH28" i="7"/>
  <c r="CB28" i="7"/>
  <c r="CA28" i="7"/>
  <c r="N28" i="7" s="1"/>
  <c r="B28" i="7"/>
  <c r="CG28" i="7" s="1"/>
  <c r="B27" i="7"/>
  <c r="CB27" i="7" s="1"/>
  <c r="CH23" i="7"/>
  <c r="CG23" i="7"/>
  <c r="CB23" i="7"/>
  <c r="CA23" i="7"/>
  <c r="E23" i="7" s="1"/>
  <c r="CH22" i="7"/>
  <c r="CG22" i="7"/>
  <c r="CB22" i="7"/>
  <c r="CA22" i="7"/>
  <c r="E22" i="7" s="1"/>
  <c r="B19" i="7"/>
  <c r="CB19" i="7" s="1"/>
  <c r="CH18" i="7"/>
  <c r="CB18" i="7"/>
  <c r="CA18" i="7"/>
  <c r="N18" i="7" s="1"/>
  <c r="B18" i="7"/>
  <c r="CG18" i="7" s="1"/>
  <c r="CH17" i="7"/>
  <c r="CG17" i="7"/>
  <c r="CB17" i="7"/>
  <c r="CA17" i="7"/>
  <c r="B16" i="7"/>
  <c r="CB16" i="7" s="1"/>
  <c r="CH15" i="7"/>
  <c r="CB15" i="7"/>
  <c r="CA15" i="7"/>
  <c r="N15" i="7" s="1"/>
  <c r="B15" i="7"/>
  <c r="CG15" i="7" s="1"/>
  <c r="CH14" i="7"/>
  <c r="CG14" i="7"/>
  <c r="CB14" i="7"/>
  <c r="CA14" i="7"/>
  <c r="B13" i="7"/>
  <c r="CB13" i="7" s="1"/>
  <c r="CH12" i="7"/>
  <c r="CB12" i="7"/>
  <c r="CA12" i="7"/>
  <c r="N12" i="7" s="1"/>
  <c r="B12" i="7"/>
  <c r="A101" i="7" s="1"/>
  <c r="A5" i="7"/>
  <c r="A4" i="7"/>
  <c r="A3" i="7"/>
  <c r="A2" i="7"/>
  <c r="N30" i="8" l="1"/>
  <c r="N42" i="8"/>
  <c r="N40" i="8"/>
  <c r="N15" i="8"/>
  <c r="N86" i="8"/>
  <c r="N47" i="8"/>
  <c r="N83" i="8"/>
  <c r="N43" i="8"/>
  <c r="CG16" i="7"/>
  <c r="CG43" i="7"/>
  <c r="CG86" i="7"/>
  <c r="CG88" i="7"/>
  <c r="CH16" i="7"/>
  <c r="CH31" i="7"/>
  <c r="CH45" i="7"/>
  <c r="CH47" i="7"/>
  <c r="CG19" i="7"/>
  <c r="CG29" i="7"/>
  <c r="CG41" i="7"/>
  <c r="CG71" i="7"/>
  <c r="CG78" i="7"/>
  <c r="CG83" i="7"/>
  <c r="CH13" i="7"/>
  <c r="CH27" i="7"/>
  <c r="CH41" i="7"/>
  <c r="CH68" i="7"/>
  <c r="CH71" i="7"/>
  <c r="CH80" i="7"/>
  <c r="CH83" i="7"/>
  <c r="CH86" i="7"/>
  <c r="CH88" i="7"/>
  <c r="CG12" i="7"/>
  <c r="CA13" i="7"/>
  <c r="N13" i="7" s="1"/>
  <c r="CA16" i="7"/>
  <c r="N16" i="7" s="1"/>
  <c r="CA19" i="7"/>
  <c r="N19" i="7" s="1"/>
  <c r="CA27" i="7"/>
  <c r="N27" i="7" s="1"/>
  <c r="CA29" i="7"/>
  <c r="N29" i="7" s="1"/>
  <c r="CA31" i="7"/>
  <c r="N31" i="7" s="1"/>
  <c r="CA41" i="7"/>
  <c r="N41" i="7" s="1"/>
  <c r="CA43" i="7"/>
  <c r="N43" i="7" s="1"/>
  <c r="CA45" i="7"/>
  <c r="N45" i="7" s="1"/>
  <c r="CA47" i="7"/>
  <c r="N47" i="7" s="1"/>
  <c r="CA65" i="7"/>
  <c r="N65" i="7" s="1"/>
  <c r="CA68" i="7"/>
  <c r="N68" i="7" s="1"/>
  <c r="CA71" i="7"/>
  <c r="N71" i="7" s="1"/>
  <c r="CA78" i="7"/>
  <c r="N78" i="7" s="1"/>
  <c r="CA80" i="7"/>
  <c r="N80" i="7" s="1"/>
  <c r="CA83" i="7"/>
  <c r="N83" i="7" s="1"/>
  <c r="CA86" i="7"/>
  <c r="N86" i="7" s="1"/>
  <c r="CA88" i="7"/>
  <c r="N88" i="7" s="1"/>
  <c r="CG13" i="7"/>
  <c r="CG27" i="7"/>
  <c r="CG31" i="7"/>
  <c r="CG45" i="7"/>
  <c r="CG47" i="7"/>
  <c r="CG65" i="7"/>
  <c r="CG68" i="7"/>
  <c r="CG80" i="7"/>
  <c r="CH19" i="7"/>
  <c r="CH29" i="7"/>
  <c r="CH43" i="7"/>
  <c r="CH65" i="7"/>
  <c r="CH78" i="7"/>
  <c r="CH96" i="6"/>
  <c r="CG96" i="6"/>
  <c r="CB96" i="6"/>
  <c r="CA96" i="6"/>
  <c r="E96" i="6"/>
  <c r="CH95" i="6"/>
  <c r="CG95" i="6"/>
  <c r="CB95" i="6"/>
  <c r="CA95" i="6"/>
  <c r="E95" i="6"/>
  <c r="CH92" i="6"/>
  <c r="CG92" i="6"/>
  <c r="CB92" i="6"/>
  <c r="CA92" i="6"/>
  <c r="E92" i="6" s="1"/>
  <c r="CH91" i="6"/>
  <c r="CG91" i="6"/>
  <c r="CB91" i="6"/>
  <c r="E91" i="6" s="1"/>
  <c r="CA91" i="6"/>
  <c r="CH88" i="6"/>
  <c r="CG88" i="6"/>
  <c r="B88" i="6"/>
  <c r="CB87" i="6"/>
  <c r="CA87" i="6"/>
  <c r="N87" i="6" s="1"/>
  <c r="B87" i="6"/>
  <c r="CH87" i="6" s="1"/>
  <c r="CH86" i="6"/>
  <c r="CG86" i="6"/>
  <c r="B86" i="6"/>
  <c r="CH85" i="6"/>
  <c r="CG85" i="6"/>
  <c r="CB85" i="6"/>
  <c r="CA85" i="6"/>
  <c r="CB84" i="6"/>
  <c r="CA84" i="6"/>
  <c r="N84" i="6" s="1"/>
  <c r="B84" i="6"/>
  <c r="CH84" i="6" s="1"/>
  <c r="B83" i="6"/>
  <c r="CB82" i="6"/>
  <c r="CA82" i="6"/>
  <c r="N82" i="6" s="1"/>
  <c r="B82" i="6"/>
  <c r="CH82" i="6" s="1"/>
  <c r="CH81" i="6"/>
  <c r="CG81" i="6"/>
  <c r="CB81" i="6"/>
  <c r="CA81" i="6"/>
  <c r="CH80" i="6"/>
  <c r="B80" i="6"/>
  <c r="CB79" i="6"/>
  <c r="CA79" i="6"/>
  <c r="B79" i="6"/>
  <c r="CH79" i="6" s="1"/>
  <c r="CH78" i="6"/>
  <c r="CG78" i="6"/>
  <c r="B78" i="6"/>
  <c r="CH77" i="6"/>
  <c r="CG77" i="6"/>
  <c r="CB77" i="6"/>
  <c r="CA77" i="6"/>
  <c r="CB73" i="6"/>
  <c r="CA73" i="6"/>
  <c r="N73" i="6" s="1"/>
  <c r="B73" i="6"/>
  <c r="CH73" i="6" s="1"/>
  <c r="CH72" i="6"/>
  <c r="CG72" i="6"/>
  <c r="CB72" i="6"/>
  <c r="CA72" i="6"/>
  <c r="CH71" i="6"/>
  <c r="CG71" i="6"/>
  <c r="B71" i="6"/>
  <c r="CB70" i="6"/>
  <c r="CA70" i="6"/>
  <c r="N70" i="6" s="1"/>
  <c r="B70" i="6"/>
  <c r="CH70" i="6" s="1"/>
  <c r="CH69" i="6"/>
  <c r="CG69" i="6"/>
  <c r="CB69" i="6"/>
  <c r="CA69" i="6"/>
  <c r="B68" i="6"/>
  <c r="CB67" i="6"/>
  <c r="CA67" i="6"/>
  <c r="N67" i="6" s="1"/>
  <c r="B67" i="6"/>
  <c r="CH67" i="6" s="1"/>
  <c r="CH66" i="6"/>
  <c r="CG66" i="6"/>
  <c r="CB66" i="6"/>
  <c r="CA66" i="6"/>
  <c r="CH65" i="6"/>
  <c r="B65" i="6"/>
  <c r="CB64" i="6"/>
  <c r="CA64" i="6"/>
  <c r="B64" i="6"/>
  <c r="CH64" i="6" s="1"/>
  <c r="CH63" i="6"/>
  <c r="CG63" i="6"/>
  <c r="CB63" i="6"/>
  <c r="CA63" i="6"/>
  <c r="CH59" i="6"/>
  <c r="CG59" i="6"/>
  <c r="CB59" i="6"/>
  <c r="CA59" i="6"/>
  <c r="E59" i="6"/>
  <c r="CH58" i="6"/>
  <c r="CG58" i="6"/>
  <c r="CB58" i="6"/>
  <c r="CA58" i="6"/>
  <c r="E58" i="6"/>
  <c r="CH57" i="6"/>
  <c r="CG57" i="6"/>
  <c r="CB57" i="6"/>
  <c r="CA57" i="6"/>
  <c r="E57" i="6" s="1"/>
  <c r="CH56" i="6"/>
  <c r="CG56" i="6"/>
  <c r="CB56" i="6"/>
  <c r="E56" i="6" s="1"/>
  <c r="CA56" i="6"/>
  <c r="CH53" i="6"/>
  <c r="CG53" i="6"/>
  <c r="CB53" i="6"/>
  <c r="CA53" i="6"/>
  <c r="E53" i="6"/>
  <c r="CH52" i="6"/>
  <c r="CG52" i="6"/>
  <c r="CB52" i="6"/>
  <c r="CA52" i="6"/>
  <c r="E52" i="6"/>
  <c r="CH51" i="6"/>
  <c r="CG51" i="6"/>
  <c r="CB51" i="6"/>
  <c r="CA51" i="6"/>
  <c r="E51" i="6" s="1"/>
  <c r="CH50" i="6"/>
  <c r="CG50" i="6"/>
  <c r="CB50" i="6"/>
  <c r="E50" i="6" s="1"/>
  <c r="CA50" i="6"/>
  <c r="CH47" i="6"/>
  <c r="CG47" i="6"/>
  <c r="B47" i="6"/>
  <c r="CB46" i="6"/>
  <c r="CA46" i="6"/>
  <c r="N46" i="6" s="1"/>
  <c r="B46" i="6"/>
  <c r="CH46" i="6" s="1"/>
  <c r="CH45" i="6"/>
  <c r="CG45" i="6"/>
  <c r="B45" i="6"/>
  <c r="CB44" i="6"/>
  <c r="CA44" i="6"/>
  <c r="N44" i="6" s="1"/>
  <c r="B44" i="6"/>
  <c r="CH44" i="6" s="1"/>
  <c r="B43" i="6"/>
  <c r="B42" i="6"/>
  <c r="B41" i="6"/>
  <c r="CB41" i="6" s="1"/>
  <c r="B40" i="6"/>
  <c r="CH40" i="6" s="1"/>
  <c r="CH36" i="6"/>
  <c r="CG36" i="6"/>
  <c r="CB36" i="6"/>
  <c r="CA36" i="6"/>
  <c r="E36" i="6" s="1"/>
  <c r="CH35" i="6"/>
  <c r="CG35" i="6"/>
  <c r="CB35" i="6"/>
  <c r="E35" i="6" s="1"/>
  <c r="CA35" i="6"/>
  <c r="CG32" i="6"/>
  <c r="CB32" i="6"/>
  <c r="B32" i="6"/>
  <c r="CH32" i="6" s="1"/>
  <c r="CG31" i="6"/>
  <c r="B31" i="6"/>
  <c r="CB31" i="6" s="1"/>
  <c r="CG30" i="6"/>
  <c r="B30" i="6"/>
  <c r="CH30" i="6" s="1"/>
  <c r="B29" i="6"/>
  <c r="CB29" i="6" s="1"/>
  <c r="B28" i="6"/>
  <c r="CH28" i="6" s="1"/>
  <c r="CG27" i="6"/>
  <c r="CA27" i="6"/>
  <c r="N27" i="6"/>
  <c r="B27" i="6"/>
  <c r="CB27" i="6" s="1"/>
  <c r="CH23" i="6"/>
  <c r="CG23" i="6"/>
  <c r="CB23" i="6"/>
  <c r="CA23" i="6"/>
  <c r="CH22" i="6"/>
  <c r="CG22" i="6"/>
  <c r="CB22" i="6"/>
  <c r="E22" i="6" s="1"/>
  <c r="CA22" i="6"/>
  <c r="CG19" i="6"/>
  <c r="B19" i="6"/>
  <c r="CB19" i="6" s="1"/>
  <c r="CG18" i="6"/>
  <c r="B18" i="6"/>
  <c r="CH18" i="6" s="1"/>
  <c r="CH17" i="6"/>
  <c r="CG17" i="6"/>
  <c r="CB17" i="6"/>
  <c r="CA17" i="6"/>
  <c r="B16" i="6"/>
  <c r="CB16" i="6" s="1"/>
  <c r="B15" i="6"/>
  <c r="CH15" i="6" s="1"/>
  <c r="CH14" i="6"/>
  <c r="CG14" i="6"/>
  <c r="CB14" i="6"/>
  <c r="CA14" i="6"/>
  <c r="CG13" i="6"/>
  <c r="CA13" i="6"/>
  <c r="N13" i="6"/>
  <c r="B13" i="6"/>
  <c r="CB13" i="6" s="1"/>
  <c r="CG12" i="6"/>
  <c r="CB12" i="6"/>
  <c r="CA12" i="6"/>
  <c r="N12" i="6" s="1"/>
  <c r="B12" i="6"/>
  <c r="A5" i="6"/>
  <c r="A4" i="6"/>
  <c r="A3" i="6"/>
  <c r="A2" i="6"/>
  <c r="B101" i="7" l="1"/>
  <c r="CH16" i="6"/>
  <c r="CH29" i="6"/>
  <c r="CH41" i="6"/>
  <c r="CB43" i="6"/>
  <c r="CA43" i="6"/>
  <c r="CB68" i="6"/>
  <c r="CA68" i="6"/>
  <c r="N68" i="6" s="1"/>
  <c r="CB83" i="6"/>
  <c r="CA83" i="6"/>
  <c r="CA15" i="6"/>
  <c r="CH19" i="6"/>
  <c r="CA28" i="6"/>
  <c r="N28" i="6" s="1"/>
  <c r="CH31" i="6"/>
  <c r="CA40" i="6"/>
  <c r="CH42" i="6"/>
  <c r="CG42" i="6"/>
  <c r="CB65" i="6"/>
  <c r="CA65" i="6"/>
  <c r="N65" i="6" s="1"/>
  <c r="CB80" i="6"/>
  <c r="CA80" i="6"/>
  <c r="N80" i="6" s="1"/>
  <c r="CB15" i="6"/>
  <c r="CA16" i="6"/>
  <c r="N16" i="6" s="1"/>
  <c r="CA18" i="6"/>
  <c r="N18" i="6" s="1"/>
  <c r="CB28" i="6"/>
  <c r="CA29" i="6"/>
  <c r="N29" i="6" s="1"/>
  <c r="CA30" i="6"/>
  <c r="CB40" i="6"/>
  <c r="CA41" i="6"/>
  <c r="N41" i="6" s="1"/>
  <c r="CA42" i="6"/>
  <c r="CG43" i="6"/>
  <c r="CB47" i="6"/>
  <c r="CA47" i="6"/>
  <c r="CG68" i="6"/>
  <c r="CB78" i="6"/>
  <c r="CA78" i="6"/>
  <c r="N78" i="6" s="1"/>
  <c r="CG83" i="6"/>
  <c r="CB88" i="6"/>
  <c r="CA88" i="6"/>
  <c r="N88" i="6" s="1"/>
  <c r="CH12" i="6"/>
  <c r="B101" i="6" s="1"/>
  <c r="A101" i="6"/>
  <c r="CH13" i="6"/>
  <c r="CG15" i="6"/>
  <c r="CG16" i="6"/>
  <c r="CB18" i="6"/>
  <c r="CA19" i="6"/>
  <c r="N19" i="6" s="1"/>
  <c r="E23" i="6"/>
  <c r="CH27" i="6"/>
  <c r="CG28" i="6"/>
  <c r="CG29" i="6"/>
  <c r="CB30" i="6"/>
  <c r="CA31" i="6"/>
  <c r="N31" i="6" s="1"/>
  <c r="CA32" i="6"/>
  <c r="N32" i="6" s="1"/>
  <c r="CG40" i="6"/>
  <c r="CG41" i="6"/>
  <c r="CB42" i="6"/>
  <c r="CH43" i="6"/>
  <c r="CB45" i="6"/>
  <c r="CA45" i="6"/>
  <c r="N45" i="6" s="1"/>
  <c r="N64" i="6"/>
  <c r="CG65" i="6"/>
  <c r="CH68" i="6"/>
  <c r="CB71" i="6"/>
  <c r="CA71" i="6"/>
  <c r="N71" i="6" s="1"/>
  <c r="N79" i="6"/>
  <c r="CG80" i="6"/>
  <c r="CH83" i="6"/>
  <c r="CB86" i="6"/>
  <c r="CA86" i="6"/>
  <c r="CG44" i="6"/>
  <c r="CG46" i="6"/>
  <c r="CG64" i="6"/>
  <c r="CG67" i="6"/>
  <c r="CG70" i="6"/>
  <c r="CG73" i="6"/>
  <c r="CG79" i="6"/>
  <c r="CG82" i="6"/>
  <c r="CG84" i="6"/>
  <c r="CG87" i="6"/>
  <c r="CH96" i="5"/>
  <c r="CG96" i="5"/>
  <c r="CB96" i="5"/>
  <c r="CA96" i="5"/>
  <c r="E96" i="5" s="1"/>
  <c r="CH95" i="5"/>
  <c r="CG95" i="5"/>
  <c r="CB95" i="5"/>
  <c r="E95" i="5" s="1"/>
  <c r="CA95" i="5"/>
  <c r="CH92" i="5"/>
  <c r="CG92" i="5"/>
  <c r="CB92" i="5"/>
  <c r="CA92" i="5"/>
  <c r="E92" i="5"/>
  <c r="CH91" i="5"/>
  <c r="CG91" i="5"/>
  <c r="CB91" i="5"/>
  <c r="CA91" i="5"/>
  <c r="E91" i="5"/>
  <c r="CB88" i="5"/>
  <c r="CA88" i="5"/>
  <c r="N88" i="5" s="1"/>
  <c r="B88" i="5"/>
  <c r="CH88" i="5" s="1"/>
  <c r="CH87" i="5"/>
  <c r="B87" i="5"/>
  <c r="CB86" i="5"/>
  <c r="CA86" i="5"/>
  <c r="B86" i="5"/>
  <c r="CH86" i="5" s="1"/>
  <c r="CH85" i="5"/>
  <c r="CG85" i="5"/>
  <c r="CB85" i="5"/>
  <c r="CA85" i="5"/>
  <c r="CH84" i="5"/>
  <c r="CG84" i="5"/>
  <c r="B84" i="5"/>
  <c r="CB83" i="5"/>
  <c r="CA83" i="5"/>
  <c r="N83" i="5" s="1"/>
  <c r="B83" i="5"/>
  <c r="CH83" i="5" s="1"/>
  <c r="CH82" i="5"/>
  <c r="CG82" i="5"/>
  <c r="B82" i="5"/>
  <c r="CH81" i="5"/>
  <c r="CG81" i="5"/>
  <c r="CB81" i="5"/>
  <c r="CA81" i="5"/>
  <c r="CB80" i="5"/>
  <c r="CA80" i="5"/>
  <c r="N80" i="5" s="1"/>
  <c r="B80" i="5"/>
  <c r="CH80" i="5" s="1"/>
  <c r="B79" i="5"/>
  <c r="CB78" i="5"/>
  <c r="CA78" i="5"/>
  <c r="N78" i="5" s="1"/>
  <c r="B78" i="5"/>
  <c r="CH78" i="5" s="1"/>
  <c r="CH77" i="5"/>
  <c r="CG77" i="5"/>
  <c r="CB77" i="5"/>
  <c r="CA77" i="5"/>
  <c r="CH73" i="5"/>
  <c r="B73" i="5"/>
  <c r="CH72" i="5"/>
  <c r="CG72" i="5"/>
  <c r="CB72" i="5"/>
  <c r="CA72" i="5"/>
  <c r="CB71" i="5"/>
  <c r="CA71" i="5"/>
  <c r="B71" i="5"/>
  <c r="CH71" i="5" s="1"/>
  <c r="CH70" i="5"/>
  <c r="CG70" i="5"/>
  <c r="B70" i="5"/>
  <c r="CH69" i="5"/>
  <c r="CG69" i="5"/>
  <c r="CB69" i="5"/>
  <c r="CA69" i="5"/>
  <c r="CB68" i="5"/>
  <c r="CA68" i="5"/>
  <c r="N68" i="5" s="1"/>
  <c r="B68" i="5"/>
  <c r="CH68" i="5" s="1"/>
  <c r="CH67" i="5"/>
  <c r="CG67" i="5"/>
  <c r="B67" i="5"/>
  <c r="CH66" i="5"/>
  <c r="CG66" i="5"/>
  <c r="CB66" i="5"/>
  <c r="CA66" i="5"/>
  <c r="CB65" i="5"/>
  <c r="CA65" i="5"/>
  <c r="N65" i="5" s="1"/>
  <c r="B65" i="5"/>
  <c r="CH65" i="5" s="1"/>
  <c r="B64" i="5"/>
  <c r="CH63" i="5"/>
  <c r="CG63" i="5"/>
  <c r="CB63" i="5"/>
  <c r="CA63" i="5"/>
  <c r="CH59" i="5"/>
  <c r="CG59" i="5"/>
  <c r="CB59" i="5"/>
  <c r="CA59" i="5"/>
  <c r="E59" i="5" s="1"/>
  <c r="CH58" i="5"/>
  <c r="CG58" i="5"/>
  <c r="CB58" i="5"/>
  <c r="E58" i="5" s="1"/>
  <c r="CA58" i="5"/>
  <c r="CH57" i="5"/>
  <c r="CG57" i="5"/>
  <c r="CB57" i="5"/>
  <c r="CA57" i="5"/>
  <c r="E57" i="5"/>
  <c r="CH56" i="5"/>
  <c r="CG56" i="5"/>
  <c r="CB56" i="5"/>
  <c r="CA56" i="5"/>
  <c r="E56" i="5"/>
  <c r="CH53" i="5"/>
  <c r="CG53" i="5"/>
  <c r="CB53" i="5"/>
  <c r="CA53" i="5"/>
  <c r="E53" i="5" s="1"/>
  <c r="CH52" i="5"/>
  <c r="CG52" i="5"/>
  <c r="CB52" i="5"/>
  <c r="E52" i="5" s="1"/>
  <c r="CA52" i="5"/>
  <c r="CH51" i="5"/>
  <c r="CG51" i="5"/>
  <c r="CB51" i="5"/>
  <c r="CA51" i="5"/>
  <c r="E51" i="5"/>
  <c r="CH50" i="5"/>
  <c r="CG50" i="5"/>
  <c r="CB50" i="5"/>
  <c r="CA50" i="5"/>
  <c r="E50" i="5"/>
  <c r="CB47" i="5"/>
  <c r="CA47" i="5"/>
  <c r="N47" i="5" s="1"/>
  <c r="B47" i="5"/>
  <c r="CH47" i="5" s="1"/>
  <c r="CH46" i="5"/>
  <c r="B46" i="5"/>
  <c r="CB45" i="5"/>
  <c r="CA45" i="5"/>
  <c r="B45" i="5"/>
  <c r="CH45" i="5" s="1"/>
  <c r="CH44" i="5"/>
  <c r="CG44" i="5"/>
  <c r="B44" i="5"/>
  <c r="CB43" i="5"/>
  <c r="CA43" i="5"/>
  <c r="N43" i="5" s="1"/>
  <c r="B43" i="5"/>
  <c r="CH43" i="5" s="1"/>
  <c r="CH42" i="5"/>
  <c r="CG42" i="5"/>
  <c r="B42" i="5"/>
  <c r="CB41" i="5"/>
  <c r="CA41" i="5"/>
  <c r="N41" i="5" s="1"/>
  <c r="B41" i="5"/>
  <c r="CH41" i="5" s="1"/>
  <c r="B40" i="5"/>
  <c r="CH36" i="5"/>
  <c r="CG36" i="5"/>
  <c r="CB36" i="5"/>
  <c r="CA36" i="5"/>
  <c r="E36" i="5" s="1"/>
  <c r="CH35" i="5"/>
  <c r="CG35" i="5"/>
  <c r="CB35" i="5"/>
  <c r="E35" i="5" s="1"/>
  <c r="CA35" i="5"/>
  <c r="CG32" i="5"/>
  <c r="CA32" i="5"/>
  <c r="N32" i="5" s="1"/>
  <c r="B32" i="5"/>
  <c r="CB32" i="5" s="1"/>
  <c r="CG31" i="5"/>
  <c r="CB31" i="5"/>
  <c r="B31" i="5"/>
  <c r="CH31" i="5" s="1"/>
  <c r="CG30" i="5"/>
  <c r="B30" i="5"/>
  <c r="CB30" i="5" s="1"/>
  <c r="CG29" i="5"/>
  <c r="B29" i="5"/>
  <c r="CH29" i="5" s="1"/>
  <c r="B28" i="5"/>
  <c r="CB28" i="5" s="1"/>
  <c r="B27" i="5"/>
  <c r="CH27" i="5" s="1"/>
  <c r="CH23" i="5"/>
  <c r="CG23" i="5"/>
  <c r="CB23" i="5"/>
  <c r="CA23" i="5"/>
  <c r="E23" i="5" s="1"/>
  <c r="CH22" i="5"/>
  <c r="CG22" i="5"/>
  <c r="CB22" i="5"/>
  <c r="E22" i="5" s="1"/>
  <c r="CA22" i="5"/>
  <c r="CG19" i="5"/>
  <c r="CB19" i="5"/>
  <c r="B19" i="5"/>
  <c r="CH19" i="5" s="1"/>
  <c r="CG18" i="5"/>
  <c r="B18" i="5"/>
  <c r="CB18" i="5" s="1"/>
  <c r="CH17" i="5"/>
  <c r="CG17" i="5"/>
  <c r="CB17" i="5"/>
  <c r="CA17" i="5"/>
  <c r="CG16" i="5"/>
  <c r="B16" i="5"/>
  <c r="CH16" i="5" s="1"/>
  <c r="B15" i="5"/>
  <c r="CB15" i="5" s="1"/>
  <c r="CH14" i="5"/>
  <c r="CG14" i="5"/>
  <c r="CB14" i="5"/>
  <c r="CA14" i="5"/>
  <c r="B13" i="5"/>
  <c r="CH13" i="5" s="1"/>
  <c r="CG12" i="5"/>
  <c r="CA12" i="5"/>
  <c r="N12" i="5"/>
  <c r="B12" i="5"/>
  <c r="CB12" i="5" s="1"/>
  <c r="A5" i="5"/>
  <c r="A4" i="5"/>
  <c r="A3" i="5"/>
  <c r="A2" i="5"/>
  <c r="N30" i="6" l="1"/>
  <c r="N42" i="6"/>
  <c r="N40" i="6"/>
  <c r="N15" i="6"/>
  <c r="N86" i="6"/>
  <c r="N47" i="6"/>
  <c r="N83" i="6"/>
  <c r="N43" i="6"/>
  <c r="CH15" i="5"/>
  <c r="CH28" i="5"/>
  <c r="CB40" i="5"/>
  <c r="CA40" i="5"/>
  <c r="CB64" i="5"/>
  <c r="CA64" i="5"/>
  <c r="N64" i="5" s="1"/>
  <c r="CB79" i="5"/>
  <c r="CA79" i="5"/>
  <c r="CA13" i="5"/>
  <c r="CH18" i="5"/>
  <c r="CA27" i="5"/>
  <c r="N27" i="5" s="1"/>
  <c r="CH30" i="5"/>
  <c r="CB46" i="5"/>
  <c r="CA46" i="5"/>
  <c r="N46" i="5" s="1"/>
  <c r="CB73" i="5"/>
  <c r="CA73" i="5"/>
  <c r="CB87" i="5"/>
  <c r="CA87" i="5"/>
  <c r="N87" i="5" s="1"/>
  <c r="CB13" i="5"/>
  <c r="CA15" i="5"/>
  <c r="N15" i="5" s="1"/>
  <c r="CA16" i="5"/>
  <c r="CB27" i="5"/>
  <c r="CA28" i="5"/>
  <c r="N28" i="5" s="1"/>
  <c r="CA29" i="5"/>
  <c r="CH32" i="5"/>
  <c r="CG40" i="5"/>
  <c r="CB44" i="5"/>
  <c r="CA44" i="5"/>
  <c r="CG64" i="5"/>
  <c r="CB70" i="5"/>
  <c r="CA70" i="5"/>
  <c r="N70" i="5" s="1"/>
  <c r="CG79" i="5"/>
  <c r="CB84" i="5"/>
  <c r="CA84" i="5"/>
  <c r="N84" i="5" s="1"/>
  <c r="A101" i="5"/>
  <c r="CH12" i="5"/>
  <c r="B101" i="5" s="1"/>
  <c r="CG13" i="5"/>
  <c r="CG15" i="5"/>
  <c r="CB16" i="5"/>
  <c r="CA18" i="5"/>
  <c r="N18" i="5" s="1"/>
  <c r="CA19" i="5"/>
  <c r="N19" i="5" s="1"/>
  <c r="CG27" i="5"/>
  <c r="CG28" i="5"/>
  <c r="CB29" i="5"/>
  <c r="CA30" i="5"/>
  <c r="N30" i="5" s="1"/>
  <c r="CA31" i="5"/>
  <c r="N31" i="5" s="1"/>
  <c r="CH40" i="5"/>
  <c r="CB42" i="5"/>
  <c r="CA42" i="5"/>
  <c r="N42" i="5" s="1"/>
  <c r="N45" i="5"/>
  <c r="CG46" i="5"/>
  <c r="CH64" i="5"/>
  <c r="CB67" i="5"/>
  <c r="CA67" i="5"/>
  <c r="N67" i="5" s="1"/>
  <c r="N71" i="5"/>
  <c r="CG73" i="5"/>
  <c r="CH79" i="5"/>
  <c r="CB82" i="5"/>
  <c r="CA82" i="5"/>
  <c r="N82" i="5" s="1"/>
  <c r="N86" i="5"/>
  <c r="CG87" i="5"/>
  <c r="CG41" i="5"/>
  <c r="CG43" i="5"/>
  <c r="CG45" i="5"/>
  <c r="CG47" i="5"/>
  <c r="CG65" i="5"/>
  <c r="CG68" i="5"/>
  <c r="CG71" i="5"/>
  <c r="CG78" i="5"/>
  <c r="CG80" i="5"/>
  <c r="CG83" i="5"/>
  <c r="CG86" i="5"/>
  <c r="CG88" i="5"/>
  <c r="N16" i="5" l="1"/>
  <c r="N13" i="5"/>
  <c r="N44" i="5"/>
  <c r="N29" i="5"/>
  <c r="N73" i="5"/>
  <c r="N79" i="5"/>
  <c r="N40" i="5"/>
  <c r="D96" i="1" l="1"/>
  <c r="C96" i="1"/>
  <c r="B96" i="1"/>
  <c r="D95" i="1"/>
  <c r="C95" i="1"/>
  <c r="B95" i="1"/>
  <c r="D92" i="1"/>
  <c r="C92" i="1"/>
  <c r="B92" i="1"/>
  <c r="D91" i="1"/>
  <c r="C91" i="1"/>
  <c r="B91" i="1"/>
  <c r="M88" i="1"/>
  <c r="L88" i="1"/>
  <c r="K88" i="1"/>
  <c r="J88" i="1"/>
  <c r="I88" i="1"/>
  <c r="H88" i="1"/>
  <c r="G88" i="1"/>
  <c r="F88" i="1"/>
  <c r="E88" i="1"/>
  <c r="D88" i="1"/>
  <c r="C88" i="1"/>
  <c r="M87" i="1"/>
  <c r="L87" i="1"/>
  <c r="K87" i="1"/>
  <c r="J87" i="1"/>
  <c r="I87" i="1"/>
  <c r="H87" i="1"/>
  <c r="G87" i="1"/>
  <c r="F87" i="1"/>
  <c r="E87" i="1"/>
  <c r="D87" i="1"/>
  <c r="C87" i="1"/>
  <c r="M86" i="1"/>
  <c r="L86" i="1"/>
  <c r="K86" i="1"/>
  <c r="J86" i="1"/>
  <c r="I86" i="1"/>
  <c r="H86" i="1"/>
  <c r="G86" i="1"/>
  <c r="F86" i="1"/>
  <c r="E86" i="1"/>
  <c r="D86" i="1"/>
  <c r="C86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M82" i="1"/>
  <c r="L82" i="1"/>
  <c r="K82" i="1"/>
  <c r="J82" i="1"/>
  <c r="I82" i="1"/>
  <c r="H82" i="1"/>
  <c r="G82" i="1"/>
  <c r="F82" i="1"/>
  <c r="E82" i="1"/>
  <c r="D82" i="1"/>
  <c r="C82" i="1"/>
  <c r="M80" i="1"/>
  <c r="L80" i="1"/>
  <c r="K80" i="1"/>
  <c r="J80" i="1"/>
  <c r="I80" i="1"/>
  <c r="H80" i="1"/>
  <c r="G80" i="1"/>
  <c r="F80" i="1"/>
  <c r="E80" i="1"/>
  <c r="D80" i="1"/>
  <c r="C80" i="1"/>
  <c r="M79" i="1"/>
  <c r="L79" i="1"/>
  <c r="K79" i="1"/>
  <c r="J79" i="1"/>
  <c r="I79" i="1"/>
  <c r="H79" i="1"/>
  <c r="G79" i="1"/>
  <c r="F79" i="1"/>
  <c r="E79" i="1"/>
  <c r="D79" i="1"/>
  <c r="C79" i="1"/>
  <c r="M78" i="1"/>
  <c r="L78" i="1"/>
  <c r="K78" i="1"/>
  <c r="J78" i="1"/>
  <c r="I78" i="1"/>
  <c r="H78" i="1"/>
  <c r="G78" i="1"/>
  <c r="F78" i="1"/>
  <c r="E78" i="1"/>
  <c r="D78" i="1"/>
  <c r="C78" i="1"/>
  <c r="M73" i="1"/>
  <c r="L73" i="1"/>
  <c r="K73" i="1"/>
  <c r="J73" i="1"/>
  <c r="I73" i="1"/>
  <c r="H73" i="1"/>
  <c r="G73" i="1"/>
  <c r="F73" i="1"/>
  <c r="E73" i="1"/>
  <c r="D73" i="1"/>
  <c r="C73" i="1"/>
  <c r="M71" i="1"/>
  <c r="L71" i="1"/>
  <c r="K71" i="1"/>
  <c r="J71" i="1"/>
  <c r="I71" i="1"/>
  <c r="H71" i="1"/>
  <c r="G71" i="1"/>
  <c r="F71" i="1"/>
  <c r="E71" i="1"/>
  <c r="D71" i="1"/>
  <c r="C71" i="1"/>
  <c r="M70" i="1"/>
  <c r="L70" i="1"/>
  <c r="K70" i="1"/>
  <c r="J70" i="1"/>
  <c r="I70" i="1"/>
  <c r="H70" i="1"/>
  <c r="G70" i="1"/>
  <c r="F70" i="1"/>
  <c r="E70" i="1"/>
  <c r="D70" i="1"/>
  <c r="C70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5" i="1"/>
  <c r="L65" i="1"/>
  <c r="K65" i="1"/>
  <c r="J65" i="1"/>
  <c r="I65" i="1"/>
  <c r="H65" i="1"/>
  <c r="G65" i="1"/>
  <c r="F65" i="1"/>
  <c r="E65" i="1"/>
  <c r="D65" i="1"/>
  <c r="C65" i="1"/>
  <c r="M64" i="1"/>
  <c r="L64" i="1"/>
  <c r="K64" i="1"/>
  <c r="J64" i="1"/>
  <c r="I64" i="1"/>
  <c r="H64" i="1"/>
  <c r="G64" i="1"/>
  <c r="F64" i="1"/>
  <c r="E64" i="1"/>
  <c r="D64" i="1"/>
  <c r="C64" i="1"/>
  <c r="D59" i="1"/>
  <c r="C59" i="1"/>
  <c r="B59" i="1"/>
  <c r="D58" i="1"/>
  <c r="C58" i="1"/>
  <c r="B58" i="1"/>
  <c r="D57" i="1"/>
  <c r="C57" i="1"/>
  <c r="B57" i="1"/>
  <c r="D56" i="1"/>
  <c r="C56" i="1"/>
  <c r="B56" i="1"/>
  <c r="D53" i="1"/>
  <c r="C53" i="1"/>
  <c r="B53" i="1"/>
  <c r="D52" i="1"/>
  <c r="C52" i="1"/>
  <c r="B52" i="1"/>
  <c r="D51" i="1"/>
  <c r="C51" i="1"/>
  <c r="B51" i="1"/>
  <c r="D50" i="1"/>
  <c r="C50" i="1"/>
  <c r="B50" i="1"/>
  <c r="M47" i="1"/>
  <c r="M46" i="1"/>
  <c r="M45" i="1"/>
  <c r="M44" i="1"/>
  <c r="M43" i="1"/>
  <c r="M42" i="1"/>
  <c r="M41" i="1"/>
  <c r="M40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D36" i="1"/>
  <c r="C36" i="1"/>
  <c r="B36" i="1"/>
  <c r="D35" i="1"/>
  <c r="C35" i="1"/>
  <c r="B35" i="1"/>
  <c r="M32" i="1"/>
  <c r="L32" i="1"/>
  <c r="K32" i="1"/>
  <c r="J32" i="1"/>
  <c r="I32" i="1"/>
  <c r="H32" i="1"/>
  <c r="G32" i="1"/>
  <c r="F32" i="1"/>
  <c r="E32" i="1"/>
  <c r="D32" i="1"/>
  <c r="C32" i="1"/>
  <c r="M31" i="1"/>
  <c r="L31" i="1"/>
  <c r="K31" i="1"/>
  <c r="J31" i="1"/>
  <c r="I31" i="1"/>
  <c r="H31" i="1"/>
  <c r="G31" i="1"/>
  <c r="F31" i="1"/>
  <c r="E31" i="1"/>
  <c r="D31" i="1"/>
  <c r="C31" i="1"/>
  <c r="M30" i="1"/>
  <c r="L30" i="1"/>
  <c r="K30" i="1"/>
  <c r="J30" i="1"/>
  <c r="I30" i="1"/>
  <c r="H30" i="1"/>
  <c r="G30" i="1"/>
  <c r="F30" i="1"/>
  <c r="E30" i="1"/>
  <c r="D30" i="1"/>
  <c r="C30" i="1"/>
  <c r="M29" i="1"/>
  <c r="L29" i="1"/>
  <c r="K29" i="1"/>
  <c r="J29" i="1"/>
  <c r="I29" i="1"/>
  <c r="H29" i="1"/>
  <c r="G29" i="1"/>
  <c r="F29" i="1"/>
  <c r="E29" i="1"/>
  <c r="D29" i="1"/>
  <c r="C29" i="1"/>
  <c r="M28" i="1"/>
  <c r="L28" i="1"/>
  <c r="K28" i="1"/>
  <c r="J28" i="1"/>
  <c r="I28" i="1"/>
  <c r="H28" i="1"/>
  <c r="G28" i="1"/>
  <c r="F28" i="1"/>
  <c r="E28" i="1"/>
  <c r="D28" i="1"/>
  <c r="C28" i="1"/>
  <c r="M27" i="1"/>
  <c r="L27" i="1"/>
  <c r="K27" i="1"/>
  <c r="J27" i="1"/>
  <c r="I27" i="1"/>
  <c r="H27" i="1"/>
  <c r="G27" i="1"/>
  <c r="F27" i="1"/>
  <c r="E27" i="1"/>
  <c r="D27" i="1"/>
  <c r="C27" i="1"/>
  <c r="D23" i="1"/>
  <c r="C23" i="1"/>
  <c r="B23" i="1"/>
  <c r="D22" i="1"/>
  <c r="C22" i="1"/>
  <c r="B22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6" i="1"/>
  <c r="L16" i="1"/>
  <c r="K16" i="1"/>
  <c r="J16" i="1"/>
  <c r="I16" i="1"/>
  <c r="H16" i="1"/>
  <c r="G16" i="1"/>
  <c r="F16" i="1"/>
  <c r="E16" i="1"/>
  <c r="D16" i="1"/>
  <c r="C16" i="1"/>
  <c r="M15" i="1"/>
  <c r="L15" i="1"/>
  <c r="K15" i="1"/>
  <c r="J15" i="1"/>
  <c r="I15" i="1"/>
  <c r="H15" i="1"/>
  <c r="G15" i="1"/>
  <c r="F15" i="1"/>
  <c r="E15" i="1"/>
  <c r="D15" i="1"/>
  <c r="C15" i="1"/>
  <c r="M13" i="1"/>
  <c r="L13" i="1"/>
  <c r="K13" i="1"/>
  <c r="J13" i="1"/>
  <c r="I13" i="1"/>
  <c r="H13" i="1"/>
  <c r="G13" i="1"/>
  <c r="F13" i="1"/>
  <c r="E13" i="1"/>
  <c r="D13" i="1"/>
  <c r="C13" i="1"/>
  <c r="M12" i="1"/>
  <c r="L12" i="1"/>
  <c r="K12" i="1"/>
  <c r="J12" i="1"/>
  <c r="I12" i="1"/>
  <c r="H12" i="1"/>
  <c r="G12" i="1"/>
  <c r="F12" i="1"/>
  <c r="E12" i="1"/>
  <c r="D12" i="1"/>
  <c r="C12" i="1"/>
  <c r="CH96" i="1" l="1"/>
  <c r="CG96" i="1"/>
  <c r="CB96" i="1"/>
  <c r="CA96" i="1"/>
  <c r="CH95" i="1"/>
  <c r="CG95" i="1"/>
  <c r="CB95" i="1"/>
  <c r="CA95" i="1"/>
  <c r="CH92" i="1"/>
  <c r="CG92" i="1"/>
  <c r="CB92" i="1"/>
  <c r="CA92" i="1"/>
  <c r="CH91" i="1"/>
  <c r="CG91" i="1"/>
  <c r="CB91" i="1"/>
  <c r="CA91" i="1"/>
  <c r="B88" i="1"/>
  <c r="CA88" i="1" s="1"/>
  <c r="B87" i="1"/>
  <c r="CG87" i="1" s="1"/>
  <c r="B86" i="1"/>
  <c r="CA86" i="1" s="1"/>
  <c r="CH85" i="1"/>
  <c r="CG85" i="1"/>
  <c r="CB85" i="1"/>
  <c r="CA85" i="1"/>
  <c r="B84" i="1"/>
  <c r="CG84" i="1" s="1"/>
  <c r="B83" i="1"/>
  <c r="CA83" i="1" s="1"/>
  <c r="B82" i="1"/>
  <c r="CG82" i="1" s="1"/>
  <c r="CH81" i="1"/>
  <c r="CG81" i="1"/>
  <c r="CB81" i="1"/>
  <c r="CA81" i="1"/>
  <c r="B80" i="1"/>
  <c r="CA80" i="1" s="1"/>
  <c r="B79" i="1"/>
  <c r="CG79" i="1" s="1"/>
  <c r="B78" i="1"/>
  <c r="CA78" i="1" s="1"/>
  <c r="CH77" i="1"/>
  <c r="CG77" i="1"/>
  <c r="CB77" i="1"/>
  <c r="CA77" i="1"/>
  <c r="B73" i="1"/>
  <c r="CG73" i="1" s="1"/>
  <c r="CH72" i="1"/>
  <c r="CG72" i="1"/>
  <c r="CB72" i="1"/>
  <c r="CA72" i="1"/>
  <c r="B71" i="1"/>
  <c r="CG71" i="1" s="1"/>
  <c r="B70" i="1"/>
  <c r="CG70" i="1" s="1"/>
  <c r="CH69" i="1"/>
  <c r="CG69" i="1"/>
  <c r="CB69" i="1"/>
  <c r="CA69" i="1"/>
  <c r="B68" i="1"/>
  <c r="CG68" i="1" s="1"/>
  <c r="B67" i="1"/>
  <c r="CG67" i="1" s="1"/>
  <c r="CH66" i="1"/>
  <c r="CG66" i="1"/>
  <c r="CB66" i="1"/>
  <c r="CA66" i="1"/>
  <c r="B65" i="1"/>
  <c r="CG65" i="1" s="1"/>
  <c r="B64" i="1"/>
  <c r="CG64" i="1" s="1"/>
  <c r="CH63" i="1"/>
  <c r="CG63" i="1"/>
  <c r="CB63" i="1"/>
  <c r="CA63" i="1"/>
  <c r="CH59" i="1"/>
  <c r="CG59" i="1"/>
  <c r="CB59" i="1"/>
  <c r="CA59" i="1"/>
  <c r="CH58" i="1"/>
  <c r="CG58" i="1"/>
  <c r="CB58" i="1"/>
  <c r="CA58" i="1"/>
  <c r="CH57" i="1"/>
  <c r="CG57" i="1"/>
  <c r="CB57" i="1"/>
  <c r="CA57" i="1"/>
  <c r="CH56" i="1"/>
  <c r="CG56" i="1"/>
  <c r="CB56" i="1"/>
  <c r="CA56" i="1"/>
  <c r="CH53" i="1"/>
  <c r="CG53" i="1"/>
  <c r="CB53" i="1"/>
  <c r="CA53" i="1"/>
  <c r="CH52" i="1"/>
  <c r="CG52" i="1"/>
  <c r="CB52" i="1"/>
  <c r="CA52" i="1"/>
  <c r="CH51" i="1"/>
  <c r="CG51" i="1"/>
  <c r="CB51" i="1"/>
  <c r="CA51" i="1"/>
  <c r="CH50" i="1"/>
  <c r="CG50" i="1"/>
  <c r="CB50" i="1"/>
  <c r="CA50" i="1"/>
  <c r="B47" i="1"/>
  <c r="CA47" i="1" s="1"/>
  <c r="B46" i="1"/>
  <c r="CG46" i="1" s="1"/>
  <c r="B45" i="1"/>
  <c r="CA45" i="1" s="1"/>
  <c r="B44" i="1"/>
  <c r="CG44" i="1" s="1"/>
  <c r="B43" i="1"/>
  <c r="CA43" i="1" s="1"/>
  <c r="B42" i="1"/>
  <c r="CG42" i="1" s="1"/>
  <c r="B41" i="1"/>
  <c r="CA41" i="1" s="1"/>
  <c r="B40" i="1"/>
  <c r="CG40" i="1" s="1"/>
  <c r="CH36" i="1"/>
  <c r="CG36" i="1"/>
  <c r="CB36" i="1"/>
  <c r="CA36" i="1"/>
  <c r="CH35" i="1"/>
  <c r="CG35" i="1"/>
  <c r="CB35" i="1"/>
  <c r="CA35" i="1"/>
  <c r="B32" i="1"/>
  <c r="CG32" i="1" s="1"/>
  <c r="B31" i="1"/>
  <c r="CA31" i="1" s="1"/>
  <c r="B30" i="1"/>
  <c r="CG30" i="1" s="1"/>
  <c r="B29" i="1"/>
  <c r="CA29" i="1" s="1"/>
  <c r="B28" i="1"/>
  <c r="CG28" i="1" s="1"/>
  <c r="B27" i="1"/>
  <c r="CA27" i="1" s="1"/>
  <c r="CH23" i="1"/>
  <c r="CG23" i="1"/>
  <c r="CB23" i="1"/>
  <c r="CA23" i="1"/>
  <c r="CH22" i="1"/>
  <c r="CG22" i="1"/>
  <c r="CB22" i="1"/>
  <c r="CA22" i="1"/>
  <c r="B19" i="1"/>
  <c r="CA19" i="1" s="1"/>
  <c r="B18" i="1"/>
  <c r="CG18" i="1" s="1"/>
  <c r="CH17" i="1"/>
  <c r="CG17" i="1"/>
  <c r="CB17" i="1"/>
  <c r="CA17" i="1"/>
  <c r="B16" i="1"/>
  <c r="CA16" i="1" s="1"/>
  <c r="B15" i="1"/>
  <c r="CG15" i="1" s="1"/>
  <c r="CH14" i="1"/>
  <c r="CG14" i="1"/>
  <c r="CB14" i="1"/>
  <c r="CA14" i="1"/>
  <c r="B13" i="1"/>
  <c r="CA13" i="1" s="1"/>
  <c r="B12" i="1"/>
  <c r="CA12" i="1" s="1"/>
  <c r="A5" i="1"/>
  <c r="A4" i="1"/>
  <c r="A3" i="1"/>
  <c r="A2" i="1"/>
  <c r="E51" i="1" l="1"/>
  <c r="E52" i="1"/>
  <c r="E56" i="1"/>
  <c r="E23" i="1"/>
  <c r="CH41" i="1"/>
  <c r="CB44" i="1"/>
  <c r="CB80" i="1"/>
  <c r="N80" i="1" s="1"/>
  <c r="CB82" i="1"/>
  <c r="CB86" i="1"/>
  <c r="N86" i="1" s="1"/>
  <c r="CH79" i="1"/>
  <c r="CB46" i="1"/>
  <c r="CA82" i="1"/>
  <c r="CA84" i="1"/>
  <c r="CH84" i="1"/>
  <c r="CB13" i="1"/>
  <c r="N13" i="1" s="1"/>
  <c r="CA46" i="1"/>
  <c r="CB70" i="1"/>
  <c r="E95" i="1"/>
  <c r="CB16" i="1"/>
  <c r="N16" i="1" s="1"/>
  <c r="E22" i="1"/>
  <c r="CB42" i="1"/>
  <c r="CA44" i="1"/>
  <c r="N44" i="1" s="1"/>
  <c r="CH47" i="1"/>
  <c r="CB79" i="1"/>
  <c r="CH82" i="1"/>
  <c r="CB84" i="1"/>
  <c r="CH87" i="1"/>
  <c r="E96" i="1"/>
  <c r="CB29" i="1"/>
  <c r="E36" i="1"/>
  <c r="CA40" i="1"/>
  <c r="CH43" i="1"/>
  <c r="E57" i="1"/>
  <c r="E59" i="1"/>
  <c r="CB64" i="1"/>
  <c r="CA68" i="1"/>
  <c r="CA87" i="1"/>
  <c r="E92" i="1"/>
  <c r="CB27" i="1"/>
  <c r="N27" i="1" s="1"/>
  <c r="CB31" i="1"/>
  <c r="N31" i="1" s="1"/>
  <c r="CB19" i="1"/>
  <c r="N19" i="1" s="1"/>
  <c r="CH27" i="1"/>
  <c r="CH29" i="1"/>
  <c r="CH31" i="1"/>
  <c r="CB40" i="1"/>
  <c r="CA42" i="1"/>
  <c r="CH45" i="1"/>
  <c r="CH68" i="1"/>
  <c r="CB71" i="1"/>
  <c r="CA79" i="1"/>
  <c r="CB87" i="1"/>
  <c r="CH28" i="1"/>
  <c r="CA32" i="1"/>
  <c r="CH13" i="1"/>
  <c r="CB15" i="1"/>
  <c r="CH16" i="1"/>
  <c r="CB18" i="1"/>
  <c r="CH19" i="1"/>
  <c r="CB28" i="1"/>
  <c r="CB30" i="1"/>
  <c r="CB32" i="1"/>
  <c r="CB41" i="1"/>
  <c r="N41" i="1" s="1"/>
  <c r="CB43" i="1"/>
  <c r="N43" i="1" s="1"/>
  <c r="CB45" i="1"/>
  <c r="N45" i="1" s="1"/>
  <c r="CB47" i="1"/>
  <c r="N47" i="1" s="1"/>
  <c r="E53" i="1"/>
  <c r="E58" i="1"/>
  <c r="CH64" i="1"/>
  <c r="CH65" i="1"/>
  <c r="CA71" i="1"/>
  <c r="CB73" i="1"/>
  <c r="CH18" i="1"/>
  <c r="N29" i="1"/>
  <c r="E35" i="1"/>
  <c r="CH40" i="1"/>
  <c r="CH42" i="1"/>
  <c r="CH44" i="1"/>
  <c r="CH46" i="1"/>
  <c r="E50" i="1"/>
  <c r="CA64" i="1"/>
  <c r="CA65" i="1"/>
  <c r="CB67" i="1"/>
  <c r="CB68" i="1"/>
  <c r="CH70" i="1"/>
  <c r="CH71" i="1"/>
  <c r="CH15" i="1"/>
  <c r="CH30" i="1"/>
  <c r="CH32" i="1"/>
  <c r="CA15" i="1"/>
  <c r="CA18" i="1"/>
  <c r="CA28" i="1"/>
  <c r="CA30" i="1"/>
  <c r="CB65" i="1"/>
  <c r="CH67" i="1"/>
  <c r="CB12" i="1"/>
  <c r="N12" i="1" s="1"/>
  <c r="CH12" i="1"/>
  <c r="CH78" i="1"/>
  <c r="CH83" i="1"/>
  <c r="CH88" i="1"/>
  <c r="CG13" i="1"/>
  <c r="CG16" i="1"/>
  <c r="CG19" i="1"/>
  <c r="CG27" i="1"/>
  <c r="CG29" i="1"/>
  <c r="CG31" i="1"/>
  <c r="CG41" i="1"/>
  <c r="CG43" i="1"/>
  <c r="CG45" i="1"/>
  <c r="CG47" i="1"/>
  <c r="CA67" i="1"/>
  <c r="CA70" i="1"/>
  <c r="CA73" i="1"/>
  <c r="CG80" i="1"/>
  <c r="CG86" i="1"/>
  <c r="E91" i="1"/>
  <c r="CB78" i="1"/>
  <c r="N78" i="1" s="1"/>
  <c r="CH80" i="1"/>
  <c r="CB83" i="1"/>
  <c r="N83" i="1" s="1"/>
  <c r="CH86" i="1"/>
  <c r="CB88" i="1"/>
  <c r="N88" i="1" s="1"/>
  <c r="A101" i="1"/>
  <c r="CG12" i="1"/>
  <c r="CH73" i="1"/>
  <c r="CG78" i="1"/>
  <c r="CG83" i="1"/>
  <c r="CG88" i="1"/>
  <c r="N82" i="1" l="1"/>
  <c r="N71" i="1"/>
  <c r="N67" i="1"/>
  <c r="N30" i="1"/>
  <c r="N28" i="1"/>
  <c r="N68" i="1"/>
  <c r="N15" i="1"/>
  <c r="N40" i="1"/>
  <c r="N46" i="1"/>
  <c r="N70" i="1"/>
  <c r="N65" i="1"/>
  <c r="N84" i="1"/>
  <c r="N73" i="1"/>
  <c r="N64" i="1"/>
  <c r="N87" i="1"/>
  <c r="N79" i="1"/>
  <c r="N42" i="1"/>
  <c r="N18" i="1"/>
  <c r="N32" i="1"/>
  <c r="B101" i="1"/>
</calcChain>
</file>

<file path=xl/sharedStrings.xml><?xml version="1.0" encoding="utf-8"?>
<sst xmlns="http://schemas.openxmlformats.org/spreadsheetml/2006/main" count="2054" uniqueCount="80">
  <si>
    <t>SERVICIO DE SALUD</t>
  </si>
  <si>
    <t>REM-A11a.  TRANSMISIÓN VERTICAL MATERNO INFANTIL</t>
  </si>
  <si>
    <t>SECCION A: TRATAMIENTO DE SIFILIS EN GESTANTES</t>
  </si>
  <si>
    <t>Total</t>
  </si>
  <si>
    <t>GRUPO DE EDAD (En años)</t>
  </si>
  <si>
    <t>Pueblos Originarios</t>
  </si>
  <si>
    <t>Migrantes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</si>
  <si>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</si>
  <si>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</si>
  <si>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</si>
  <si>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</si>
  <si>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</si>
  <si>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</si>
  <si>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</si>
  <si>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</si>
  <si>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</si>
  <si>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TRATAMIENTO DE SIFILIS EN GESTANTES EN ATENCIÓN PRIMARIA</t>
  </si>
  <si>
    <t>Gestantes con 1° test no treponémico reactivo en este embarazo con  penicilina administrada en Atención Primaria</t>
  </si>
  <si>
    <t xml:space="preserve">Gestantes con 1° test no treponémico reactivo </t>
  </si>
  <si>
    <t>TRATAMIENTO DE  SIFILIS EN GESTANTES EN ESPECIALIDADES</t>
  </si>
  <si>
    <t>Gestantes con 1° test no treponémico reactivo en este embarazo  con penicilina administrada en especialidades</t>
  </si>
  <si>
    <t>Gestantes con 1° test no treponémico reactivo en este embarazo</t>
  </si>
  <si>
    <t>TRATAMIENTO SIFILIS EN GESTANTES AL MOMENTO DEL PARTO</t>
  </si>
  <si>
    <t>Gestantes con 1° test no treponemico reactivo en este embarazo con  penicilina administrada al parto</t>
  </si>
  <si>
    <t>SECCIÓN B: NIÑOS Y NIÑAS EXPUESTOS A LA SIFILIS TRATADOS AL NACER</t>
  </si>
  <si>
    <t>Recién nacidos/as expuestos a sífilis (hijos de mujer con serología reactiva para sífilis al parto no tratada o inadecuadamente tratada), que reciben tratamiento para sífilis congénita al nacer</t>
  </si>
  <si>
    <t>Recién nacidos/as expuestos a sífilis (hijos de mujer con serología reactiva para sífilis al parto  no tratada o inadecuadamente tratada)</t>
  </si>
  <si>
    <t>SECCIÓN C: ABORTOS Y DEFUNCIONES FETALES ATRIBUIDAS A SIFILIS SEGÚN EDAD GESTACIONAL</t>
  </si>
  <si>
    <t xml:space="preserve">Mujeres con serología reactiva para sífilis con aborto menor o igual a 19+6 semanas o menor a 500 grs </t>
  </si>
  <si>
    <t xml:space="preserve">Mujeres con aborto menor o igual a 19+6 semanas o menor a 500 grs </t>
  </si>
  <si>
    <t xml:space="preserve">Mujeres con serología reactiva para sífilis con aborto entre las 20 y las 21+6 semanas o mayor a 500 grs </t>
  </si>
  <si>
    <t xml:space="preserve">Mujeres con aborto entre las 20 y las 21+6 semanas o mayor a 500 grs </t>
  </si>
  <si>
    <t xml:space="preserve">Mujeres con serología reactiva para sífilis con mortinato mayor o igual a 22 semanas </t>
  </si>
  <si>
    <t xml:space="preserve">Mujeres con mortinato mayor o igual a 22 semanas </t>
  </si>
  <si>
    <t>SECCION D: APLICACIÓN DE PROFILAXIS OCULAR PARA GONORREA EN RECIEN NACIDOS</t>
  </si>
  <si>
    <t>Recién Nacidos  vivos que reciben profilaxis ocular para gonorrea al nacer</t>
  </si>
  <si>
    <t xml:space="preserve">Recién nacidos vivos </t>
  </si>
  <si>
    <t>SECCIÓN E: MUJERES VIH QUE RECIBE PROTOCOLO PREVENCIÓN TRANSMISIÓN VERTICAL  AL PARTO (PTV)</t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</si>
  <si>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 por ISP que recibieron protocolo PTV completo al parto</t>
    </r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</si>
  <si>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 por ISP que recibieron protocolo PTV incompleto al parto</t>
    </r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</si>
  <si>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 por ISP que no recibieron protocolo PTV al parto</t>
    </r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</si>
  <si>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por ISP atendidas por parto 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</si>
  <si>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por ISP que recibieron protocolo PTV completo al parto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</si>
  <si>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 por ISP que recibieron protocolo PTV incompleto al parto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</si>
  <si>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 por ISP que No recibieron protocolo PTV al parto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</si>
  <si>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por ISP atendidas por parto  </t>
    </r>
  </si>
  <si>
    <t>SECCIÓN F: RECIEN NACIDOS EXPUESTOS AL VIH QUE RECIBE PROTOCOLO DE TRANSMISION VERTICAL</t>
  </si>
  <si>
    <t xml:space="preserve">Recién nacidos vivos hijos de mujer VIH (+) confirmada por ISP que iniciaron profilaxis para VIH durante las primeras 12 hrs de vida </t>
  </si>
  <si>
    <t>Recién nacidos vivos hijos de mujer VIH (+) confirmada por ISP</t>
  </si>
  <si>
    <t xml:space="preserve">Recién nacidos vivos hijos de mujer con serología VIH (+) no confirmada por ISP que iniciaron profilaxis para VIH durante las primeras 12 hrs de vida </t>
  </si>
  <si>
    <t>Recién nacidos vivos hijos de mujer con serología VIH (+) no confirmada por ISP</t>
  </si>
  <si>
    <t>SECCÓN G: RECIEN NACIDOS EXPUESTOS AL VIH QUE RECIBEN LECHE MATERNIZADA AL ALTA</t>
  </si>
  <si>
    <t>Recién nacidos vivos hijos de mujer VIH (+) confirmada por ISP que recibieron leche maternizada al alta (para ser consumida en su casa)</t>
  </si>
  <si>
    <t>Recien nacidos vivos hijos de mujer con serología VIH (+) no confirmada por el ISP  que recibieron leche maternizada al alta (para ser consumida en su casa)</t>
  </si>
  <si>
    <t>Recien nacidos vivos hijos de mujer con serología VIH (+) no confirmada por el ISP</t>
  </si>
  <si>
    <t xml:space="preserve">SECCION H: GESTANTES ESTUDIADAS PARA ESTREPTOCOCCUS GRUPO B (EGB) </t>
  </si>
  <si>
    <t>GESTANTES ESTUDIADAS PARA ESTREPTOCOCCUS GRUPO B (EGB) EN APS</t>
  </si>
  <si>
    <t>Gestantes estudiadas para EGB en APS</t>
  </si>
  <si>
    <t xml:space="preserve">Gestantes estudiadas en APS con examen EGB (+) </t>
  </si>
  <si>
    <t>GESTANTES ESTUDIADAS PARA ESTREPTOCOCCUS GRUPO B (EGB) EN ESPECIALIDADES</t>
  </si>
  <si>
    <t>Gestantes estudiadas para EGB en Especialidades</t>
  </si>
  <si>
    <t xml:space="preserve">Gestantes estudiadas en Especialidades con examen EGB (+) </t>
  </si>
  <si>
    <t>GESTANTES ESTUDIADAS PARA ESTREPTOCOCCUS GRUPO B (EGB) EN NIVEL HOSPITALARIO</t>
  </si>
  <si>
    <t>Gestantes estudiadas para EGB en nivel hospitalario</t>
  </si>
  <si>
    <t xml:space="preserve">Gestantes estudiadas en nivel hospitalario con examen EGB (+) </t>
  </si>
  <si>
    <t>GESTANTES CON PROFILAXIS PARA ESTREPTOCOCCUS GRUPO B (EGB) AL PARTO</t>
  </si>
  <si>
    <t>Gestantes con profilaxis para  EGB (+) al parto.</t>
  </si>
  <si>
    <t>SECCION I: GESTANTES EVALUADAS PARA HEPATITIS B</t>
  </si>
  <si>
    <t>GESTANTES EVALUADAS PARA HEPATITIS B EN ATENCIÓN PRIMARIA</t>
  </si>
  <si>
    <t xml:space="preserve">Gestantes con solicitud de estudio serológico para Hepatitis B </t>
  </si>
  <si>
    <t xml:space="preserve">Gestantes con estudio serológico positivo confirmado para Hepatitis B </t>
  </si>
  <si>
    <t xml:space="preserve">Gestantes con Hepatitis B positivo derivada con especialista (Gastroenterólogo, hepatólogo u otro) </t>
  </si>
  <si>
    <t>GESTANTES EVALUADAS PARA HEPATITIS B EN ESPECIALIDADES</t>
  </si>
  <si>
    <t>GESTANTES EVALUADAS PARA HEPATITIS B EN PARTOS</t>
  </si>
  <si>
    <t>SECCION J: PROFILAXIS DE TRANSMISIÓN VERTICAL APLICADA AL RECIEN NACIDO, HIJO DE MADRE HEPATITIS B POSITIVA</t>
  </si>
  <si>
    <t>Recién nacidos hijos de madre Hepatitis B positiva, nacidos en el periodo</t>
  </si>
  <si>
    <t>Recién nacidos hijos de madre Hepatitis B positiva que recibieron profilaxis completa, según la normativa vigente</t>
  </si>
  <si>
    <t>SECCION K: SEGUIMIENTO DE NIÑOS Y NIÑAS AL AÑO DE VIDA</t>
  </si>
  <si>
    <t>Niños/as  hijos de madre Hepatitis B positiva evaluados al año de vida</t>
  </si>
  <si>
    <t>Niños/as  hijos de madre Hepatitis B positiva, evaluados al año de vida, confirmado positivo de transmisión vertical para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</si>
</sst>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1"/>
      <name val="Calibri"/>
      <family val="2"/>
      <scheme val="minor"/>
    </font>
    <font>
      <b/>
      <sz val="12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1" fontId="1" fillId="2" borderId="0" xfId="0" applyNumberFormat="1" applyFont="1" applyFill="1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wrapText="1"/>
    </xf>
    <xf numFmtId="1" fontId="3" fillId="2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4" borderId="0" xfId="0" applyFont="1" applyFill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2" fillId="5" borderId="13" xfId="0" applyFont="1" applyFill="1" applyBorder="1" applyAlignment="1">
      <alignment horizontal="center"/>
    </xf>
    <xf numFmtId="0" fontId="5" fillId="5" borderId="10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1" fontId="5" fillId="0" borderId="16" xfId="0" applyNumberFormat="1" applyFont="1" applyBorder="1" applyAlignment="1">
      <alignment wrapText="1"/>
    </xf>
    <xf numFmtId="1" fontId="5" fillId="6" borderId="17" xfId="0" applyNumberFormat="1" applyFont="1" applyFill="1" applyBorder="1" applyProtection="1">
      <protection locked="0"/>
    </xf>
    <xf numFmtId="1" fontId="5" fillId="6" borderId="18" xfId="0" applyNumberFormat="1" applyFont="1" applyFill="1" applyBorder="1" applyProtection="1">
      <protection locked="0"/>
    </xf>
    <xf numFmtId="1" fontId="5" fillId="6" borderId="19" xfId="0" applyNumberFormat="1" applyFont="1" applyFill="1" applyBorder="1" applyProtection="1">
      <protection locked="0"/>
    </xf>
    <xf numFmtId="1" fontId="5" fillId="6" borderId="20" xfId="0" applyNumberFormat="1" applyFont="1" applyFill="1" applyBorder="1" applyProtection="1">
      <protection locked="0"/>
    </xf>
    <xf numFmtId="1" fontId="5" fillId="6" borderId="21" xfId="0" applyNumberFormat="1" applyFont="1" applyFill="1" applyBorder="1" applyProtection="1">
      <protection locked="0"/>
    </xf>
    <xf numFmtId="1" fontId="2" fillId="3" borderId="0" xfId="0" applyNumberFormat="1" applyFont="1" applyFill="1"/>
    <xf numFmtId="1" fontId="2" fillId="4" borderId="0" xfId="0" applyNumberFormat="1" applyFont="1" applyFill="1"/>
    <xf numFmtId="0" fontId="5" fillId="0" borderId="8" xfId="0" applyFont="1" applyBorder="1" applyAlignment="1">
      <alignment wrapText="1"/>
    </xf>
    <xf numFmtId="1" fontId="2" fillId="0" borderId="8" xfId="0" applyNumberFormat="1" applyFont="1" applyBorder="1"/>
    <xf numFmtId="1" fontId="5" fillId="6" borderId="22" xfId="0" applyNumberFormat="1" applyFont="1" applyFill="1" applyBorder="1" applyProtection="1">
      <protection locked="0"/>
    </xf>
    <xf numFmtId="1" fontId="5" fillId="6" borderId="23" xfId="0" applyNumberFormat="1" applyFont="1" applyFill="1" applyBorder="1" applyProtection="1">
      <protection locked="0"/>
    </xf>
    <xf numFmtId="1" fontId="5" fillId="6" borderId="24" xfId="0" applyNumberFormat="1" applyFont="1" applyFill="1" applyBorder="1" applyProtection="1">
      <protection locked="0"/>
    </xf>
    <xf numFmtId="1" fontId="5" fillId="6" borderId="12" xfId="0" applyNumberFormat="1" applyFont="1" applyFill="1" applyBorder="1" applyProtection="1">
      <protection locked="0"/>
    </xf>
    <xf numFmtId="1" fontId="5" fillId="6" borderId="8" xfId="0" applyNumberFormat="1" applyFont="1" applyFill="1" applyBorder="1" applyProtection="1">
      <protection locked="0"/>
    </xf>
    <xf numFmtId="0" fontId="2" fillId="5" borderId="25" xfId="0" applyFont="1" applyFill="1" applyBorder="1"/>
    <xf numFmtId="1" fontId="5" fillId="5" borderId="10" xfId="0" applyNumberFormat="1" applyFont="1" applyFill="1" applyBorder="1" applyProtection="1">
      <protection locked="0"/>
    </xf>
    <xf numFmtId="1" fontId="5" fillId="5" borderId="11" xfId="0" applyNumberFormat="1" applyFont="1" applyFill="1" applyBorder="1" applyProtection="1">
      <protection locked="0"/>
    </xf>
    <xf numFmtId="1" fontId="5" fillId="5" borderId="11" xfId="0" applyNumberFormat="1" applyFont="1" applyFill="1" applyBorder="1"/>
    <xf numFmtId="1" fontId="5" fillId="5" borderId="6" xfId="0" applyNumberFormat="1" applyFont="1" applyFill="1" applyBorder="1"/>
    <xf numFmtId="1" fontId="5" fillId="5" borderId="14" xfId="0" applyNumberFormat="1" applyFont="1" applyFill="1" applyBorder="1"/>
    <xf numFmtId="1" fontId="5" fillId="5" borderId="13" xfId="0" applyNumberFormat="1" applyFont="1" applyFill="1" applyBorder="1"/>
    <xf numFmtId="1" fontId="2" fillId="0" borderId="21" xfId="0" applyNumberFormat="1" applyFont="1" applyBorder="1"/>
    <xf numFmtId="1" fontId="2" fillId="5" borderId="25" xfId="0" applyNumberFormat="1" applyFont="1" applyFill="1" applyBorder="1"/>
    <xf numFmtId="1" fontId="5" fillId="5" borderId="6" xfId="0" applyNumberFormat="1" applyFont="1" applyFill="1" applyBorder="1" applyProtection="1">
      <protection locked="0"/>
    </xf>
    <xf numFmtId="1" fontId="5" fillId="5" borderId="14" xfId="0" applyNumberFormat="1" applyFont="1" applyFill="1" applyBorder="1" applyProtection="1">
      <protection locked="0"/>
    </xf>
    <xf numFmtId="1" fontId="5" fillId="5" borderId="13" xfId="0" applyNumberFormat="1" applyFont="1" applyFill="1" applyBorder="1" applyProtection="1">
      <protection locked="0"/>
    </xf>
    <xf numFmtId="0" fontId="5" fillId="0" borderId="21" xfId="0" applyFont="1" applyBorder="1" applyAlignment="1">
      <alignment wrapText="1"/>
    </xf>
    <xf numFmtId="1" fontId="2" fillId="0" borderId="16" xfId="0" applyNumberFormat="1" applyFont="1" applyBorder="1"/>
    <xf numFmtId="0" fontId="4" fillId="0" borderId="26" xfId="0" applyFont="1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5" fillId="6" borderId="28" xfId="0" applyNumberFormat="1" applyFont="1" applyFill="1" applyBorder="1" applyProtection="1">
      <protection locked="0"/>
    </xf>
    <xf numFmtId="1" fontId="5" fillId="6" borderId="29" xfId="0" applyNumberFormat="1" applyFont="1" applyFill="1" applyBorder="1" applyProtection="1">
      <protection locked="0"/>
    </xf>
    <xf numFmtId="1" fontId="5" fillId="6" borderId="15" xfId="0" applyNumberFormat="1" applyFont="1" applyFill="1" applyBorder="1" applyProtection="1">
      <protection locked="0"/>
    </xf>
    <xf numFmtId="0" fontId="5" fillId="0" borderId="30" xfId="0" applyFont="1" applyBorder="1" applyAlignment="1">
      <alignment wrapText="1"/>
    </xf>
    <xf numFmtId="1" fontId="5" fillId="6" borderId="31" xfId="0" applyNumberFormat="1" applyFont="1" applyFill="1" applyBorder="1" applyProtection="1">
      <protection locked="0"/>
    </xf>
    <xf numFmtId="0" fontId="5" fillId="0" borderId="3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" fontId="2" fillId="0" borderId="15" xfId="0" applyNumberFormat="1" applyFont="1" applyBorder="1"/>
    <xf numFmtId="1" fontId="5" fillId="6" borderId="33" xfId="0" applyNumberFormat="1" applyFont="1" applyFill="1" applyBorder="1" applyProtection="1">
      <protection locked="0"/>
    </xf>
    <xf numFmtId="1" fontId="5" fillId="6" borderId="16" xfId="0" applyNumberFormat="1" applyFont="1" applyFill="1" applyBorder="1" applyProtection="1">
      <protection locked="0"/>
    </xf>
    <xf numFmtId="1" fontId="2" fillId="0" borderId="34" xfId="0" applyNumberFormat="1" applyFont="1" applyBorder="1"/>
    <xf numFmtId="1" fontId="5" fillId="6" borderId="35" xfId="0" applyNumberFormat="1" applyFont="1" applyFill="1" applyBorder="1" applyProtection="1">
      <protection locked="0"/>
    </xf>
    <xf numFmtId="1" fontId="5" fillId="6" borderId="36" xfId="0" applyNumberFormat="1" applyFont="1" applyFill="1" applyBorder="1" applyProtection="1">
      <protection locked="0"/>
    </xf>
    <xf numFmtId="1" fontId="5" fillId="6" borderId="37" xfId="0" applyNumberFormat="1" applyFont="1" applyFill="1" applyBorder="1" applyProtection="1">
      <protection locked="0"/>
    </xf>
    <xf numFmtId="1" fontId="5" fillId="6" borderId="38" xfId="0" applyNumberFormat="1" applyFont="1" applyFill="1" applyBorder="1" applyProtection="1">
      <protection locked="0"/>
    </xf>
    <xf numFmtId="1" fontId="5" fillId="6" borderId="39" xfId="0" applyNumberFormat="1" applyFont="1" applyFill="1" applyBorder="1" applyProtection="1">
      <protection locked="0"/>
    </xf>
    <xf numFmtId="0" fontId="6" fillId="0" borderId="13" xfId="0" applyFont="1" applyBorder="1" applyAlignment="1">
      <alignment wrapText="1"/>
    </xf>
    <xf numFmtId="1" fontId="5" fillId="6" borderId="40" xfId="0" applyNumberFormat="1" applyFont="1" applyFill="1" applyBorder="1" applyProtection="1">
      <protection locked="0"/>
    </xf>
    <xf numFmtId="1" fontId="5" fillId="6" borderId="41" xfId="0" applyNumberFormat="1" applyFont="1" applyFill="1" applyBorder="1" applyProtection="1">
      <protection locked="0"/>
    </xf>
    <xf numFmtId="1" fontId="5" fillId="6" borderId="42" xfId="0" applyNumberFormat="1" applyFont="1" applyFill="1" applyBorder="1" applyProtection="1">
      <protection locked="0"/>
    </xf>
    <xf numFmtId="1" fontId="5" fillId="6" borderId="43" xfId="0" applyNumberFormat="1" applyFont="1" applyFill="1" applyBorder="1" applyProtection="1">
      <protection locked="0"/>
    </xf>
    <xf numFmtId="1" fontId="2" fillId="0" borderId="44" xfId="0" applyNumberFormat="1" applyFont="1" applyBorder="1"/>
    <xf numFmtId="1" fontId="5" fillId="6" borderId="45" xfId="0" applyNumberFormat="1" applyFont="1" applyFill="1" applyBorder="1" applyProtection="1">
      <protection locked="0"/>
    </xf>
    <xf numFmtId="1" fontId="5" fillId="6" borderId="46" xfId="0" applyNumberFormat="1" applyFont="1" applyFill="1" applyBorder="1" applyProtection="1">
      <protection locked="0"/>
    </xf>
    <xf numFmtId="1" fontId="5" fillId="6" borderId="30" xfId="0" applyNumberFormat="1" applyFont="1" applyFill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1" fontId="5" fillId="6" borderId="47" xfId="0" applyNumberFormat="1" applyFont="1" applyFill="1" applyBorder="1" applyProtection="1">
      <protection locked="0"/>
    </xf>
    <xf numFmtId="1" fontId="5" fillId="6" borderId="34" xfId="0" applyNumberFormat="1" applyFont="1" applyFill="1" applyBorder="1" applyProtection="1">
      <protection locked="0"/>
    </xf>
    <xf numFmtId="0" fontId="6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2" fillId="5" borderId="25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 wrapText="1"/>
    </xf>
    <xf numFmtId="1" fontId="5" fillId="7" borderId="16" xfId="0" applyNumberFormat="1" applyFont="1" applyFill="1" applyBorder="1"/>
    <xf numFmtId="1" fontId="5" fillId="6" borderId="51" xfId="0" applyNumberFormat="1" applyFont="1" applyFill="1" applyBorder="1" applyProtection="1">
      <protection locked="0"/>
    </xf>
    <xf numFmtId="1" fontId="5" fillId="7" borderId="52" xfId="0" applyNumberFormat="1" applyFont="1" applyFill="1" applyBorder="1"/>
    <xf numFmtId="1" fontId="5" fillId="6" borderId="53" xfId="0" applyNumberFormat="1" applyFont="1" applyFill="1" applyBorder="1" applyProtection="1">
      <protection locked="0"/>
    </xf>
    <xf numFmtId="1" fontId="5" fillId="6" borderId="54" xfId="0" applyNumberFormat="1" applyFont="1" applyFill="1" applyBorder="1" applyProtection="1">
      <protection locked="0"/>
    </xf>
    <xf numFmtId="1" fontId="5" fillId="6" borderId="55" xfId="0" applyNumberFormat="1" applyFont="1" applyFill="1" applyBorder="1" applyProtection="1">
      <protection locked="0"/>
    </xf>
    <xf numFmtId="0" fontId="1" fillId="0" borderId="8" xfId="0" applyFont="1" applyBorder="1" applyAlignment="1">
      <alignment wrapText="1"/>
    </xf>
    <xf numFmtId="1" fontId="5" fillId="5" borderId="32" xfId="0" applyNumberFormat="1" applyFont="1" applyFill="1" applyBorder="1"/>
    <xf numFmtId="1" fontId="5" fillId="5" borderId="49" xfId="0" applyNumberFormat="1" applyFont="1" applyFill="1" applyBorder="1"/>
    <xf numFmtId="1" fontId="5" fillId="5" borderId="56" xfId="0" applyNumberFormat="1" applyFont="1" applyFill="1" applyBorder="1"/>
    <xf numFmtId="1" fontId="5" fillId="6" borderId="57" xfId="0" applyNumberFormat="1" applyFont="1" applyFill="1" applyBorder="1" applyProtection="1">
      <protection locked="0"/>
    </xf>
    <xf numFmtId="1" fontId="5" fillId="6" borderId="58" xfId="0" applyNumberFormat="1" applyFont="1" applyFill="1" applyBorder="1" applyProtection="1">
      <protection locked="0"/>
    </xf>
    <xf numFmtId="1" fontId="5" fillId="5" borderId="25" xfId="0" applyNumberFormat="1" applyFont="1" applyFill="1" applyBorder="1"/>
    <xf numFmtId="1" fontId="5" fillId="7" borderId="9" xfId="0" applyNumberFormat="1" applyFont="1" applyFill="1" applyBorder="1"/>
    <xf numFmtId="1" fontId="5" fillId="6" borderId="50" xfId="0" applyNumberFormat="1" applyFont="1" applyFill="1" applyBorder="1" applyProtection="1">
      <protection locked="0"/>
    </xf>
    <xf numFmtId="1" fontId="5" fillId="6" borderId="59" xfId="0" applyNumberFormat="1" applyFont="1" applyFill="1" applyBorder="1" applyProtection="1">
      <protection locked="0"/>
    </xf>
    <xf numFmtId="1" fontId="5" fillId="7" borderId="60" xfId="0" applyNumberFormat="1" applyFont="1" applyFill="1" applyBorder="1"/>
    <xf numFmtId="1" fontId="5" fillId="6" borderId="61" xfId="0" applyNumberFormat="1" applyFont="1" applyFill="1" applyBorder="1" applyProtection="1">
      <protection locked="0"/>
    </xf>
    <xf numFmtId="1" fontId="5" fillId="7" borderId="39" xfId="0" applyNumberFormat="1" applyFont="1" applyFill="1" applyBorder="1"/>
    <xf numFmtId="1" fontId="5" fillId="6" borderId="62" xfId="0" applyNumberFormat="1" applyFont="1" applyFill="1" applyBorder="1" applyProtection="1">
      <protection locked="0"/>
    </xf>
    <xf numFmtId="0" fontId="5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" fontId="2" fillId="8" borderId="0" xfId="0" applyNumberFormat="1" applyFont="1" applyFill="1" applyAlignment="1">
      <alignment wrapText="1"/>
    </xf>
    <xf numFmtId="0" fontId="2" fillId="8" borderId="0" xfId="0" applyFont="1" applyFill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SERIES%20Y%20MANUALES%20REM/&#218;LTIMA%20VERSI&#211;N/SA_22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FEBRERO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MARZO/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ABRIL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MAYO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CORRECCIONES%20SOLIC.%2018.07.2022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310EB-3D1A-4EAF-AC19-2B3E55646569}">
  <dimension ref="A1:CZ101"/>
  <sheetViews>
    <sheetView workbookViewId="0">
      <selection activeCell="F99" sqref="F99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",[1]NOMBRE!B2," - ","( ",[1]NOMBRE!C2,[1]NOMBRE!D2,[1]NOMBRE!E2,[1]NOMBRE!F2,[1]NOMBRE!G2," )")</f>
        <v>COMUNA:  - (  )</v>
      </c>
    </row>
    <row r="3" spans="1:90" x14ac:dyDescent="0.25">
      <c r="A3" s="1" t="str">
        <f>CONCATENATE("ESTABLECIMIENTO/ESTRATEGIA: ",[1]NOMBRE!B3," - ","( ",[1]NOMBRE!C3,[1]NOMBRE!D3,[1]NOMBRE!E3,[1]NOMBRE!F3,[1]NOMBRE!G3,[1]NOMBRE!H3," )")</f>
        <v>ESTABLECIMIENTO/ESTRATEGIA:  - (  )</v>
      </c>
    </row>
    <row r="4" spans="1:90" x14ac:dyDescent="0.25">
      <c r="A4" s="1" t="str">
        <f>CONCATENATE("MES: ",[1]NOMBRE!B6," - ","( ",[1]NOMBRE!C6,[1]NOMBRE!D6," )")</f>
        <v>MES:  - (  )</v>
      </c>
    </row>
    <row r="5" spans="1:90" x14ac:dyDescent="0.25">
      <c r="A5" s="1" t="str">
        <f>CONCATENATE("AÑO: ",[1]NOMBRE!B7)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0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>
        <f>SUM(ENERO:DICIEMBRE!C12)</f>
        <v>0</v>
      </c>
      <c r="D12" s="20">
        <f>SUM(ENERO:DICIEMBRE!D12)</f>
        <v>0</v>
      </c>
      <c r="E12" s="20">
        <f>SUM(ENERO:DICIEMBRE!E12)</f>
        <v>0</v>
      </c>
      <c r="F12" s="20">
        <f>SUM(ENERO:DICIEMBRE!F12)</f>
        <v>0</v>
      </c>
      <c r="G12" s="20">
        <f>SUM(ENERO:DICIEMBRE!G12)</f>
        <v>0</v>
      </c>
      <c r="H12" s="20">
        <f>SUM(ENERO:DICIEMBRE!H12)</f>
        <v>0</v>
      </c>
      <c r="I12" s="20">
        <f>SUM(ENERO:DICIEMBRE!I12)</f>
        <v>0</v>
      </c>
      <c r="J12" s="20">
        <f>SUM(ENERO:DICIEMBRE!J12)</f>
        <v>0</v>
      </c>
      <c r="K12" s="20">
        <f>SUM(ENERO:DICIEMBRE!K12)</f>
        <v>0</v>
      </c>
      <c r="L12" s="20">
        <f>SUM(ENERO:DICIEMBRE!L12)</f>
        <v>0</v>
      </c>
      <c r="M12" s="20">
        <f>SUM(ENERO:DICIEMBRE!M12)</f>
        <v>0</v>
      </c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1</v>
      </c>
      <c r="C13" s="20">
        <f>SUM(ENERO:DICIEMBRE!C13)</f>
        <v>0</v>
      </c>
      <c r="D13" s="20">
        <f>SUM(ENERO:DICIEMBRE!D13)</f>
        <v>0</v>
      </c>
      <c r="E13" s="20">
        <f>SUM(ENERO:DICIEMBRE!E13)</f>
        <v>0</v>
      </c>
      <c r="F13" s="20">
        <f>SUM(ENERO:DICIEMBRE!F13)</f>
        <v>1</v>
      </c>
      <c r="G13" s="20">
        <f>SUM(ENERO:DICIEMBRE!G13)</f>
        <v>0</v>
      </c>
      <c r="H13" s="20">
        <f>SUM(ENERO:DICIEMBRE!H13)</f>
        <v>0</v>
      </c>
      <c r="I13" s="20">
        <f>SUM(ENERO:DICIEMBRE!I13)</f>
        <v>0</v>
      </c>
      <c r="J13" s="20">
        <f>SUM(ENERO:DICIEMBRE!J13)</f>
        <v>0</v>
      </c>
      <c r="K13" s="20">
        <f>SUM(ENERO:DICIEMBRE!K13)</f>
        <v>0</v>
      </c>
      <c r="L13" s="20">
        <f>SUM(ENERO:DICIEMBRE!L13)</f>
        <v>0</v>
      </c>
      <c r="M13" s="20">
        <f>SUM(ENERO:DICIEMBRE!M13)</f>
        <v>0</v>
      </c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>
        <f>SUM(ENERO:DICIEMBRE!C15)</f>
        <v>0</v>
      </c>
      <c r="D15" s="20">
        <f>SUM(ENERO:DICIEMBRE!D15)</f>
        <v>0</v>
      </c>
      <c r="E15" s="20">
        <f>SUM(ENERO:DICIEMBRE!E15)</f>
        <v>0</v>
      </c>
      <c r="F15" s="20">
        <f>SUM(ENERO:DICIEMBRE!F15)</f>
        <v>0</v>
      </c>
      <c r="G15" s="20">
        <f>SUM(ENERO:DICIEMBRE!G15)</f>
        <v>0</v>
      </c>
      <c r="H15" s="20">
        <f>SUM(ENERO:DICIEMBRE!H15)</f>
        <v>0</v>
      </c>
      <c r="I15" s="20">
        <f>SUM(ENERO:DICIEMBRE!I15)</f>
        <v>0</v>
      </c>
      <c r="J15" s="20">
        <f>SUM(ENERO:DICIEMBRE!J15)</f>
        <v>0</v>
      </c>
      <c r="K15" s="20">
        <f>SUM(ENERO:DICIEMBRE!K15)</f>
        <v>0</v>
      </c>
      <c r="L15" s="20">
        <f>SUM(ENERO:DICIEMBRE!L15)</f>
        <v>0</v>
      </c>
      <c r="M15" s="20">
        <f>SUM(ENERO:DICIEMBRE!M15)</f>
        <v>0</v>
      </c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1</v>
      </c>
      <c r="C16" s="20">
        <f>SUM(ENERO:DICIEMBRE!C16)</f>
        <v>0</v>
      </c>
      <c r="D16" s="20">
        <f>SUM(ENERO:DICIEMBRE!D16)</f>
        <v>0</v>
      </c>
      <c r="E16" s="20">
        <f>SUM(ENERO:DICIEMBRE!E16)</f>
        <v>0</v>
      </c>
      <c r="F16" s="20">
        <f>SUM(ENERO:DICIEMBRE!F16)</f>
        <v>1</v>
      </c>
      <c r="G16" s="20">
        <f>SUM(ENERO:DICIEMBRE!G16)</f>
        <v>0</v>
      </c>
      <c r="H16" s="20">
        <f>SUM(ENERO:DICIEMBRE!H16)</f>
        <v>0</v>
      </c>
      <c r="I16" s="20">
        <f>SUM(ENERO:DICIEMBRE!I16)</f>
        <v>0</v>
      </c>
      <c r="J16" s="20">
        <f>SUM(ENERO:DICIEMBRE!J16)</f>
        <v>0</v>
      </c>
      <c r="K16" s="20">
        <f>SUM(ENERO:DICIEMBRE!K16)</f>
        <v>0</v>
      </c>
      <c r="L16" s="20">
        <f>SUM(ENERO:DICIEMBRE!L16)</f>
        <v>0</v>
      </c>
      <c r="M16" s="20">
        <f>SUM(ENERO:DICIEMBRE!M16)</f>
        <v>0</v>
      </c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>
        <f>SUM(ENERO:DICIEMBRE!C18)</f>
        <v>0</v>
      </c>
      <c r="D18" s="20">
        <f>SUM(ENERO:DICIEMBRE!D18)</f>
        <v>0</v>
      </c>
      <c r="E18" s="20">
        <f>SUM(ENERO:DICIEMBRE!E18)</f>
        <v>0</v>
      </c>
      <c r="F18" s="20">
        <f>SUM(ENERO:DICIEMBRE!F18)</f>
        <v>0</v>
      </c>
      <c r="G18" s="20">
        <f>SUM(ENERO:DICIEMBRE!G18)</f>
        <v>0</v>
      </c>
      <c r="H18" s="20">
        <f>SUM(ENERO:DICIEMBRE!H18)</f>
        <v>0</v>
      </c>
      <c r="I18" s="20">
        <f>SUM(ENERO:DICIEMBRE!I18)</f>
        <v>0</v>
      </c>
      <c r="J18" s="20">
        <f>SUM(ENERO:DICIEMBRE!J18)</f>
        <v>0</v>
      </c>
      <c r="K18" s="20">
        <f>SUM(ENERO:DICIEMBRE!K18)</f>
        <v>0</v>
      </c>
      <c r="L18" s="20">
        <f>SUM(ENERO:DICIEMBRE!L18)</f>
        <v>0</v>
      </c>
      <c r="M18" s="20">
        <f>SUM(ENERO:DICIEMBRE!M18)</f>
        <v>0</v>
      </c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0">
        <f>SUM(ENERO:DICIEMBRE!C19)</f>
        <v>0</v>
      </c>
      <c r="D19" s="20">
        <f>SUM(ENERO:DICIEMBRE!D19)</f>
        <v>0</v>
      </c>
      <c r="E19" s="20">
        <f>SUM(ENERO:DICIEMBRE!E19)</f>
        <v>0</v>
      </c>
      <c r="F19" s="20">
        <f>SUM(ENERO:DICIEMBRE!F19)</f>
        <v>0</v>
      </c>
      <c r="G19" s="20">
        <f>SUM(ENERO:DICIEMBRE!G19)</f>
        <v>0</v>
      </c>
      <c r="H19" s="20">
        <f>SUM(ENERO:DICIEMBRE!H19)</f>
        <v>0</v>
      </c>
      <c r="I19" s="20">
        <f>SUM(ENERO:DICIEMBRE!I19)</f>
        <v>0</v>
      </c>
      <c r="J19" s="20">
        <f>SUM(ENERO:DICIEMBRE!J19)</f>
        <v>0</v>
      </c>
      <c r="K19" s="20">
        <f>SUM(ENERO:DICIEMBRE!K19)</f>
        <v>0</v>
      </c>
      <c r="L19" s="20">
        <f>SUM(ENERO:DICIEMBRE!L19)</f>
        <v>0</v>
      </c>
      <c r="M19" s="20">
        <f>SUM(ENERO:DICIEMBRE!M19)</f>
        <v>0</v>
      </c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20">
        <f>SUM(ENERO:DICIEMBRE!B22)</f>
        <v>299</v>
      </c>
      <c r="C22" s="20">
        <f>SUM(ENERO:DICIEMBRE!C22)</f>
        <v>0</v>
      </c>
      <c r="D22" s="20">
        <f>SUM(ENERO:DICIEMBRE!D22)</f>
        <v>7</v>
      </c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20">
        <f>SUM(ENERO:DICIEMBRE!B23)</f>
        <v>299</v>
      </c>
      <c r="C23" s="20">
        <f>SUM(ENERO:DICIEMBRE!C23)</f>
        <v>0</v>
      </c>
      <c r="D23" s="20">
        <f>SUM(ENERO:DICIEMBRE!D23)</f>
        <v>8</v>
      </c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>
        <f>SUM(ENERO:DICIEMBRE!C27)</f>
        <v>0</v>
      </c>
      <c r="D27" s="20">
        <f>SUM(ENERO:DICIEMBRE!D27)</f>
        <v>0</v>
      </c>
      <c r="E27" s="20">
        <f>SUM(ENERO:DICIEMBRE!E27)</f>
        <v>0</v>
      </c>
      <c r="F27" s="20">
        <f>SUM(ENERO:DICIEMBRE!F27)</f>
        <v>0</v>
      </c>
      <c r="G27" s="20">
        <f>SUM(ENERO:DICIEMBRE!G27)</f>
        <v>0</v>
      </c>
      <c r="H27" s="20">
        <f>SUM(ENERO:DICIEMBRE!H27)</f>
        <v>0</v>
      </c>
      <c r="I27" s="20">
        <f>SUM(ENERO:DICIEMBRE!I27)</f>
        <v>0</v>
      </c>
      <c r="J27" s="20">
        <f>SUM(ENERO:DICIEMBRE!J27)</f>
        <v>0</v>
      </c>
      <c r="K27" s="20">
        <f>SUM(ENERO:DICIEMBRE!K27)</f>
        <v>0</v>
      </c>
      <c r="L27" s="20">
        <f>SUM(ENERO:DICIEMBRE!L27)</f>
        <v>0</v>
      </c>
      <c r="M27" s="20">
        <f>SUM(ENERO:DICIEMBRE!M27)</f>
        <v>0</v>
      </c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>
        <f>SUM(ENERO:DICIEMBRE!C28)</f>
        <v>0</v>
      </c>
      <c r="D28" s="20">
        <f>SUM(ENERO:DICIEMBRE!D28)</f>
        <v>0</v>
      </c>
      <c r="E28" s="20">
        <f>SUM(ENERO:DICIEMBRE!E28)</f>
        <v>0</v>
      </c>
      <c r="F28" s="20">
        <f>SUM(ENERO:DICIEMBRE!F28)</f>
        <v>0</v>
      </c>
      <c r="G28" s="20">
        <f>SUM(ENERO:DICIEMBRE!G28)</f>
        <v>0</v>
      </c>
      <c r="H28" s="20">
        <f>SUM(ENERO:DICIEMBRE!H28)</f>
        <v>0</v>
      </c>
      <c r="I28" s="20">
        <f>SUM(ENERO:DICIEMBRE!I28)</f>
        <v>0</v>
      </c>
      <c r="J28" s="20">
        <f>SUM(ENERO:DICIEMBRE!J28)</f>
        <v>0</v>
      </c>
      <c r="K28" s="20">
        <f>SUM(ENERO:DICIEMBRE!K28)</f>
        <v>0</v>
      </c>
      <c r="L28" s="20">
        <f>SUM(ENERO:DICIEMBRE!L28)</f>
        <v>0</v>
      </c>
      <c r="M28" s="20">
        <f>SUM(ENERO:DICIEMBRE!M28)</f>
        <v>0</v>
      </c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>
        <f>SUM(ENERO:DICIEMBRE!C29)</f>
        <v>0</v>
      </c>
      <c r="D29" s="20">
        <f>SUM(ENERO:DICIEMBRE!D29)</f>
        <v>0</v>
      </c>
      <c r="E29" s="20">
        <f>SUM(ENERO:DICIEMBRE!E29)</f>
        <v>0</v>
      </c>
      <c r="F29" s="20">
        <f>SUM(ENERO:DICIEMBRE!F29)</f>
        <v>0</v>
      </c>
      <c r="G29" s="20">
        <f>SUM(ENERO:DICIEMBRE!G29)</f>
        <v>0</v>
      </c>
      <c r="H29" s="20">
        <f>SUM(ENERO:DICIEMBRE!H29)</f>
        <v>0</v>
      </c>
      <c r="I29" s="20">
        <f>SUM(ENERO:DICIEMBRE!I29)</f>
        <v>0</v>
      </c>
      <c r="J29" s="20">
        <f>SUM(ENERO:DICIEMBRE!J29)</f>
        <v>0</v>
      </c>
      <c r="K29" s="20">
        <f>SUM(ENERO:DICIEMBRE!K29)</f>
        <v>0</v>
      </c>
      <c r="L29" s="20">
        <f>SUM(ENERO:DICIEMBRE!L29)</f>
        <v>0</v>
      </c>
      <c r="M29" s="20">
        <f>SUM(ENERO:DICIEMBRE!M29)</f>
        <v>0</v>
      </c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>
        <f>SUM(ENERO:DICIEMBRE!C30)</f>
        <v>0</v>
      </c>
      <c r="D30" s="20">
        <f>SUM(ENERO:DICIEMBRE!D30)</f>
        <v>0</v>
      </c>
      <c r="E30" s="20">
        <f>SUM(ENERO:DICIEMBRE!E30)</f>
        <v>0</v>
      </c>
      <c r="F30" s="20">
        <f>SUM(ENERO:DICIEMBRE!F30)</f>
        <v>0</v>
      </c>
      <c r="G30" s="20">
        <f>SUM(ENERO:DICIEMBRE!G30)</f>
        <v>0</v>
      </c>
      <c r="H30" s="20">
        <f>SUM(ENERO:DICIEMBRE!H30)</f>
        <v>0</v>
      </c>
      <c r="I30" s="20">
        <f>SUM(ENERO:DICIEMBRE!I30)</f>
        <v>0</v>
      </c>
      <c r="J30" s="20">
        <f>SUM(ENERO:DICIEMBRE!J30)</f>
        <v>0</v>
      </c>
      <c r="K30" s="20">
        <f>SUM(ENERO:DICIEMBRE!K30)</f>
        <v>0</v>
      </c>
      <c r="L30" s="20">
        <f>SUM(ENERO:DICIEMBRE!L30)</f>
        <v>0</v>
      </c>
      <c r="M30" s="20">
        <f>SUM(ENERO:DICIEMBRE!M30)</f>
        <v>0</v>
      </c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>
        <f>SUM(ENERO:DICIEMBRE!C31)</f>
        <v>0</v>
      </c>
      <c r="D31" s="20">
        <f>SUM(ENERO:DICIEMBRE!D31)</f>
        <v>0</v>
      </c>
      <c r="E31" s="20">
        <f>SUM(ENERO:DICIEMBRE!E31)</f>
        <v>0</v>
      </c>
      <c r="F31" s="20">
        <f>SUM(ENERO:DICIEMBRE!F31)</f>
        <v>0</v>
      </c>
      <c r="G31" s="20">
        <f>SUM(ENERO:DICIEMBRE!G31)</f>
        <v>0</v>
      </c>
      <c r="H31" s="20">
        <f>SUM(ENERO:DICIEMBRE!H31)</f>
        <v>0</v>
      </c>
      <c r="I31" s="20">
        <f>SUM(ENERO:DICIEMBRE!I31)</f>
        <v>0</v>
      </c>
      <c r="J31" s="20">
        <f>SUM(ENERO:DICIEMBRE!J31)</f>
        <v>0</v>
      </c>
      <c r="K31" s="20">
        <f>SUM(ENERO:DICIEMBRE!K31)</f>
        <v>0</v>
      </c>
      <c r="L31" s="20">
        <f>SUM(ENERO:DICIEMBRE!L31)</f>
        <v>0</v>
      </c>
      <c r="M31" s="20">
        <f>SUM(ENERO:DICIEMBRE!M31)</f>
        <v>0</v>
      </c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20">
        <f>SUM(ENERO:DICIEMBRE!C32)</f>
        <v>0</v>
      </c>
      <c r="D32" s="20">
        <f>SUM(ENERO:DICIEMBRE!D32)</f>
        <v>0</v>
      </c>
      <c r="E32" s="20">
        <f>SUM(ENERO:DICIEMBRE!E32)</f>
        <v>0</v>
      </c>
      <c r="F32" s="20">
        <f>SUM(ENERO:DICIEMBRE!F32)</f>
        <v>0</v>
      </c>
      <c r="G32" s="20">
        <f>SUM(ENERO:DICIEMBRE!G32)</f>
        <v>0</v>
      </c>
      <c r="H32" s="20">
        <f>SUM(ENERO:DICIEMBRE!H32)</f>
        <v>0</v>
      </c>
      <c r="I32" s="20">
        <f>SUM(ENERO:DICIEMBRE!I32)</f>
        <v>0</v>
      </c>
      <c r="J32" s="20">
        <f>SUM(ENERO:DICIEMBRE!J32)</f>
        <v>0</v>
      </c>
      <c r="K32" s="20">
        <f>SUM(ENERO:DICIEMBRE!K32)</f>
        <v>0</v>
      </c>
      <c r="L32" s="20">
        <f>SUM(ENERO:DICIEMBRE!L32)</f>
        <v>0</v>
      </c>
      <c r="M32" s="20">
        <f>SUM(ENERO:DICIEMBRE!M32)</f>
        <v>0</v>
      </c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20">
        <f>SUM(ENERO:DICIEMBRE!B35)</f>
        <v>1533</v>
      </c>
      <c r="C35" s="20">
        <f>SUM(ENERO:DICIEMBRE!C35)</f>
        <v>2</v>
      </c>
      <c r="D35" s="20">
        <f>SUM(ENERO:DICIEMBRE!D35)</f>
        <v>62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20">
        <f>SUM(ENERO:DICIEMBRE!B36)</f>
        <v>1533</v>
      </c>
      <c r="C36" s="20">
        <f>SUM(ENERO:DICIEMBRE!C36)</f>
        <v>2</v>
      </c>
      <c r="D36" s="20">
        <f>SUM(ENERO:DICIEMBRE!D36)</f>
        <v>67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0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3</v>
      </c>
      <c r="C40" s="20">
        <f>SUM(ENERO:DICIEMBRE!C40)</f>
        <v>0</v>
      </c>
      <c r="D40" s="20">
        <f>SUM(ENERO:DICIEMBRE!D40)</f>
        <v>0</v>
      </c>
      <c r="E40" s="20">
        <f>SUM(ENERO:DICIEMBRE!E40)</f>
        <v>0</v>
      </c>
      <c r="F40" s="20">
        <f>SUM(ENERO:DICIEMBRE!F40)</f>
        <v>0</v>
      </c>
      <c r="G40" s="20">
        <f>SUM(ENERO:DICIEMBRE!G40)</f>
        <v>1</v>
      </c>
      <c r="H40" s="20">
        <f>SUM(ENERO:DICIEMBRE!H40)</f>
        <v>2</v>
      </c>
      <c r="I40" s="20">
        <f>SUM(ENERO:DICIEMBRE!I40)</f>
        <v>0</v>
      </c>
      <c r="J40" s="20">
        <f>SUM(ENERO:DICIEMBRE!J40)</f>
        <v>0</v>
      </c>
      <c r="K40" s="20">
        <f>SUM(ENERO:DICIEMBRE!K40)</f>
        <v>0</v>
      </c>
      <c r="L40" s="20">
        <f>SUM(ENERO:DICIEMBRE!L40)</f>
        <v>0</v>
      </c>
      <c r="M40" s="20">
        <f>SUM(ENERO:DICIEMBRE!M40)</f>
        <v>2</v>
      </c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20">
        <f>SUM(ENERO:DICIEMBRE!C41)</f>
        <v>0</v>
      </c>
      <c r="D41" s="20">
        <f>SUM(ENERO:DICIEMBRE!D41)</f>
        <v>0</v>
      </c>
      <c r="E41" s="20">
        <f>SUM(ENERO:DICIEMBRE!E41)</f>
        <v>0</v>
      </c>
      <c r="F41" s="20">
        <f>SUM(ENERO:DICIEMBRE!F41)</f>
        <v>0</v>
      </c>
      <c r="G41" s="20">
        <f>SUM(ENERO:DICIEMBRE!G41)</f>
        <v>0</v>
      </c>
      <c r="H41" s="20">
        <f>SUM(ENERO:DICIEMBRE!H41)</f>
        <v>0</v>
      </c>
      <c r="I41" s="20">
        <f>SUM(ENERO:DICIEMBRE!I41)</f>
        <v>0</v>
      </c>
      <c r="J41" s="20">
        <f>SUM(ENERO:DICIEMBRE!J41)</f>
        <v>0</v>
      </c>
      <c r="K41" s="20">
        <f>SUM(ENERO:DICIEMBRE!K41)</f>
        <v>0</v>
      </c>
      <c r="L41" s="20">
        <f>SUM(ENERO:DICIEMBRE!L41)</f>
        <v>0</v>
      </c>
      <c r="M41" s="20">
        <f>SUM(ENERO:DICIEMBRE!M41)</f>
        <v>0</v>
      </c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20">
        <f>SUM(ENERO:DICIEMBRE!C42)</f>
        <v>0</v>
      </c>
      <c r="D42" s="20">
        <f>SUM(ENERO:DICIEMBRE!D42)</f>
        <v>0</v>
      </c>
      <c r="E42" s="20">
        <f>SUM(ENERO:DICIEMBRE!E42)</f>
        <v>0</v>
      </c>
      <c r="F42" s="20">
        <f>SUM(ENERO:DICIEMBRE!F42)</f>
        <v>0</v>
      </c>
      <c r="G42" s="20">
        <f>SUM(ENERO:DICIEMBRE!G42)</f>
        <v>0</v>
      </c>
      <c r="H42" s="20">
        <f>SUM(ENERO:DICIEMBRE!H42)</f>
        <v>0</v>
      </c>
      <c r="I42" s="20">
        <f>SUM(ENERO:DICIEMBRE!I42)</f>
        <v>0</v>
      </c>
      <c r="J42" s="20">
        <f>SUM(ENERO:DICIEMBRE!J42)</f>
        <v>0</v>
      </c>
      <c r="K42" s="20">
        <f>SUM(ENERO:DICIEMBRE!K42)</f>
        <v>0</v>
      </c>
      <c r="L42" s="20">
        <f>SUM(ENERO:DICIEMBRE!L42)</f>
        <v>0</v>
      </c>
      <c r="M42" s="20">
        <f>SUM(ENERO:DICIEMBRE!M42)</f>
        <v>0</v>
      </c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3</v>
      </c>
      <c r="C43" s="20">
        <f>SUM(ENERO:DICIEMBRE!C43)</f>
        <v>0</v>
      </c>
      <c r="D43" s="20">
        <f>SUM(ENERO:DICIEMBRE!D43)</f>
        <v>0</v>
      </c>
      <c r="E43" s="20">
        <f>SUM(ENERO:DICIEMBRE!E43)</f>
        <v>0</v>
      </c>
      <c r="F43" s="20">
        <f>SUM(ENERO:DICIEMBRE!F43)</f>
        <v>0</v>
      </c>
      <c r="G43" s="20">
        <f>SUM(ENERO:DICIEMBRE!G43)</f>
        <v>1</v>
      </c>
      <c r="H43" s="20">
        <f>SUM(ENERO:DICIEMBRE!H43)</f>
        <v>2</v>
      </c>
      <c r="I43" s="20">
        <f>SUM(ENERO:DICIEMBRE!I43)</f>
        <v>0</v>
      </c>
      <c r="J43" s="20">
        <f>SUM(ENERO:DICIEMBRE!J43)</f>
        <v>0</v>
      </c>
      <c r="K43" s="20">
        <f>SUM(ENERO:DICIEMBRE!K43)</f>
        <v>0</v>
      </c>
      <c r="L43" s="20">
        <f>SUM(ENERO:DICIEMBRE!L43)</f>
        <v>0</v>
      </c>
      <c r="M43" s="20">
        <f>SUM(ENERO:DICIEMBRE!M43)</f>
        <v>2</v>
      </c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20">
        <f>SUM(ENERO:DICIEMBRE!C44)</f>
        <v>0</v>
      </c>
      <c r="D44" s="20">
        <f>SUM(ENERO:DICIEMBRE!D44)</f>
        <v>0</v>
      </c>
      <c r="E44" s="20">
        <f>SUM(ENERO:DICIEMBRE!E44)</f>
        <v>0</v>
      </c>
      <c r="F44" s="20">
        <f>SUM(ENERO:DICIEMBRE!F44)</f>
        <v>0</v>
      </c>
      <c r="G44" s="20">
        <f>SUM(ENERO:DICIEMBRE!G44)</f>
        <v>0</v>
      </c>
      <c r="H44" s="20">
        <f>SUM(ENERO:DICIEMBRE!H44)</f>
        <v>0</v>
      </c>
      <c r="I44" s="20">
        <f>SUM(ENERO:DICIEMBRE!I44)</f>
        <v>0</v>
      </c>
      <c r="J44" s="20">
        <f>SUM(ENERO:DICIEMBRE!J44)</f>
        <v>0</v>
      </c>
      <c r="K44" s="20">
        <f>SUM(ENERO:DICIEMBRE!K44)</f>
        <v>0</v>
      </c>
      <c r="L44" s="20">
        <f>SUM(ENERO:DICIEMBRE!L44)</f>
        <v>0</v>
      </c>
      <c r="M44" s="20">
        <f>SUM(ENERO:DICIEMBRE!M44)</f>
        <v>0</v>
      </c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20">
        <f>SUM(ENERO:DICIEMBRE!C45)</f>
        <v>0</v>
      </c>
      <c r="D45" s="20">
        <f>SUM(ENERO:DICIEMBRE!D45)</f>
        <v>0</v>
      </c>
      <c r="E45" s="20">
        <f>SUM(ENERO:DICIEMBRE!E45)</f>
        <v>0</v>
      </c>
      <c r="F45" s="20">
        <f>SUM(ENERO:DICIEMBRE!F45)</f>
        <v>0</v>
      </c>
      <c r="G45" s="20">
        <f>SUM(ENERO:DICIEMBRE!G45)</f>
        <v>0</v>
      </c>
      <c r="H45" s="20">
        <f>SUM(ENERO:DICIEMBRE!H45)</f>
        <v>0</v>
      </c>
      <c r="I45" s="20">
        <f>SUM(ENERO:DICIEMBRE!I45)</f>
        <v>0</v>
      </c>
      <c r="J45" s="20">
        <f>SUM(ENERO:DICIEMBRE!J45)</f>
        <v>0</v>
      </c>
      <c r="K45" s="20">
        <f>SUM(ENERO:DICIEMBRE!K45)</f>
        <v>0</v>
      </c>
      <c r="L45" s="20">
        <f>SUM(ENERO:DICIEMBRE!L45)</f>
        <v>0</v>
      </c>
      <c r="M45" s="20">
        <f>SUM(ENERO:DICIEMBRE!M45)</f>
        <v>0</v>
      </c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20">
        <f>SUM(ENERO:DICIEMBRE!C46)</f>
        <v>0</v>
      </c>
      <c r="D46" s="20">
        <f>SUM(ENERO:DICIEMBRE!D46)</f>
        <v>0</v>
      </c>
      <c r="E46" s="20">
        <f>SUM(ENERO:DICIEMBRE!E46)</f>
        <v>0</v>
      </c>
      <c r="F46" s="20">
        <f>SUM(ENERO:DICIEMBRE!F46)</f>
        <v>0</v>
      </c>
      <c r="G46" s="20">
        <f>SUM(ENERO:DICIEMBRE!G46)</f>
        <v>0</v>
      </c>
      <c r="H46" s="20">
        <f>SUM(ENERO:DICIEMBRE!H46)</f>
        <v>0</v>
      </c>
      <c r="I46" s="20">
        <f>SUM(ENERO:DICIEMBRE!I46)</f>
        <v>0</v>
      </c>
      <c r="J46" s="20">
        <f>SUM(ENERO:DICIEMBRE!J46)</f>
        <v>0</v>
      </c>
      <c r="K46" s="20">
        <f>SUM(ENERO:DICIEMBRE!K46)</f>
        <v>0</v>
      </c>
      <c r="L46" s="20">
        <f>SUM(ENERO:DICIEMBRE!L46)</f>
        <v>0</v>
      </c>
      <c r="M46" s="20">
        <f>SUM(ENERO:DICIEMBRE!M46)</f>
        <v>0</v>
      </c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20">
        <f>SUM(ENERO:DICIEMBRE!C47)</f>
        <v>0</v>
      </c>
      <c r="D47" s="20">
        <f>SUM(ENERO:DICIEMBRE!D47)</f>
        <v>0</v>
      </c>
      <c r="E47" s="20">
        <f>SUM(ENERO:DICIEMBRE!E47)</f>
        <v>0</v>
      </c>
      <c r="F47" s="20">
        <f>SUM(ENERO:DICIEMBRE!F47)</f>
        <v>0</v>
      </c>
      <c r="G47" s="20">
        <f>SUM(ENERO:DICIEMBRE!G47)</f>
        <v>0</v>
      </c>
      <c r="H47" s="20">
        <f>SUM(ENERO:DICIEMBRE!H47)</f>
        <v>0</v>
      </c>
      <c r="I47" s="20">
        <f>SUM(ENERO:DICIEMBRE!I47)</f>
        <v>0</v>
      </c>
      <c r="J47" s="20">
        <f>SUM(ENERO:DICIEMBRE!J47)</f>
        <v>0</v>
      </c>
      <c r="K47" s="20">
        <f>SUM(ENERO:DICIEMBRE!K47)</f>
        <v>0</v>
      </c>
      <c r="L47" s="20">
        <f>SUM(ENERO:DICIEMBRE!L47)</f>
        <v>0</v>
      </c>
      <c r="M47" s="20">
        <f>SUM(ENERO:DICIEMBRE!M47)</f>
        <v>0</v>
      </c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20">
        <f>SUM(ENERO:DICIEMBRE!B50)</f>
        <v>2</v>
      </c>
      <c r="C50" s="20">
        <f>SUM(ENERO:DICIEMBRE!C50)</f>
        <v>0</v>
      </c>
      <c r="D50" s="20">
        <f>SUM(ENERO:DICIEMBRE!D50)</f>
        <v>0</v>
      </c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20">
        <f>SUM(ENERO:DICIEMBRE!B51)</f>
        <v>2</v>
      </c>
      <c r="C51" s="20">
        <f>SUM(ENERO:DICIEMBRE!C51)</f>
        <v>0</v>
      </c>
      <c r="D51" s="20">
        <f>SUM(ENERO:DICIEMBRE!D51)</f>
        <v>0</v>
      </c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20">
        <f>SUM(ENERO:DICIEMBRE!B52)</f>
        <v>0</v>
      </c>
      <c r="C52" s="20">
        <f>SUM(ENERO:DICIEMBRE!C52)</f>
        <v>0</v>
      </c>
      <c r="D52" s="20">
        <f>SUM(ENERO:DICIEMBRE!D52)</f>
        <v>0</v>
      </c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20">
        <f>SUM(ENERO:DICIEMBRE!B53)</f>
        <v>0</v>
      </c>
      <c r="C53" s="20">
        <f>SUM(ENERO:DICIEMBRE!C53)</f>
        <v>0</v>
      </c>
      <c r="D53" s="20">
        <f>SUM(ENERO:DICIEMBRE!D53)</f>
        <v>0</v>
      </c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20">
        <f>SUM(ENERO:DICIEMBRE!B56)</f>
        <v>3</v>
      </c>
      <c r="C56" s="20">
        <f>SUM(ENERO:DICIEMBRE!C56)</f>
        <v>0</v>
      </c>
      <c r="D56" s="20">
        <f>SUM(ENERO:DICIEMBRE!D56)</f>
        <v>0</v>
      </c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20">
        <f>SUM(ENERO:DICIEMBRE!B57)</f>
        <v>3</v>
      </c>
      <c r="C57" s="20">
        <f>SUM(ENERO:DICIEMBRE!C57)</f>
        <v>0</v>
      </c>
      <c r="D57" s="20">
        <f>SUM(ENERO:DICIEMBRE!D57)</f>
        <v>0</v>
      </c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20">
        <f>SUM(ENERO:DICIEMBRE!B58)</f>
        <v>0</v>
      </c>
      <c r="C58" s="20">
        <f>SUM(ENERO:DICIEMBRE!C58)</f>
        <v>0</v>
      </c>
      <c r="D58" s="20">
        <f>SUM(ENERO:DICIEMBRE!D58)</f>
        <v>0</v>
      </c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20">
        <f>SUM(ENERO:DICIEMBRE!B59)</f>
        <v>0</v>
      </c>
      <c r="C59" s="20">
        <f>SUM(ENERO:DICIEMBRE!C59)</f>
        <v>0</v>
      </c>
      <c r="D59" s="20">
        <f>SUM(ENERO:DICIEMBRE!D59)</f>
        <v>0</v>
      </c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20">
        <f>SUM(ENERO:DICIEMBRE!C64)</f>
        <v>0</v>
      </c>
      <c r="D64" s="20">
        <f>SUM(ENERO:DICIEMBRE!D64)</f>
        <v>0</v>
      </c>
      <c r="E64" s="20">
        <f>SUM(ENERO:DICIEMBRE!E64)</f>
        <v>0</v>
      </c>
      <c r="F64" s="20">
        <f>SUM(ENERO:DICIEMBRE!F64)</f>
        <v>0</v>
      </c>
      <c r="G64" s="20">
        <f>SUM(ENERO:DICIEMBRE!G64)</f>
        <v>0</v>
      </c>
      <c r="H64" s="20">
        <f>SUM(ENERO:DICIEMBRE!H64)</f>
        <v>0</v>
      </c>
      <c r="I64" s="20">
        <f>SUM(ENERO:DICIEMBRE!I64)</f>
        <v>0</v>
      </c>
      <c r="J64" s="20">
        <f>SUM(ENERO:DICIEMBRE!J64)</f>
        <v>0</v>
      </c>
      <c r="K64" s="20">
        <f>SUM(ENERO:DICIEMBRE!K64)</f>
        <v>0</v>
      </c>
      <c r="L64" s="20">
        <f>SUM(ENERO:DICIEMBRE!L64)</f>
        <v>0</v>
      </c>
      <c r="M64" s="20">
        <f>SUM(ENERO:DICIEMBRE!M64)</f>
        <v>0</v>
      </c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20">
        <f>SUM(ENERO:DICIEMBRE!C65)</f>
        <v>0</v>
      </c>
      <c r="D65" s="20">
        <f>SUM(ENERO:DICIEMBRE!D65)</f>
        <v>0</v>
      </c>
      <c r="E65" s="20">
        <f>SUM(ENERO:DICIEMBRE!E65)</f>
        <v>0</v>
      </c>
      <c r="F65" s="20">
        <f>SUM(ENERO:DICIEMBRE!F65)</f>
        <v>0</v>
      </c>
      <c r="G65" s="20">
        <f>SUM(ENERO:DICIEMBRE!G65)</f>
        <v>0</v>
      </c>
      <c r="H65" s="20">
        <f>SUM(ENERO:DICIEMBRE!H65)</f>
        <v>0</v>
      </c>
      <c r="I65" s="20">
        <f>SUM(ENERO:DICIEMBRE!I65)</f>
        <v>0</v>
      </c>
      <c r="J65" s="20">
        <f>SUM(ENERO:DICIEMBRE!J65)</f>
        <v>0</v>
      </c>
      <c r="K65" s="20">
        <f>SUM(ENERO:DICIEMBRE!K65)</f>
        <v>0</v>
      </c>
      <c r="L65" s="20">
        <f>SUM(ENERO:DICIEMBRE!L65)</f>
        <v>0</v>
      </c>
      <c r="M65" s="20">
        <f>SUM(ENERO:DICIEMBRE!M65)</f>
        <v>0</v>
      </c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20">
        <f>SUM(ENERO:DICIEMBRE!C67)</f>
        <v>0</v>
      </c>
      <c r="D67" s="20">
        <f>SUM(ENERO:DICIEMBRE!D67)</f>
        <v>0</v>
      </c>
      <c r="E67" s="20">
        <f>SUM(ENERO:DICIEMBRE!E67)</f>
        <v>0</v>
      </c>
      <c r="F67" s="20">
        <f>SUM(ENERO:DICIEMBRE!F67)</f>
        <v>0</v>
      </c>
      <c r="G67" s="20">
        <f>SUM(ENERO:DICIEMBRE!G67)</f>
        <v>0</v>
      </c>
      <c r="H67" s="20">
        <f>SUM(ENERO:DICIEMBRE!H67)</f>
        <v>0</v>
      </c>
      <c r="I67" s="20">
        <f>SUM(ENERO:DICIEMBRE!I67)</f>
        <v>0</v>
      </c>
      <c r="J67" s="20">
        <f>SUM(ENERO:DICIEMBRE!J67)</f>
        <v>0</v>
      </c>
      <c r="K67" s="20">
        <f>SUM(ENERO:DICIEMBRE!K67)</f>
        <v>0</v>
      </c>
      <c r="L67" s="20">
        <f>SUM(ENERO:DICIEMBRE!L67)</f>
        <v>0</v>
      </c>
      <c r="M67" s="20">
        <f>SUM(ENERO:DICIEMBRE!M67)</f>
        <v>0</v>
      </c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20">
        <f>SUM(ENERO:DICIEMBRE!C68)</f>
        <v>0</v>
      </c>
      <c r="D68" s="20">
        <f>SUM(ENERO:DICIEMBRE!D68)</f>
        <v>0</v>
      </c>
      <c r="E68" s="20">
        <f>SUM(ENERO:DICIEMBRE!E68)</f>
        <v>0</v>
      </c>
      <c r="F68" s="20">
        <f>SUM(ENERO:DICIEMBRE!F68)</f>
        <v>0</v>
      </c>
      <c r="G68" s="20">
        <f>SUM(ENERO:DICIEMBRE!G68)</f>
        <v>0</v>
      </c>
      <c r="H68" s="20">
        <f>SUM(ENERO:DICIEMBRE!H68)</f>
        <v>0</v>
      </c>
      <c r="I68" s="20">
        <f>SUM(ENERO:DICIEMBRE!I68)</f>
        <v>0</v>
      </c>
      <c r="J68" s="20">
        <f>SUM(ENERO:DICIEMBRE!J68)</f>
        <v>0</v>
      </c>
      <c r="K68" s="20">
        <f>SUM(ENERO:DICIEMBRE!K68)</f>
        <v>0</v>
      </c>
      <c r="L68" s="20">
        <f>SUM(ENERO:DICIEMBRE!L68)</f>
        <v>0</v>
      </c>
      <c r="M68" s="20">
        <f>SUM(ENERO:DICIEMBRE!M68)</f>
        <v>0</v>
      </c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20">
        <f>SUM(ENERO:DICIEMBRE!C70)</f>
        <v>0</v>
      </c>
      <c r="D70" s="20">
        <f>SUM(ENERO:DICIEMBRE!D70)</f>
        <v>0</v>
      </c>
      <c r="E70" s="20">
        <f>SUM(ENERO:DICIEMBRE!E70)</f>
        <v>0</v>
      </c>
      <c r="F70" s="20">
        <f>SUM(ENERO:DICIEMBRE!F70)</f>
        <v>0</v>
      </c>
      <c r="G70" s="20">
        <f>SUM(ENERO:DICIEMBRE!G70)</f>
        <v>0</v>
      </c>
      <c r="H70" s="20">
        <f>SUM(ENERO:DICIEMBRE!H70)</f>
        <v>0</v>
      </c>
      <c r="I70" s="20">
        <f>SUM(ENERO:DICIEMBRE!I70)</f>
        <v>0</v>
      </c>
      <c r="J70" s="20">
        <f>SUM(ENERO:DICIEMBRE!J70)</f>
        <v>0</v>
      </c>
      <c r="K70" s="20">
        <f>SUM(ENERO:DICIEMBRE!K70)</f>
        <v>0</v>
      </c>
      <c r="L70" s="20">
        <f>SUM(ENERO:DICIEMBRE!L70)</f>
        <v>0</v>
      </c>
      <c r="M70" s="20">
        <f>SUM(ENERO:DICIEMBRE!M70)</f>
        <v>0</v>
      </c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20">
        <f>SUM(ENERO:DICIEMBRE!C71)</f>
        <v>0</v>
      </c>
      <c r="D71" s="20">
        <f>SUM(ENERO:DICIEMBRE!D71)</f>
        <v>0</v>
      </c>
      <c r="E71" s="20">
        <f>SUM(ENERO:DICIEMBRE!E71)</f>
        <v>0</v>
      </c>
      <c r="F71" s="20">
        <f>SUM(ENERO:DICIEMBRE!F71)</f>
        <v>0</v>
      </c>
      <c r="G71" s="20">
        <f>SUM(ENERO:DICIEMBRE!G71)</f>
        <v>0</v>
      </c>
      <c r="H71" s="20">
        <f>SUM(ENERO:DICIEMBRE!H71)</f>
        <v>0</v>
      </c>
      <c r="I71" s="20">
        <f>SUM(ENERO:DICIEMBRE!I71)</f>
        <v>0</v>
      </c>
      <c r="J71" s="20">
        <f>SUM(ENERO:DICIEMBRE!J71)</f>
        <v>0</v>
      </c>
      <c r="K71" s="20">
        <f>SUM(ENERO:DICIEMBRE!K71)</f>
        <v>0</v>
      </c>
      <c r="L71" s="20">
        <f>SUM(ENERO:DICIEMBRE!L71)</f>
        <v>0</v>
      </c>
      <c r="M71" s="20">
        <f>SUM(ENERO:DICIEMBRE!M71)</f>
        <v>0</v>
      </c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130</v>
      </c>
      <c r="C73" s="20">
        <f>SUM(ENERO:DICIEMBRE!C73)</f>
        <v>1</v>
      </c>
      <c r="D73" s="20">
        <f>SUM(ENERO:DICIEMBRE!D73)</f>
        <v>7</v>
      </c>
      <c r="E73" s="20">
        <f>SUM(ENERO:DICIEMBRE!E73)</f>
        <v>25</v>
      </c>
      <c r="F73" s="20">
        <f>SUM(ENERO:DICIEMBRE!F73)</f>
        <v>41</v>
      </c>
      <c r="G73" s="20">
        <f>SUM(ENERO:DICIEMBRE!G73)</f>
        <v>28</v>
      </c>
      <c r="H73" s="20">
        <f>SUM(ENERO:DICIEMBRE!H73)</f>
        <v>19</v>
      </c>
      <c r="I73" s="20">
        <f>SUM(ENERO:DICIEMBRE!I73)</f>
        <v>9</v>
      </c>
      <c r="J73" s="20">
        <f>SUM(ENERO:DICIEMBRE!J73)</f>
        <v>0</v>
      </c>
      <c r="K73" s="20">
        <f>SUM(ENERO:DICIEMBRE!K73)</f>
        <v>0</v>
      </c>
      <c r="L73" s="20">
        <f>SUM(ENERO:DICIEMBRE!L73)</f>
        <v>2</v>
      </c>
      <c r="M73" s="20">
        <f>SUM(ENERO:DICIEMBRE!M73)</f>
        <v>6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20">
        <f>SUM(ENERO:DICIEMBRE!C78)</f>
        <v>0</v>
      </c>
      <c r="D78" s="20">
        <f>SUM(ENERO:DICIEMBRE!D78)</f>
        <v>0</v>
      </c>
      <c r="E78" s="20">
        <f>SUM(ENERO:DICIEMBRE!E78)</f>
        <v>0</v>
      </c>
      <c r="F78" s="20">
        <f>SUM(ENERO:DICIEMBRE!F78)</f>
        <v>0</v>
      </c>
      <c r="G78" s="20">
        <f>SUM(ENERO:DICIEMBRE!G78)</f>
        <v>0</v>
      </c>
      <c r="H78" s="20">
        <f>SUM(ENERO:DICIEMBRE!H78)</f>
        <v>0</v>
      </c>
      <c r="I78" s="20">
        <f>SUM(ENERO:DICIEMBRE!I78)</f>
        <v>0</v>
      </c>
      <c r="J78" s="20">
        <f>SUM(ENERO:DICIEMBRE!J78)</f>
        <v>0</v>
      </c>
      <c r="K78" s="20">
        <f>SUM(ENERO:DICIEMBRE!K78)</f>
        <v>0</v>
      </c>
      <c r="L78" s="20">
        <f>SUM(ENERO:DICIEMBRE!L78)</f>
        <v>0</v>
      </c>
      <c r="M78" s="20">
        <f>SUM(ENERO:DICIEMBRE!M78)</f>
        <v>0</v>
      </c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20">
        <f>SUM(ENERO:DICIEMBRE!C79)</f>
        <v>0</v>
      </c>
      <c r="D79" s="20">
        <f>SUM(ENERO:DICIEMBRE!D79)</f>
        <v>0</v>
      </c>
      <c r="E79" s="20">
        <f>SUM(ENERO:DICIEMBRE!E79)</f>
        <v>0</v>
      </c>
      <c r="F79" s="20">
        <f>SUM(ENERO:DICIEMBRE!F79)</f>
        <v>0</v>
      </c>
      <c r="G79" s="20">
        <f>SUM(ENERO:DICIEMBRE!G79)</f>
        <v>0</v>
      </c>
      <c r="H79" s="20">
        <f>SUM(ENERO:DICIEMBRE!H79)</f>
        <v>0</v>
      </c>
      <c r="I79" s="20">
        <f>SUM(ENERO:DICIEMBRE!I79)</f>
        <v>0</v>
      </c>
      <c r="J79" s="20">
        <f>SUM(ENERO:DICIEMBRE!J79)</f>
        <v>0</v>
      </c>
      <c r="K79" s="20">
        <f>SUM(ENERO:DICIEMBRE!K79)</f>
        <v>0</v>
      </c>
      <c r="L79" s="20">
        <f>SUM(ENERO:DICIEMBRE!L79)</f>
        <v>0</v>
      </c>
      <c r="M79" s="20">
        <f>SUM(ENERO:DICIEMBRE!M79)</f>
        <v>0</v>
      </c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20">
        <f>SUM(ENERO:DICIEMBRE!C80)</f>
        <v>0</v>
      </c>
      <c r="D80" s="20">
        <f>SUM(ENERO:DICIEMBRE!D80)</f>
        <v>0</v>
      </c>
      <c r="E80" s="20">
        <f>SUM(ENERO:DICIEMBRE!E80)</f>
        <v>0</v>
      </c>
      <c r="F80" s="20">
        <f>SUM(ENERO:DICIEMBRE!F80)</f>
        <v>0</v>
      </c>
      <c r="G80" s="20">
        <f>SUM(ENERO:DICIEMBRE!G80)</f>
        <v>0</v>
      </c>
      <c r="H80" s="20">
        <f>SUM(ENERO:DICIEMBRE!H80)</f>
        <v>0</v>
      </c>
      <c r="I80" s="20">
        <f>SUM(ENERO:DICIEMBRE!I80)</f>
        <v>0</v>
      </c>
      <c r="J80" s="20">
        <f>SUM(ENERO:DICIEMBRE!J80)</f>
        <v>0</v>
      </c>
      <c r="K80" s="20">
        <f>SUM(ENERO:DICIEMBRE!K80)</f>
        <v>0</v>
      </c>
      <c r="L80" s="20">
        <f>SUM(ENERO:DICIEMBRE!L80)</f>
        <v>0</v>
      </c>
      <c r="M80" s="20">
        <f>SUM(ENERO:DICIEMBRE!M80)</f>
        <v>0</v>
      </c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20">
        <f>SUM(ENERO:DICIEMBRE!C82)</f>
        <v>0</v>
      </c>
      <c r="D82" s="20">
        <f>SUM(ENERO:DICIEMBRE!D82)</f>
        <v>0</v>
      </c>
      <c r="E82" s="20">
        <f>SUM(ENERO:DICIEMBRE!E82)</f>
        <v>0</v>
      </c>
      <c r="F82" s="20">
        <f>SUM(ENERO:DICIEMBRE!F82)</f>
        <v>0</v>
      </c>
      <c r="G82" s="20">
        <f>SUM(ENERO:DICIEMBRE!G82)</f>
        <v>0</v>
      </c>
      <c r="H82" s="20">
        <f>SUM(ENERO:DICIEMBRE!H82)</f>
        <v>0</v>
      </c>
      <c r="I82" s="20">
        <f>SUM(ENERO:DICIEMBRE!I82)</f>
        <v>0</v>
      </c>
      <c r="J82" s="20">
        <f>SUM(ENERO:DICIEMBRE!J82)</f>
        <v>0</v>
      </c>
      <c r="K82" s="20">
        <f>SUM(ENERO:DICIEMBRE!K82)</f>
        <v>0</v>
      </c>
      <c r="L82" s="20">
        <f>SUM(ENERO:DICIEMBRE!L82)</f>
        <v>0</v>
      </c>
      <c r="M82" s="20">
        <f>SUM(ENERO:DICIEMBRE!M82)</f>
        <v>0</v>
      </c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20">
        <f>SUM(ENERO:DICIEMBRE!C83)</f>
        <v>0</v>
      </c>
      <c r="D83" s="20">
        <f>SUM(ENERO:DICIEMBRE!D83)</f>
        <v>0</v>
      </c>
      <c r="E83" s="20">
        <f>SUM(ENERO:DICIEMBRE!E83)</f>
        <v>0</v>
      </c>
      <c r="F83" s="20">
        <f>SUM(ENERO:DICIEMBRE!F83)</f>
        <v>0</v>
      </c>
      <c r="G83" s="20">
        <f>SUM(ENERO:DICIEMBRE!G83)</f>
        <v>0</v>
      </c>
      <c r="H83" s="20">
        <f>SUM(ENERO:DICIEMBRE!H83)</f>
        <v>0</v>
      </c>
      <c r="I83" s="20">
        <f>SUM(ENERO:DICIEMBRE!I83)</f>
        <v>0</v>
      </c>
      <c r="J83" s="20">
        <f>SUM(ENERO:DICIEMBRE!J83)</f>
        <v>0</v>
      </c>
      <c r="K83" s="20">
        <f>SUM(ENERO:DICIEMBRE!K83)</f>
        <v>0</v>
      </c>
      <c r="L83" s="20">
        <f>SUM(ENERO:DICIEMBRE!L83)</f>
        <v>0</v>
      </c>
      <c r="M83" s="20">
        <f>SUM(ENERO:DICIEMBRE!M83)</f>
        <v>0</v>
      </c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20">
        <f>SUM(ENERO:DICIEMBRE!C84)</f>
        <v>0</v>
      </c>
      <c r="D84" s="20">
        <f>SUM(ENERO:DICIEMBRE!D84)</f>
        <v>0</v>
      </c>
      <c r="E84" s="20">
        <f>SUM(ENERO:DICIEMBRE!E84)</f>
        <v>0</v>
      </c>
      <c r="F84" s="20">
        <f>SUM(ENERO:DICIEMBRE!F84)</f>
        <v>0</v>
      </c>
      <c r="G84" s="20">
        <f>SUM(ENERO:DICIEMBRE!G84)</f>
        <v>0</v>
      </c>
      <c r="H84" s="20">
        <f>SUM(ENERO:DICIEMBRE!H84)</f>
        <v>0</v>
      </c>
      <c r="I84" s="20">
        <f>SUM(ENERO:DICIEMBRE!I84)</f>
        <v>0</v>
      </c>
      <c r="J84" s="20">
        <f>SUM(ENERO:DICIEMBRE!J84)</f>
        <v>0</v>
      </c>
      <c r="K84" s="20">
        <f>SUM(ENERO:DICIEMBRE!K84)</f>
        <v>0</v>
      </c>
      <c r="L84" s="20">
        <f>SUM(ENERO:DICIEMBRE!L84)</f>
        <v>0</v>
      </c>
      <c r="M84" s="20">
        <f>SUM(ENERO:DICIEMBRE!M84)</f>
        <v>0</v>
      </c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20">
        <f>SUM(ENERO:DICIEMBRE!C86)</f>
        <v>0</v>
      </c>
      <c r="D86" s="20">
        <f>SUM(ENERO:DICIEMBRE!D86)</f>
        <v>0</v>
      </c>
      <c r="E86" s="20">
        <f>SUM(ENERO:DICIEMBRE!E86)</f>
        <v>0</v>
      </c>
      <c r="F86" s="20">
        <f>SUM(ENERO:DICIEMBRE!F86)</f>
        <v>0</v>
      </c>
      <c r="G86" s="20">
        <f>SUM(ENERO:DICIEMBRE!G86)</f>
        <v>0</v>
      </c>
      <c r="H86" s="20">
        <f>SUM(ENERO:DICIEMBRE!H86)</f>
        <v>0</v>
      </c>
      <c r="I86" s="20">
        <f>SUM(ENERO:DICIEMBRE!I86)</f>
        <v>0</v>
      </c>
      <c r="J86" s="20">
        <f>SUM(ENERO:DICIEMBRE!J86)</f>
        <v>0</v>
      </c>
      <c r="K86" s="20">
        <f>SUM(ENERO:DICIEMBRE!K86)</f>
        <v>0</v>
      </c>
      <c r="L86" s="20">
        <f>SUM(ENERO:DICIEMBRE!L86)</f>
        <v>0</v>
      </c>
      <c r="M86" s="20">
        <f>SUM(ENERO:DICIEMBRE!M86)</f>
        <v>0</v>
      </c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20">
        <f>SUM(ENERO:DICIEMBRE!C87)</f>
        <v>0</v>
      </c>
      <c r="D87" s="20">
        <f>SUM(ENERO:DICIEMBRE!D87)</f>
        <v>0</v>
      </c>
      <c r="E87" s="20">
        <f>SUM(ENERO:DICIEMBRE!E87)</f>
        <v>0</v>
      </c>
      <c r="F87" s="20">
        <f>SUM(ENERO:DICIEMBRE!F87)</f>
        <v>0</v>
      </c>
      <c r="G87" s="20">
        <f>SUM(ENERO:DICIEMBRE!G87)</f>
        <v>0</v>
      </c>
      <c r="H87" s="20">
        <f>SUM(ENERO:DICIEMBRE!H87)</f>
        <v>0</v>
      </c>
      <c r="I87" s="20">
        <f>SUM(ENERO:DICIEMBRE!I87)</f>
        <v>0</v>
      </c>
      <c r="J87" s="20">
        <f>SUM(ENERO:DICIEMBRE!J87)</f>
        <v>0</v>
      </c>
      <c r="K87" s="20">
        <f>SUM(ENERO:DICIEMBRE!K87)</f>
        <v>0</v>
      </c>
      <c r="L87" s="20">
        <f>SUM(ENERO:DICIEMBRE!L87)</f>
        <v>0</v>
      </c>
      <c r="M87" s="20">
        <f>SUM(ENERO:DICIEMBRE!M87)</f>
        <v>0</v>
      </c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20">
        <f>SUM(ENERO:DICIEMBRE!C88)</f>
        <v>0</v>
      </c>
      <c r="D88" s="20">
        <f>SUM(ENERO:DICIEMBRE!D88)</f>
        <v>0</v>
      </c>
      <c r="E88" s="20">
        <f>SUM(ENERO:DICIEMBRE!E88)</f>
        <v>0</v>
      </c>
      <c r="F88" s="20">
        <f>SUM(ENERO:DICIEMBRE!F88)</f>
        <v>0</v>
      </c>
      <c r="G88" s="20">
        <f>SUM(ENERO:DICIEMBRE!G88)</f>
        <v>0</v>
      </c>
      <c r="H88" s="20">
        <f>SUM(ENERO:DICIEMBRE!H88)</f>
        <v>0</v>
      </c>
      <c r="I88" s="20">
        <f>SUM(ENERO:DICIEMBRE!I88)</f>
        <v>0</v>
      </c>
      <c r="J88" s="20">
        <f>SUM(ENERO:DICIEMBRE!J88)</f>
        <v>0</v>
      </c>
      <c r="K88" s="20">
        <f>SUM(ENERO:DICIEMBRE!K88)</f>
        <v>0</v>
      </c>
      <c r="L88" s="20">
        <f>SUM(ENERO:DICIEMBRE!L88)</f>
        <v>0</v>
      </c>
      <c r="M88" s="20">
        <f>SUM(ENERO:DICIEMBRE!M88)</f>
        <v>0</v>
      </c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20">
        <f>SUM(ENERO:DICIEMBRE!B91)</f>
        <v>0</v>
      </c>
      <c r="C91" s="20">
        <f>SUM(ENERO:DICIEMBRE!C91)</f>
        <v>0</v>
      </c>
      <c r="D91" s="20">
        <f>SUM(ENERO:DICIEMBRE!D91)</f>
        <v>0</v>
      </c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20">
        <f>SUM(ENERO:DICIEMBRE!B92)</f>
        <v>0</v>
      </c>
      <c r="C92" s="20">
        <f>SUM(ENERO:DICIEMBRE!C92)</f>
        <v>0</v>
      </c>
      <c r="D92" s="20">
        <f>SUM(ENERO:DICIEMBRE!D92)</f>
        <v>0</v>
      </c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20">
        <f>SUM(ENERO:DICIEMBRE!B95)</f>
        <v>0</v>
      </c>
      <c r="C95" s="20">
        <f>SUM(ENERO:DICIEMBRE!C95)</f>
        <v>0</v>
      </c>
      <c r="D95" s="20">
        <f>SUM(ENERO:DICIEMBRE!D95)</f>
        <v>0</v>
      </c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20">
        <f>SUM(ENERO:DICIEMBRE!B96)</f>
        <v>0</v>
      </c>
      <c r="C96" s="20">
        <f>SUM(ENERO:DICIEMBRE!C96)</f>
        <v>0</v>
      </c>
      <c r="D96" s="20">
        <f>SUM(ENERO:DICIEMBRE!D96)</f>
        <v>0</v>
      </c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3960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D465D-3C37-43A0-BC6F-5BF30C902E36}">
  <dimension ref="A1:CZ101"/>
  <sheetViews>
    <sheetView workbookViewId="0">
      <selection activeCell="C6" sqref="C6:K6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",[10]NOMBRE!B2," - ","( ",[10]NOMBRE!C2,[10]NOMBRE!D2,[10]NOMBRE!E2,[10]NOMBRE!F2,[10]NOMBRE!G2," )")</f>
        <v>COMUNA: LINARES - ( 07401 )</v>
      </c>
    </row>
    <row r="3" spans="1:90" x14ac:dyDescent="0.25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90" x14ac:dyDescent="0.25">
      <c r="A4" s="1" t="str">
        <f>CONCATENATE("MES: ",[10]NOMBRE!B6," - ","( ",[10]NOMBRE!C6,[10]NOMBRE!D6," )")</f>
        <v>MES: SEPTIEMBRE - ( 09 )</v>
      </c>
    </row>
    <row r="5" spans="1:90" x14ac:dyDescent="0.25">
      <c r="A5" s="1" t="str">
        <f>CONCATENATE("AÑO: ",[10]NOMBRE!B7)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18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>
        <v>162</v>
      </c>
      <c r="C22" s="54">
        <v>0</v>
      </c>
      <c r="D22" s="55">
        <v>0</v>
      </c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>
        <v>162</v>
      </c>
      <c r="C23" s="32">
        <v>0</v>
      </c>
      <c r="D23" s="33">
        <v>0</v>
      </c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/>
      <c r="C35" s="62"/>
      <c r="D35" s="72"/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/>
      <c r="C36" s="68"/>
      <c r="D36" s="74"/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18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0</v>
      </c>
      <c r="C40" s="76"/>
      <c r="D40" s="62"/>
      <c r="E40" s="62"/>
      <c r="F40" s="62"/>
      <c r="G40" s="62"/>
      <c r="H40" s="62"/>
      <c r="I40" s="62"/>
      <c r="J40" s="62"/>
      <c r="K40" s="22"/>
      <c r="L40" s="23"/>
      <c r="M40" s="24"/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0</v>
      </c>
      <c r="C43" s="76"/>
      <c r="D43" s="62"/>
      <c r="E43" s="62"/>
      <c r="F43" s="62"/>
      <c r="G43" s="62"/>
      <c r="H43" s="62"/>
      <c r="I43" s="62"/>
      <c r="J43" s="62"/>
      <c r="K43" s="22"/>
      <c r="L43" s="23"/>
      <c r="M43" s="24"/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/>
      <c r="C50" s="76"/>
      <c r="D50" s="81"/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/>
      <c r="C51" s="76"/>
      <c r="D51" s="81"/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/>
      <c r="C56" s="76"/>
      <c r="D56" s="81"/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/>
      <c r="C57" s="76"/>
      <c r="D57" s="81"/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19</v>
      </c>
      <c r="C73" s="103">
        <v>0</v>
      </c>
      <c r="D73" s="103">
        <v>0</v>
      </c>
      <c r="E73" s="103">
        <v>5</v>
      </c>
      <c r="F73" s="103">
        <v>8</v>
      </c>
      <c r="G73" s="103">
        <v>5</v>
      </c>
      <c r="H73" s="103">
        <v>1</v>
      </c>
      <c r="I73" s="103">
        <v>0</v>
      </c>
      <c r="J73" s="103">
        <v>0</v>
      </c>
      <c r="K73" s="104">
        <v>0</v>
      </c>
      <c r="L73" s="103">
        <v>0</v>
      </c>
      <c r="M73" s="33">
        <v>1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343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1852-70CE-4E35-8ED8-8CCE0983EF61}">
  <dimension ref="A1:CZ101"/>
  <sheetViews>
    <sheetView workbookViewId="0">
      <selection activeCell="C6" sqref="C6:K6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",[11]NOMBRE!B2," - ","( ",[11]NOMBRE!C2,[11]NOMBRE!D2,[11]NOMBRE!E2,[11]NOMBRE!F2,[11]NOMBRE!G2," )")</f>
        <v>COMUNA: LINARES - ( 07401 )</v>
      </c>
    </row>
    <row r="3" spans="1:90" x14ac:dyDescent="0.25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90" x14ac:dyDescent="0.25">
      <c r="A4" s="1" t="str">
        <f>CONCATENATE("MES: ",[11]NOMBRE!B6," - ","( ",[11]NOMBRE!C6,[11]NOMBRE!D6," )")</f>
        <v>MES: OCTUBRE - ( 10 )</v>
      </c>
    </row>
    <row r="5" spans="1:90" x14ac:dyDescent="0.25">
      <c r="A5" s="1" t="str">
        <f>CONCATENATE("AÑO: ",[11]NOMBRE!B7)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19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/>
      <c r="C22" s="54"/>
      <c r="D22" s="55"/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>
        <v>1</v>
      </c>
      <c r="C23" s="32">
        <v>0</v>
      </c>
      <c r="D23" s="33">
        <v>1</v>
      </c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>
        <v>160</v>
      </c>
      <c r="C35" s="62">
        <v>1</v>
      </c>
      <c r="D35" s="72">
        <v>15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>
        <v>160</v>
      </c>
      <c r="C36" s="68">
        <v>1</v>
      </c>
      <c r="D36" s="74">
        <v>15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19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0</v>
      </c>
      <c r="C40" s="76"/>
      <c r="D40" s="62"/>
      <c r="E40" s="62"/>
      <c r="F40" s="62"/>
      <c r="G40" s="62"/>
      <c r="H40" s="62"/>
      <c r="I40" s="62"/>
      <c r="J40" s="62"/>
      <c r="K40" s="22"/>
      <c r="L40" s="23"/>
      <c r="M40" s="24"/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0</v>
      </c>
      <c r="C43" s="76"/>
      <c r="D43" s="62"/>
      <c r="E43" s="62"/>
      <c r="F43" s="62"/>
      <c r="G43" s="62"/>
      <c r="H43" s="62"/>
      <c r="I43" s="62"/>
      <c r="J43" s="62"/>
      <c r="K43" s="22"/>
      <c r="L43" s="23"/>
      <c r="M43" s="24"/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/>
      <c r="C50" s="76"/>
      <c r="D50" s="81"/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/>
      <c r="C51" s="76"/>
      <c r="D51" s="81"/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/>
      <c r="C56" s="76"/>
      <c r="D56" s="81"/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/>
      <c r="C57" s="76"/>
      <c r="D57" s="81"/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19</v>
      </c>
      <c r="C73" s="103"/>
      <c r="D73" s="103"/>
      <c r="E73" s="103">
        <v>3</v>
      </c>
      <c r="F73" s="103">
        <v>7</v>
      </c>
      <c r="G73" s="103">
        <v>5</v>
      </c>
      <c r="H73" s="103">
        <v>2</v>
      </c>
      <c r="I73" s="103">
        <v>2</v>
      </c>
      <c r="J73" s="103"/>
      <c r="K73" s="104"/>
      <c r="L73" s="103">
        <v>1</v>
      </c>
      <c r="M73" s="33">
        <v>1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373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4EE57-C2A6-4D9D-9E4B-9196EE977546}">
  <dimension ref="A1:CZ101"/>
  <sheetViews>
    <sheetView workbookViewId="0">
      <selection activeCell="C6" sqref="C6:K6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",[12]NOMBRE!B2," - ","( ",[12]NOMBRE!C2,[12]NOMBRE!D2,[12]NOMBRE!E2,[12]NOMBRE!F2,[12]NOMBRE!G2," )")</f>
        <v>COMUNA: LINARES - ( 07401 )</v>
      </c>
    </row>
    <row r="3" spans="1:90" x14ac:dyDescent="0.25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90" x14ac:dyDescent="0.25">
      <c r="A4" s="1" t="str">
        <f>CONCATENATE("MES: ",[12]NOMBRE!B6," - ","( ",[12]NOMBRE!C6,[12]NOMBRE!D6," )")</f>
        <v>MES: NOVIEMBRE - ( 11 )</v>
      </c>
    </row>
    <row r="5" spans="1:90" x14ac:dyDescent="0.25">
      <c r="A5" s="1" t="str">
        <f>CONCATENATE("AÑO: ",[12]NOMBRE!B7)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23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>
        <v>134</v>
      </c>
      <c r="C22" s="54">
        <v>0</v>
      </c>
      <c r="D22" s="55">
        <v>6</v>
      </c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>
        <v>134</v>
      </c>
      <c r="C23" s="32">
        <v>0</v>
      </c>
      <c r="D23" s="33">
        <v>6</v>
      </c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/>
      <c r="C35" s="62"/>
      <c r="D35" s="72"/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/>
      <c r="C36" s="68"/>
      <c r="D36" s="74"/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23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0</v>
      </c>
      <c r="C40" s="76"/>
      <c r="D40" s="62"/>
      <c r="E40" s="62"/>
      <c r="F40" s="62"/>
      <c r="G40" s="62"/>
      <c r="H40" s="62"/>
      <c r="I40" s="62"/>
      <c r="J40" s="62"/>
      <c r="K40" s="22"/>
      <c r="L40" s="23"/>
      <c r="M40" s="24"/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0</v>
      </c>
      <c r="C43" s="76"/>
      <c r="D43" s="62"/>
      <c r="E43" s="62"/>
      <c r="F43" s="62"/>
      <c r="G43" s="62"/>
      <c r="H43" s="62"/>
      <c r="I43" s="62"/>
      <c r="J43" s="62"/>
      <c r="K43" s="22"/>
      <c r="L43" s="23"/>
      <c r="M43" s="24"/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/>
      <c r="C50" s="76"/>
      <c r="D50" s="81"/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/>
      <c r="C51" s="76"/>
      <c r="D51" s="81"/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/>
      <c r="C56" s="76"/>
      <c r="D56" s="81"/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/>
      <c r="C57" s="76"/>
      <c r="D57" s="81"/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13</v>
      </c>
      <c r="C73" s="103"/>
      <c r="D73" s="103">
        <v>2</v>
      </c>
      <c r="E73" s="103">
        <v>3</v>
      </c>
      <c r="F73" s="103">
        <v>5</v>
      </c>
      <c r="G73" s="103">
        <v>2</v>
      </c>
      <c r="H73" s="103">
        <v>1</v>
      </c>
      <c r="I73" s="103">
        <v>0</v>
      </c>
      <c r="J73" s="103">
        <v>0</v>
      </c>
      <c r="K73" s="104">
        <v>0</v>
      </c>
      <c r="L73" s="103">
        <v>0</v>
      </c>
      <c r="M73" s="33">
        <v>1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293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65EE4-38D8-4295-B45D-4278C20A344C}">
  <dimension ref="A1:CZ101"/>
  <sheetViews>
    <sheetView tabSelected="1" workbookViewId="0">
      <selection activeCell="C6" sqref="C6:K6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",[13]NOMBRE!B2," - ","( ",[13]NOMBRE!C2,[13]NOMBRE!D2,[13]NOMBRE!E2,[13]NOMBRE!F2,[13]NOMBRE!G2," )")</f>
        <v>COMUNA: LINARES - ( 07401 )</v>
      </c>
    </row>
    <row r="3" spans="1:90" x14ac:dyDescent="0.25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90" x14ac:dyDescent="0.25">
      <c r="A4" s="1" t="str">
        <f>CONCATENATE("MES: ",[13]NOMBRE!B6," - ","( ",[13]NOMBRE!C6,[13]NOMBRE!D6," )")</f>
        <v>MES: DICIEMBRE - ( 12 )</v>
      </c>
    </row>
    <row r="5" spans="1:90" x14ac:dyDescent="0.25">
      <c r="A5" s="1" t="str">
        <f>CONCATENATE("AÑO: ",[13]NOMBRE!B7)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24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1</v>
      </c>
      <c r="C13" s="29"/>
      <c r="D13" s="30"/>
      <c r="E13" s="30"/>
      <c r="F13" s="30">
        <v>1</v>
      </c>
      <c r="G13" s="30"/>
      <c r="H13" s="30"/>
      <c r="I13" s="30"/>
      <c r="J13" s="30"/>
      <c r="K13" s="31"/>
      <c r="L13" s="32">
        <v>0</v>
      </c>
      <c r="M13" s="33">
        <v>0</v>
      </c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/>
      <c r="C22" s="54"/>
      <c r="D22" s="55"/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/>
      <c r="C23" s="32"/>
      <c r="D23" s="33"/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>
        <v>171</v>
      </c>
      <c r="C35" s="62">
        <v>0</v>
      </c>
      <c r="D35" s="72">
        <v>6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>
        <v>171</v>
      </c>
      <c r="C36" s="68">
        <v>0</v>
      </c>
      <c r="D36" s="74">
        <v>6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24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1</v>
      </c>
      <c r="C40" s="76"/>
      <c r="D40" s="62"/>
      <c r="E40" s="62"/>
      <c r="F40" s="62"/>
      <c r="G40" s="62">
        <v>1</v>
      </c>
      <c r="H40" s="62"/>
      <c r="I40" s="62"/>
      <c r="J40" s="62"/>
      <c r="K40" s="22"/>
      <c r="L40" s="23">
        <v>0</v>
      </c>
      <c r="M40" s="24">
        <v>0</v>
      </c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1</v>
      </c>
      <c r="C43" s="76"/>
      <c r="D43" s="62"/>
      <c r="E43" s="62"/>
      <c r="F43" s="62"/>
      <c r="G43" s="62">
        <v>1</v>
      </c>
      <c r="H43" s="62"/>
      <c r="I43" s="62"/>
      <c r="J43" s="62"/>
      <c r="K43" s="22"/>
      <c r="L43" s="23">
        <v>0</v>
      </c>
      <c r="M43" s="24">
        <v>0</v>
      </c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/>
      <c r="C50" s="76"/>
      <c r="D50" s="81"/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/>
      <c r="C51" s="76"/>
      <c r="D51" s="81"/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>
        <v>1</v>
      </c>
      <c r="C56" s="76">
        <v>0</v>
      </c>
      <c r="D56" s="81">
        <v>0</v>
      </c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>
        <v>1</v>
      </c>
      <c r="C57" s="76">
        <v>0</v>
      </c>
      <c r="D57" s="81">
        <v>0</v>
      </c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21</v>
      </c>
      <c r="C73" s="103"/>
      <c r="D73" s="103"/>
      <c r="E73" s="103">
        <v>5</v>
      </c>
      <c r="F73" s="103">
        <v>6</v>
      </c>
      <c r="G73" s="103">
        <v>5</v>
      </c>
      <c r="H73" s="103">
        <v>4</v>
      </c>
      <c r="I73" s="103">
        <v>1</v>
      </c>
      <c r="J73" s="103"/>
      <c r="K73" s="104"/>
      <c r="L73" s="103">
        <v>0</v>
      </c>
      <c r="M73" s="33">
        <v>1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380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CDDF-A52C-4C47-B7A5-F5E74F20CF07}">
  <dimension ref="A1:CZ101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",[2]NOMBRE!B2," - ","( ",[2]NOMBRE!C2,[2]NOMBRE!D2,[2]NOMBRE!E2,[2]NOMBRE!F2,[2]NOMBRE!G2," )")</f>
        <v>COMUNA: LINARES - ( 07401 )</v>
      </c>
    </row>
    <row r="3" spans="1:90" x14ac:dyDescent="0.25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</row>
    <row r="4" spans="1:90" x14ac:dyDescent="0.25">
      <c r="A4" s="1" t="str">
        <f>CONCATENATE("MES: ",[2]NOMBRE!B6," - ","( ",[2]NOMBRE!C6,[2]NOMBRE!D6," )")</f>
        <v>MES: ENERO - ( 01 )</v>
      </c>
    </row>
    <row r="5" spans="1:90" x14ac:dyDescent="0.25">
      <c r="A5" s="1" t="str">
        <f>CONCATENATE("AÑO: ",[2]NOMBRE!B7)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20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/>
      <c r="C22" s="54"/>
      <c r="D22" s="55"/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/>
      <c r="C23" s="32"/>
      <c r="D23" s="33"/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>
        <v>163</v>
      </c>
      <c r="C35" s="62">
        <v>0</v>
      </c>
      <c r="D35" s="72">
        <v>8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>
        <v>163</v>
      </c>
      <c r="C36" s="68">
        <v>0</v>
      </c>
      <c r="D36" s="74">
        <v>8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20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0</v>
      </c>
      <c r="C40" s="76"/>
      <c r="D40" s="62"/>
      <c r="E40" s="62"/>
      <c r="F40" s="62"/>
      <c r="G40" s="62"/>
      <c r="H40" s="62"/>
      <c r="I40" s="62"/>
      <c r="J40" s="62"/>
      <c r="K40" s="22"/>
      <c r="L40" s="23"/>
      <c r="M40" s="24"/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0</v>
      </c>
      <c r="C43" s="76"/>
      <c r="D43" s="62"/>
      <c r="E43" s="62"/>
      <c r="F43" s="62"/>
      <c r="G43" s="62"/>
      <c r="H43" s="62"/>
      <c r="I43" s="62"/>
      <c r="J43" s="62"/>
      <c r="K43" s="22"/>
      <c r="L43" s="23"/>
      <c r="M43" s="24"/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/>
      <c r="C50" s="76"/>
      <c r="D50" s="81"/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/>
      <c r="C51" s="76"/>
      <c r="D51" s="81"/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/>
      <c r="C56" s="76"/>
      <c r="D56" s="81"/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/>
      <c r="C57" s="76"/>
      <c r="D57" s="81"/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6</v>
      </c>
      <c r="C73" s="103">
        <v>1</v>
      </c>
      <c r="D73" s="103"/>
      <c r="E73" s="103">
        <v>1</v>
      </c>
      <c r="F73" s="103">
        <v>2</v>
      </c>
      <c r="G73" s="103">
        <v>1</v>
      </c>
      <c r="H73" s="103">
        <v>1</v>
      </c>
      <c r="I73" s="103"/>
      <c r="J73" s="103"/>
      <c r="K73" s="104"/>
      <c r="L73" s="103">
        <v>0</v>
      </c>
      <c r="M73" s="33">
        <v>0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348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8B241-35FC-4E1A-B1C4-3961686D0F11}">
  <dimension ref="A1:CZ101"/>
  <sheetViews>
    <sheetView workbookViewId="0">
      <selection activeCell="C6" sqref="C6:K6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",[3]NOMBRE!B2," - ","( ",[3]NOMBRE!C2,[3]NOMBRE!D2,[3]NOMBRE!E2,[3]NOMBRE!F2,[3]NOMBRE!G2," )")</f>
        <v>COMUNA: LINARES - ( 07401 )</v>
      </c>
    </row>
    <row r="3" spans="1:90" x14ac:dyDescent="0.25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</row>
    <row r="4" spans="1:90" x14ac:dyDescent="0.25">
      <c r="A4" s="1" t="str">
        <f>CONCATENATE("MES: ",[3]NOMBRE!B6," - ","( ",[3]NOMBRE!C6,[3]NOMBRE!D6," )")</f>
        <v>MES: FEBRERO - ( 02 )</v>
      </c>
    </row>
    <row r="5" spans="1:90" x14ac:dyDescent="0.25">
      <c r="A5" s="1" t="str">
        <f>CONCATENATE("AÑO: ",[3]NOMBRE!B7)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21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/>
      <c r="C22" s="54"/>
      <c r="D22" s="55"/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/>
      <c r="C23" s="32"/>
      <c r="D23" s="33"/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>
        <v>133</v>
      </c>
      <c r="C35" s="62">
        <v>0</v>
      </c>
      <c r="D35" s="72">
        <v>4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>
        <v>133</v>
      </c>
      <c r="C36" s="68">
        <v>0</v>
      </c>
      <c r="D36" s="74">
        <v>4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21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1</v>
      </c>
      <c r="C40" s="76"/>
      <c r="D40" s="62"/>
      <c r="E40" s="62"/>
      <c r="F40" s="62"/>
      <c r="G40" s="62"/>
      <c r="H40" s="62">
        <v>1</v>
      </c>
      <c r="I40" s="62"/>
      <c r="J40" s="62"/>
      <c r="K40" s="22"/>
      <c r="L40" s="23">
        <v>0</v>
      </c>
      <c r="M40" s="24">
        <v>1</v>
      </c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1</v>
      </c>
      <c r="C43" s="76"/>
      <c r="D43" s="62"/>
      <c r="E43" s="62"/>
      <c r="F43" s="62"/>
      <c r="G43" s="62"/>
      <c r="H43" s="62">
        <v>1</v>
      </c>
      <c r="I43" s="62"/>
      <c r="J43" s="62"/>
      <c r="K43" s="22"/>
      <c r="L43" s="23">
        <v>0</v>
      </c>
      <c r="M43" s="24">
        <v>1</v>
      </c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>
        <v>1</v>
      </c>
      <c r="C50" s="76">
        <v>0</v>
      </c>
      <c r="D50" s="81">
        <v>0</v>
      </c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>
        <v>1</v>
      </c>
      <c r="C51" s="76">
        <v>0</v>
      </c>
      <c r="D51" s="81">
        <v>0</v>
      </c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>
        <v>1</v>
      </c>
      <c r="C56" s="76">
        <v>0</v>
      </c>
      <c r="D56" s="81">
        <v>0</v>
      </c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>
        <v>1</v>
      </c>
      <c r="C57" s="76">
        <v>0</v>
      </c>
      <c r="D57" s="81">
        <v>0</v>
      </c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6</v>
      </c>
      <c r="C73" s="103"/>
      <c r="D73" s="103">
        <v>1</v>
      </c>
      <c r="E73" s="103">
        <v>1</v>
      </c>
      <c r="F73" s="103">
        <v>3</v>
      </c>
      <c r="G73" s="103"/>
      <c r="H73" s="103">
        <v>1</v>
      </c>
      <c r="I73" s="103"/>
      <c r="J73" s="103"/>
      <c r="K73" s="104"/>
      <c r="L73" s="103">
        <v>0</v>
      </c>
      <c r="M73" s="33">
        <v>0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286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50A7-602A-40D3-9050-3A312F11DA12}">
  <dimension ref="A1:CZ101"/>
  <sheetViews>
    <sheetView workbookViewId="0">
      <selection activeCell="D7" sqref="D7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",[4]NOMBRE!B2," - ","( ",[4]NOMBRE!C2,[4]NOMBRE!D2,[4]NOMBRE!E2,[4]NOMBRE!F2,[4]NOMBRE!G2," )")</f>
        <v>COMUNA: LINARES - ( 07401 )</v>
      </c>
    </row>
    <row r="3" spans="1:90" x14ac:dyDescent="0.25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90" x14ac:dyDescent="0.25">
      <c r="A4" s="1" t="str">
        <f>CONCATENATE("MES: ",[4]NOMBRE!B6," - ","( ",[4]NOMBRE!C6,[4]NOMBRE!D6," )")</f>
        <v>MES: MARZO - ( 03 )</v>
      </c>
    </row>
    <row r="5" spans="1:90" x14ac:dyDescent="0.25">
      <c r="A5" s="1" t="str">
        <f>CONCATENATE("AÑO: ",[4]NOMBRE!B7)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22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/>
      <c r="C22" s="54"/>
      <c r="D22" s="55"/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/>
      <c r="C23" s="32"/>
      <c r="D23" s="33"/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>
        <v>152</v>
      </c>
      <c r="C35" s="62">
        <v>0</v>
      </c>
      <c r="D35" s="72">
        <v>4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>
        <v>152</v>
      </c>
      <c r="C36" s="68">
        <v>0</v>
      </c>
      <c r="D36" s="74">
        <v>4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22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1</v>
      </c>
      <c r="C40" s="76"/>
      <c r="D40" s="62"/>
      <c r="E40" s="62"/>
      <c r="F40" s="62"/>
      <c r="G40" s="62"/>
      <c r="H40" s="62">
        <v>1</v>
      </c>
      <c r="I40" s="62"/>
      <c r="J40" s="62"/>
      <c r="K40" s="22"/>
      <c r="L40" s="23">
        <v>0</v>
      </c>
      <c r="M40" s="24">
        <v>1</v>
      </c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1</v>
      </c>
      <c r="C43" s="76"/>
      <c r="D43" s="62"/>
      <c r="E43" s="62"/>
      <c r="F43" s="62"/>
      <c r="G43" s="62"/>
      <c r="H43" s="62">
        <v>1</v>
      </c>
      <c r="I43" s="62"/>
      <c r="J43" s="62"/>
      <c r="K43" s="22"/>
      <c r="L43" s="23">
        <v>0</v>
      </c>
      <c r="M43" s="24">
        <v>1</v>
      </c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>
        <v>1</v>
      </c>
      <c r="C50" s="76">
        <v>0</v>
      </c>
      <c r="D50" s="81">
        <v>0</v>
      </c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>
        <v>1</v>
      </c>
      <c r="C51" s="76">
        <v>0</v>
      </c>
      <c r="D51" s="81">
        <v>0</v>
      </c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>
        <v>1</v>
      </c>
      <c r="C56" s="76">
        <v>0</v>
      </c>
      <c r="D56" s="81">
        <v>0</v>
      </c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>
        <v>1</v>
      </c>
      <c r="C57" s="76">
        <v>0</v>
      </c>
      <c r="D57" s="81">
        <v>0</v>
      </c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7</v>
      </c>
      <c r="C73" s="103"/>
      <c r="D73" s="103"/>
      <c r="E73" s="103"/>
      <c r="F73" s="103">
        <v>3</v>
      </c>
      <c r="G73" s="103">
        <v>2</v>
      </c>
      <c r="H73" s="103">
        <v>2</v>
      </c>
      <c r="I73" s="103"/>
      <c r="J73" s="103"/>
      <c r="K73" s="104"/>
      <c r="L73" s="103">
        <v>0</v>
      </c>
      <c r="M73" s="33">
        <v>0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325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D326-A9BF-4421-AFC6-97AA11D939E9}">
  <dimension ref="A1:CZ101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",[5]NOMBRE!B2," - ","( ",[5]NOMBRE!C2,[5]NOMBRE!D2,[5]NOMBRE!E2,[5]NOMBRE!F2,[5]NOMBRE!G2," )")</f>
        <v>COMUNA: LINARES - ( 07401 )</v>
      </c>
    </row>
    <row r="3" spans="1:90" x14ac:dyDescent="0.25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90" x14ac:dyDescent="0.25">
      <c r="A4" s="1" t="str">
        <f>CONCATENATE("MES: ",[5]NOMBRE!B6," - ","( ",[5]NOMBRE!C6,[5]NOMBRE!D6," )")</f>
        <v>MES: ABRIL - ( 04 )</v>
      </c>
    </row>
    <row r="5" spans="1:90" x14ac:dyDescent="0.25">
      <c r="A5" s="1" t="str">
        <f>CONCATENATE("AÑO: ",[5]NOMBRE!B7)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13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/>
      <c r="C22" s="54"/>
      <c r="D22" s="55"/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/>
      <c r="C23" s="32"/>
      <c r="D23" s="33"/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>
        <v>167</v>
      </c>
      <c r="C35" s="62">
        <v>0</v>
      </c>
      <c r="D35" s="72">
        <v>10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>
        <v>167</v>
      </c>
      <c r="C36" s="68">
        <v>0</v>
      </c>
      <c r="D36" s="74">
        <v>10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13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0</v>
      </c>
      <c r="C40" s="76"/>
      <c r="D40" s="62"/>
      <c r="E40" s="62"/>
      <c r="F40" s="62"/>
      <c r="G40" s="62"/>
      <c r="H40" s="62"/>
      <c r="I40" s="62"/>
      <c r="J40" s="62"/>
      <c r="K40" s="22"/>
      <c r="L40" s="23"/>
      <c r="M40" s="24"/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0</v>
      </c>
      <c r="C43" s="76"/>
      <c r="D43" s="62"/>
      <c r="E43" s="62"/>
      <c r="F43" s="62"/>
      <c r="G43" s="62"/>
      <c r="H43" s="62"/>
      <c r="I43" s="62"/>
      <c r="J43" s="62"/>
      <c r="K43" s="22"/>
      <c r="L43" s="23"/>
      <c r="M43" s="24"/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/>
      <c r="C50" s="76"/>
      <c r="D50" s="81"/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/>
      <c r="C51" s="76"/>
      <c r="D51" s="81"/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/>
      <c r="C56" s="76"/>
      <c r="D56" s="81"/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/>
      <c r="C57" s="76"/>
      <c r="D57" s="81"/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7</v>
      </c>
      <c r="C73" s="103"/>
      <c r="D73" s="103"/>
      <c r="E73" s="103"/>
      <c r="F73" s="103"/>
      <c r="G73" s="103"/>
      <c r="H73" s="103">
        <v>4</v>
      </c>
      <c r="I73" s="103">
        <v>3</v>
      </c>
      <c r="J73" s="103"/>
      <c r="K73" s="104"/>
      <c r="L73" s="103">
        <v>0</v>
      </c>
      <c r="M73" s="33">
        <v>0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361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9F9A-D506-4B4E-B2CE-0F7734075505}">
  <dimension ref="A1:CZ101"/>
  <sheetViews>
    <sheetView workbookViewId="0">
      <selection activeCell="C6" sqref="C6:K6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",[6]NOMBRE!B2," - ","( ",[6]NOMBRE!C2,[6]NOMBRE!D2,[6]NOMBRE!E2,[6]NOMBRE!F2,[6]NOMBRE!G2," )")</f>
        <v>COMUNA: LINARES - ( 07401 )</v>
      </c>
    </row>
    <row r="3" spans="1:90" x14ac:dyDescent="0.25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90" x14ac:dyDescent="0.25">
      <c r="A4" s="1" t="str">
        <f>CONCATENATE("MES: ",[6]NOMBRE!B6," - ","( ",[6]NOMBRE!C6,[6]NOMBRE!D6," )")</f>
        <v>MES: MAYO - ( 05 )</v>
      </c>
    </row>
    <row r="5" spans="1:90" x14ac:dyDescent="0.25">
      <c r="A5" s="1" t="str">
        <f>CONCATENATE("AÑO: ",[6]NOMBRE!B7)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14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/>
      <c r="C22" s="54"/>
      <c r="D22" s="55"/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/>
      <c r="C23" s="32"/>
      <c r="D23" s="33"/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>
        <v>155</v>
      </c>
      <c r="C35" s="62">
        <v>0</v>
      </c>
      <c r="D35" s="72">
        <v>5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>
        <v>155</v>
      </c>
      <c r="C36" s="68">
        <v>0</v>
      </c>
      <c r="D36" s="74">
        <v>5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14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0</v>
      </c>
      <c r="C40" s="76"/>
      <c r="D40" s="62"/>
      <c r="E40" s="62"/>
      <c r="F40" s="62"/>
      <c r="G40" s="62"/>
      <c r="H40" s="62"/>
      <c r="I40" s="62"/>
      <c r="J40" s="62"/>
      <c r="K40" s="22"/>
      <c r="L40" s="23"/>
      <c r="M40" s="24"/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0</v>
      </c>
      <c r="C43" s="76"/>
      <c r="D43" s="62"/>
      <c r="E43" s="62"/>
      <c r="F43" s="62"/>
      <c r="G43" s="62"/>
      <c r="H43" s="62"/>
      <c r="I43" s="62"/>
      <c r="J43" s="62"/>
      <c r="K43" s="22"/>
      <c r="L43" s="23"/>
      <c r="M43" s="24"/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/>
      <c r="C50" s="76"/>
      <c r="D50" s="81"/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/>
      <c r="C51" s="76"/>
      <c r="D51" s="81"/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/>
      <c r="C56" s="76"/>
      <c r="D56" s="81"/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/>
      <c r="C57" s="76"/>
      <c r="D57" s="81"/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7</v>
      </c>
      <c r="C73" s="103"/>
      <c r="D73" s="103">
        <v>2</v>
      </c>
      <c r="E73" s="103">
        <v>2</v>
      </c>
      <c r="F73" s="103">
        <v>1</v>
      </c>
      <c r="G73" s="103">
        <v>1</v>
      </c>
      <c r="H73" s="103">
        <v>1</v>
      </c>
      <c r="I73" s="103"/>
      <c r="J73" s="103"/>
      <c r="K73" s="104"/>
      <c r="L73" s="103">
        <v>0</v>
      </c>
      <c r="M73" s="33">
        <v>1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327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81024-E3E5-408B-88E2-052D1B1247CF}">
  <dimension ref="A1:CZ101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",[7]NOMBRE!B2," - ","( ",[7]NOMBRE!C2,[7]NOMBRE!D2,[7]NOMBRE!E2,[7]NOMBRE!F2,[7]NOMBRE!G2," )")</f>
        <v>COMUNA: LINARES - ( 07401 )</v>
      </c>
    </row>
    <row r="3" spans="1:90" x14ac:dyDescent="0.25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90" x14ac:dyDescent="0.25">
      <c r="A4" s="1" t="str">
        <f>CONCATENATE("MES: ",[7]NOMBRE!B6," - ","( ",[7]NOMBRE!C6,[7]NOMBRE!D6," )")</f>
        <v>MES: JUNIO - ( 06 )</v>
      </c>
    </row>
    <row r="5" spans="1:90" x14ac:dyDescent="0.25">
      <c r="A5" s="1" t="str">
        <f>CONCATENATE("AÑO: ",[7]NOMBRE!B7)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15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1</v>
      </c>
      <c r="C16" s="29"/>
      <c r="D16" s="30"/>
      <c r="E16" s="30"/>
      <c r="F16" s="30">
        <v>1</v>
      </c>
      <c r="G16" s="30"/>
      <c r="H16" s="30"/>
      <c r="I16" s="30"/>
      <c r="J16" s="30"/>
      <c r="K16" s="31"/>
      <c r="L16" s="32">
        <v>0</v>
      </c>
      <c r="M16" s="33">
        <v>0</v>
      </c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>
        <v>1</v>
      </c>
      <c r="C22" s="54">
        <v>0</v>
      </c>
      <c r="D22" s="55">
        <v>0</v>
      </c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/>
      <c r="C23" s="32"/>
      <c r="D23" s="33"/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>
        <v>150</v>
      </c>
      <c r="C35" s="62">
        <v>0</v>
      </c>
      <c r="D35" s="72">
        <v>5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>
        <v>150</v>
      </c>
      <c r="C36" s="68">
        <v>0</v>
      </c>
      <c r="D36" s="74">
        <v>5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15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0</v>
      </c>
      <c r="C40" s="76"/>
      <c r="D40" s="62"/>
      <c r="E40" s="62"/>
      <c r="F40" s="62"/>
      <c r="G40" s="62"/>
      <c r="H40" s="62"/>
      <c r="I40" s="62"/>
      <c r="J40" s="62"/>
      <c r="K40" s="22"/>
      <c r="L40" s="23"/>
      <c r="M40" s="24"/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0</v>
      </c>
      <c r="C43" s="76"/>
      <c r="D43" s="62"/>
      <c r="E43" s="62"/>
      <c r="F43" s="62"/>
      <c r="G43" s="62"/>
      <c r="H43" s="62"/>
      <c r="I43" s="62"/>
      <c r="J43" s="62"/>
      <c r="K43" s="22"/>
      <c r="L43" s="23"/>
      <c r="M43" s="24"/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/>
      <c r="C50" s="76"/>
      <c r="D50" s="81"/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/>
      <c r="C51" s="76"/>
      <c r="D51" s="81"/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/>
      <c r="C56" s="76"/>
      <c r="D56" s="81"/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/>
      <c r="C57" s="76"/>
      <c r="D57" s="81"/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4</v>
      </c>
      <c r="C73" s="103"/>
      <c r="D73" s="103">
        <v>1</v>
      </c>
      <c r="E73" s="103"/>
      <c r="F73" s="103">
        <v>1</v>
      </c>
      <c r="G73" s="103">
        <v>1</v>
      </c>
      <c r="H73" s="103">
        <v>1</v>
      </c>
      <c r="I73" s="103"/>
      <c r="J73" s="103"/>
      <c r="K73" s="104"/>
      <c r="L73" s="103">
        <v>0</v>
      </c>
      <c r="M73" s="33">
        <v>0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316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7FF68-1577-4AB8-9F38-966EE3DA73A2}">
  <dimension ref="A1:CZ101"/>
  <sheetViews>
    <sheetView workbookViewId="0">
      <selection activeCell="C6" sqref="C6:K6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",[8]NOMBRE!B2," - ","( ",[8]NOMBRE!C2,[8]NOMBRE!D2,[8]NOMBRE!E2,[8]NOMBRE!F2,[8]NOMBRE!G2," )")</f>
        <v>COMUNA: LINARES - ( 07401 )</v>
      </c>
    </row>
    <row r="3" spans="1:90" x14ac:dyDescent="0.25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90" x14ac:dyDescent="0.25">
      <c r="A4" s="1" t="str">
        <f>CONCATENATE("MES: ",[8]NOMBRE!B6," - ","( ",[8]NOMBRE!C6,[8]NOMBRE!D6," )")</f>
        <v>MES: JULIO - ( 07 )</v>
      </c>
    </row>
    <row r="5" spans="1:90" x14ac:dyDescent="0.25">
      <c r="A5" s="1" t="str">
        <f>CONCATENATE("AÑO: ",[8]NOMBRE!B7)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16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/>
      <c r="C22" s="54"/>
      <c r="D22" s="55"/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/>
      <c r="C23" s="32"/>
      <c r="D23" s="33"/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>
        <v>149</v>
      </c>
      <c r="C35" s="62">
        <v>1</v>
      </c>
      <c r="D35" s="72">
        <v>5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>
        <v>149</v>
      </c>
      <c r="C36" s="68">
        <v>1</v>
      </c>
      <c r="D36" s="74">
        <v>5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16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0</v>
      </c>
      <c r="C40" s="76"/>
      <c r="D40" s="62"/>
      <c r="E40" s="62"/>
      <c r="F40" s="62"/>
      <c r="G40" s="62"/>
      <c r="H40" s="62"/>
      <c r="I40" s="62"/>
      <c r="J40" s="62"/>
      <c r="K40" s="22"/>
      <c r="L40" s="23"/>
      <c r="M40" s="24"/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0</v>
      </c>
      <c r="C43" s="76"/>
      <c r="D43" s="62"/>
      <c r="E43" s="62"/>
      <c r="F43" s="62"/>
      <c r="G43" s="62"/>
      <c r="H43" s="62"/>
      <c r="I43" s="62"/>
      <c r="J43" s="62"/>
      <c r="K43" s="22"/>
      <c r="L43" s="23"/>
      <c r="M43" s="24"/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/>
      <c r="C50" s="76"/>
      <c r="D50" s="81"/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/>
      <c r="C51" s="76"/>
      <c r="D51" s="81"/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/>
      <c r="C56" s="76"/>
      <c r="D56" s="81"/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/>
      <c r="C57" s="76"/>
      <c r="D57" s="81"/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11</v>
      </c>
      <c r="C73" s="103"/>
      <c r="D73" s="103">
        <v>1</v>
      </c>
      <c r="E73" s="103">
        <v>2</v>
      </c>
      <c r="F73" s="103">
        <v>5</v>
      </c>
      <c r="G73" s="103">
        <v>2</v>
      </c>
      <c r="H73" s="103">
        <v>1</v>
      </c>
      <c r="I73" s="103"/>
      <c r="J73" s="103"/>
      <c r="K73" s="104"/>
      <c r="L73" s="103">
        <v>1</v>
      </c>
      <c r="M73" s="33">
        <v>0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321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DEAD0-23E3-4C14-AE8F-327465E134CE}">
  <dimension ref="A1:CZ101"/>
  <sheetViews>
    <sheetView workbookViewId="0">
      <selection activeCell="C6" sqref="C6:K6"/>
    </sheetView>
  </sheetViews>
  <sheetFormatPr baseColWidth="10" defaultColWidth="11.42578125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",[9]NOMBRE!B2," - ","( ",[9]NOMBRE!C2,[9]NOMBRE!D2,[9]NOMBRE!E2,[9]NOMBRE!F2,[9]NOMBRE!G2," )")</f>
        <v>COMUNA: LINARES - ( 07401 )</v>
      </c>
    </row>
    <row r="3" spans="1:90" x14ac:dyDescent="0.25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90" x14ac:dyDescent="0.25">
      <c r="A4" s="1" t="str">
        <f>CONCATENATE("MES: ",[9]NOMBRE!B6," - ","( ",[9]NOMBRE!C6,[9]NOMBRE!D6," )")</f>
        <v>MES: AGOSTO - ( 08 )</v>
      </c>
    </row>
    <row r="5" spans="1:90" x14ac:dyDescent="0.25">
      <c r="A5" s="1" t="str">
        <f>CONCATENATE("AÑO: ",[9]NOMBRE!B7)</f>
        <v>AÑO: 2022</v>
      </c>
    </row>
    <row r="6" spans="1:90" ht="15" customHeight="1" x14ac:dyDescent="0.25">
      <c r="C6" s="125" t="s">
        <v>1</v>
      </c>
      <c r="D6" s="125"/>
      <c r="E6" s="125"/>
      <c r="F6" s="125"/>
      <c r="G6" s="125"/>
      <c r="H6" s="125"/>
      <c r="I6" s="125"/>
      <c r="J6" s="125"/>
      <c r="K6" s="125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26" t="s">
        <v>2</v>
      </c>
      <c r="B8" s="126"/>
      <c r="C8" s="126"/>
      <c r="D8" s="6"/>
      <c r="E8" s="6"/>
      <c r="F8" s="6"/>
      <c r="G8" s="6"/>
    </row>
    <row r="9" spans="1:90" ht="17.25" customHeight="1" x14ac:dyDescent="0.25">
      <c r="A9" s="127"/>
      <c r="B9" s="129" t="s">
        <v>3</v>
      </c>
      <c r="C9" s="131" t="s">
        <v>4</v>
      </c>
      <c r="D9" s="132"/>
      <c r="E9" s="132"/>
      <c r="F9" s="132"/>
      <c r="G9" s="132"/>
      <c r="H9" s="132"/>
      <c r="I9" s="132"/>
      <c r="J9" s="132"/>
      <c r="K9" s="133"/>
      <c r="L9" s="139" t="s">
        <v>5</v>
      </c>
      <c r="M9" s="13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28"/>
      <c r="B10" s="130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17" t="s">
        <v>15</v>
      </c>
      <c r="L10" s="140"/>
      <c r="M10" s="13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7"/>
      <c r="F14" s="36"/>
      <c r="G14" s="36"/>
      <c r="H14" s="37"/>
      <c r="I14" s="37"/>
      <c r="J14" s="37"/>
      <c r="K14" s="38"/>
      <c r="L14" s="39"/>
      <c r="M14" s="40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1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2"/>
      <c r="C17" s="35"/>
      <c r="D17" s="36"/>
      <c r="E17" s="36"/>
      <c r="F17" s="36"/>
      <c r="G17" s="36"/>
      <c r="H17" s="36"/>
      <c r="I17" s="36"/>
      <c r="J17" s="36"/>
      <c r="K17" s="43"/>
      <c r="L17" s="44"/>
      <c r="M17" s="45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6" t="s">
        <v>23</v>
      </c>
      <c r="B18" s="47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36" t="s">
        <v>24</v>
      </c>
      <c r="B20" s="136"/>
      <c r="C20" s="136"/>
      <c r="D20" s="136"/>
      <c r="E20" s="136"/>
      <c r="F20" s="48"/>
      <c r="G20" s="48"/>
      <c r="H20" s="136"/>
      <c r="I20" s="136"/>
      <c r="J20" s="136"/>
      <c r="K20" s="136"/>
      <c r="CG20" s="7"/>
      <c r="CH20" s="7"/>
      <c r="CI20" s="7"/>
      <c r="CJ20" s="7"/>
      <c r="CK20" s="7"/>
      <c r="CL20" s="7"/>
    </row>
    <row r="21" spans="1:90" ht="26.25" customHeight="1" x14ac:dyDescent="0.25">
      <c r="A21" s="49"/>
      <c r="B21" s="50" t="s">
        <v>3</v>
      </c>
      <c r="C21" s="51" t="s">
        <v>5</v>
      </c>
      <c r="D21" s="52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6" t="s">
        <v>25</v>
      </c>
      <c r="B22" s="53">
        <v>2</v>
      </c>
      <c r="C22" s="54">
        <v>0</v>
      </c>
      <c r="D22" s="55">
        <v>1</v>
      </c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6" t="s">
        <v>26</v>
      </c>
      <c r="B23" s="57">
        <v>2</v>
      </c>
      <c r="C23" s="32">
        <v>0</v>
      </c>
      <c r="D23" s="33">
        <v>1</v>
      </c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26" t="s">
        <v>27</v>
      </c>
      <c r="B24" s="126"/>
      <c r="C24" s="126"/>
      <c r="D24" s="126"/>
      <c r="E24" s="126"/>
      <c r="F24" s="126"/>
      <c r="G24" s="126"/>
      <c r="CG24" s="7"/>
      <c r="CH24" s="7"/>
      <c r="CI24" s="7"/>
      <c r="CJ24" s="7"/>
      <c r="CK24" s="7"/>
      <c r="CL24" s="7"/>
    </row>
    <row r="25" spans="1:90" x14ac:dyDescent="0.25">
      <c r="A25" s="127"/>
      <c r="B25" s="137" t="s">
        <v>3</v>
      </c>
      <c r="C25" s="132" t="s">
        <v>4</v>
      </c>
      <c r="D25" s="132"/>
      <c r="E25" s="132"/>
      <c r="F25" s="132"/>
      <c r="G25" s="132"/>
      <c r="H25" s="132"/>
      <c r="I25" s="132"/>
      <c r="J25" s="132"/>
      <c r="K25" s="133"/>
      <c r="L25" s="134" t="s">
        <v>5</v>
      </c>
      <c r="M25" s="137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28"/>
      <c r="B26" s="138"/>
      <c r="C26" s="58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59" t="s">
        <v>12</v>
      </c>
      <c r="I26" s="59" t="s">
        <v>13</v>
      </c>
      <c r="J26" s="59" t="s">
        <v>14</v>
      </c>
      <c r="K26" s="60" t="s">
        <v>15</v>
      </c>
      <c r="L26" s="135"/>
      <c r="M26" s="138"/>
      <c r="CG26" s="7"/>
      <c r="CH26" s="7"/>
      <c r="CI26" s="7"/>
      <c r="CJ26" s="7"/>
      <c r="CK26" s="7"/>
      <c r="CL26" s="7"/>
    </row>
    <row r="27" spans="1:90" ht="27" customHeight="1" x14ac:dyDescent="0.25">
      <c r="A27" s="46" t="s">
        <v>28</v>
      </c>
      <c r="B27" s="61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62"/>
      <c r="M27" s="63"/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6" t="s">
        <v>29</v>
      </c>
      <c r="B28" s="64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62"/>
      <c r="M28" s="63"/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6" t="s">
        <v>30</v>
      </c>
      <c r="B29" s="64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62"/>
      <c r="M29" s="63"/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6" t="s">
        <v>31</v>
      </c>
      <c r="B30" s="64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62"/>
      <c r="M30" s="63"/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6" t="s">
        <v>32</v>
      </c>
      <c r="B31" s="64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62"/>
      <c r="M31" s="63"/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6" t="s">
        <v>33</v>
      </c>
      <c r="B32" s="28">
        <f t="shared" si="6"/>
        <v>0</v>
      </c>
      <c r="C32" s="65"/>
      <c r="D32" s="66"/>
      <c r="E32" s="66"/>
      <c r="F32" s="66"/>
      <c r="G32" s="66"/>
      <c r="H32" s="66"/>
      <c r="I32" s="66"/>
      <c r="J32" s="66"/>
      <c r="K32" s="67"/>
      <c r="L32" s="68"/>
      <c r="M32" s="69"/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36" t="s">
        <v>34</v>
      </c>
      <c r="B33" s="136"/>
      <c r="C33" s="136"/>
      <c r="D33" s="136"/>
      <c r="E33" s="136"/>
      <c r="F33" s="136"/>
      <c r="G33" s="136"/>
      <c r="CG33" s="7"/>
      <c r="CH33" s="7"/>
      <c r="CI33" s="7"/>
      <c r="CJ33" s="7"/>
      <c r="CK33" s="7"/>
      <c r="CL33" s="7"/>
    </row>
    <row r="34" spans="1:90" ht="30.75" customHeight="1" x14ac:dyDescent="0.25">
      <c r="A34" s="70"/>
      <c r="B34" s="50" t="s">
        <v>3</v>
      </c>
      <c r="C34" s="51" t="s">
        <v>5</v>
      </c>
      <c r="D34" s="52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6" t="s">
        <v>35</v>
      </c>
      <c r="B35" s="71">
        <v>133</v>
      </c>
      <c r="C35" s="62">
        <v>0</v>
      </c>
      <c r="D35" s="72">
        <v>0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6" t="s">
        <v>36</v>
      </c>
      <c r="B36" s="73">
        <v>133</v>
      </c>
      <c r="C36" s="68">
        <v>0</v>
      </c>
      <c r="D36" s="74">
        <v>5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26" t="s">
        <v>37</v>
      </c>
      <c r="B37" s="126"/>
      <c r="C37" s="126"/>
      <c r="D37" s="126"/>
      <c r="E37" s="126"/>
      <c r="F37" s="126"/>
      <c r="G37" s="126"/>
      <c r="H37" s="126"/>
      <c r="I37" s="126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41"/>
      <c r="B38" s="143" t="s">
        <v>3</v>
      </c>
      <c r="C38" s="131" t="s">
        <v>4</v>
      </c>
      <c r="D38" s="132"/>
      <c r="E38" s="132"/>
      <c r="F38" s="132"/>
      <c r="G38" s="132"/>
      <c r="H38" s="132"/>
      <c r="I38" s="132"/>
      <c r="J38" s="132"/>
      <c r="K38" s="133"/>
      <c r="L38" s="139" t="s">
        <v>5</v>
      </c>
      <c r="M38" s="13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42"/>
      <c r="B39" s="144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17" t="s">
        <v>15</v>
      </c>
      <c r="L39" s="140"/>
      <c r="M39" s="135"/>
      <c r="CG39" s="7"/>
      <c r="CH39" s="7"/>
      <c r="CI39" s="7"/>
      <c r="CJ39" s="7"/>
      <c r="CK39" s="7"/>
      <c r="CL39" s="7"/>
    </row>
    <row r="40" spans="1:90" ht="30" customHeight="1" x14ac:dyDescent="0.25">
      <c r="A40" s="46" t="s">
        <v>38</v>
      </c>
      <c r="B40" s="75">
        <f>SUM(C40:K40)</f>
        <v>0</v>
      </c>
      <c r="C40" s="76"/>
      <c r="D40" s="62"/>
      <c r="E40" s="62"/>
      <c r="F40" s="62"/>
      <c r="G40" s="62"/>
      <c r="H40" s="62"/>
      <c r="I40" s="62"/>
      <c r="J40" s="62"/>
      <c r="K40" s="22"/>
      <c r="L40" s="23"/>
      <c r="M40" s="24"/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6" t="s">
        <v>39</v>
      </c>
      <c r="B41" s="75">
        <f t="shared" ref="B41:B47" si="14">SUM(C41:K41)</f>
        <v>0</v>
      </c>
      <c r="C41" s="76"/>
      <c r="D41" s="62"/>
      <c r="E41" s="62"/>
      <c r="F41" s="62"/>
      <c r="G41" s="62"/>
      <c r="H41" s="62"/>
      <c r="I41" s="62"/>
      <c r="J41" s="62"/>
      <c r="K41" s="22"/>
      <c r="L41" s="23"/>
      <c r="M41" s="24"/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6" t="s">
        <v>40</v>
      </c>
      <c r="B42" s="75">
        <f t="shared" si="14"/>
        <v>0</v>
      </c>
      <c r="C42" s="76"/>
      <c r="D42" s="62"/>
      <c r="E42" s="62"/>
      <c r="F42" s="62"/>
      <c r="G42" s="62"/>
      <c r="H42" s="62"/>
      <c r="I42" s="62"/>
      <c r="J42" s="62"/>
      <c r="K42" s="22"/>
      <c r="L42" s="23"/>
      <c r="M42" s="24"/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6" t="s">
        <v>41</v>
      </c>
      <c r="B43" s="75">
        <f t="shared" si="14"/>
        <v>0</v>
      </c>
      <c r="C43" s="76"/>
      <c r="D43" s="62"/>
      <c r="E43" s="62"/>
      <c r="F43" s="62"/>
      <c r="G43" s="62"/>
      <c r="H43" s="62"/>
      <c r="I43" s="62"/>
      <c r="J43" s="62"/>
      <c r="K43" s="22"/>
      <c r="L43" s="23"/>
      <c r="M43" s="24"/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6" t="s">
        <v>42</v>
      </c>
      <c r="B44" s="75">
        <f t="shared" si="14"/>
        <v>0</v>
      </c>
      <c r="C44" s="76"/>
      <c r="D44" s="62"/>
      <c r="E44" s="62"/>
      <c r="F44" s="62"/>
      <c r="G44" s="62"/>
      <c r="H44" s="62"/>
      <c r="I44" s="62"/>
      <c r="J44" s="62"/>
      <c r="K44" s="22"/>
      <c r="L44" s="23"/>
      <c r="M44" s="24"/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6" t="s">
        <v>43</v>
      </c>
      <c r="B45" s="75">
        <f t="shared" si="14"/>
        <v>0</v>
      </c>
      <c r="C45" s="76"/>
      <c r="D45" s="62"/>
      <c r="E45" s="62"/>
      <c r="F45" s="62"/>
      <c r="G45" s="62"/>
      <c r="H45" s="62"/>
      <c r="I45" s="62"/>
      <c r="J45" s="62"/>
      <c r="K45" s="22"/>
      <c r="L45" s="23"/>
      <c r="M45" s="24"/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6" t="s">
        <v>44</v>
      </c>
      <c r="B46" s="75">
        <f>SUM(C46:K46)</f>
        <v>0</v>
      </c>
      <c r="C46" s="76"/>
      <c r="D46" s="62"/>
      <c r="E46" s="62"/>
      <c r="F46" s="62"/>
      <c r="G46" s="62"/>
      <c r="H46" s="62"/>
      <c r="I46" s="62"/>
      <c r="J46" s="62"/>
      <c r="K46" s="22"/>
      <c r="L46" s="23"/>
      <c r="M46" s="24"/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6" t="s">
        <v>45</v>
      </c>
      <c r="B47" s="75">
        <f t="shared" si="14"/>
        <v>0</v>
      </c>
      <c r="C47" s="68"/>
      <c r="D47" s="68"/>
      <c r="E47" s="68"/>
      <c r="F47" s="68"/>
      <c r="G47" s="68"/>
      <c r="H47" s="68"/>
      <c r="I47" s="68"/>
      <c r="J47" s="68"/>
      <c r="K47" s="67"/>
      <c r="L47" s="77"/>
      <c r="M47" s="78"/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36" t="s">
        <v>46</v>
      </c>
      <c r="B48" s="136"/>
      <c r="C48" s="136"/>
      <c r="D48" s="136"/>
      <c r="E48" s="136"/>
      <c r="F48" s="136"/>
      <c r="G48" s="136"/>
      <c r="H48" s="136"/>
      <c r="CG48" s="7"/>
      <c r="CH48" s="7"/>
      <c r="CI48" s="7"/>
      <c r="CJ48" s="7"/>
      <c r="CK48" s="7"/>
      <c r="CL48" s="7"/>
    </row>
    <row r="49" spans="1:90" ht="26.25" customHeight="1" x14ac:dyDescent="0.25">
      <c r="A49" s="79"/>
      <c r="B49" s="50" t="s">
        <v>3</v>
      </c>
      <c r="C49" s="51" t="s">
        <v>5</v>
      </c>
      <c r="D49" s="52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6" t="s">
        <v>47</v>
      </c>
      <c r="B50" s="80"/>
      <c r="C50" s="76"/>
      <c r="D50" s="81"/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6" t="s">
        <v>48</v>
      </c>
      <c r="B51" s="80"/>
      <c r="C51" s="76"/>
      <c r="D51" s="81"/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6" t="s">
        <v>49</v>
      </c>
      <c r="B52" s="80"/>
      <c r="C52" s="76"/>
      <c r="D52" s="81"/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6" t="s">
        <v>50</v>
      </c>
      <c r="B53" s="67"/>
      <c r="C53" s="68"/>
      <c r="D53" s="78"/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45" t="s">
        <v>51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CG54" s="7"/>
      <c r="CH54" s="7"/>
      <c r="CI54" s="7"/>
      <c r="CJ54" s="7"/>
      <c r="CK54" s="7"/>
      <c r="CL54" s="7"/>
    </row>
    <row r="55" spans="1:90" ht="31.5" customHeight="1" x14ac:dyDescent="0.25">
      <c r="A55" s="82"/>
      <c r="B55" s="50" t="s">
        <v>3</v>
      </c>
      <c r="C55" s="51" t="s">
        <v>5</v>
      </c>
      <c r="D55" s="52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6" t="s">
        <v>52</v>
      </c>
      <c r="B56" s="80"/>
      <c r="C56" s="76"/>
      <c r="D56" s="81"/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6" t="s">
        <v>48</v>
      </c>
      <c r="B57" s="80"/>
      <c r="C57" s="76"/>
      <c r="D57" s="81"/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6" t="s">
        <v>53</v>
      </c>
      <c r="B58" s="80"/>
      <c r="C58" s="76"/>
      <c r="D58" s="81"/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6" t="s">
        <v>54</v>
      </c>
      <c r="B59" s="73"/>
      <c r="C59" s="77"/>
      <c r="D59" s="78"/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26" t="s">
        <v>55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CG60" s="7"/>
      <c r="CH60" s="7"/>
      <c r="CI60" s="7"/>
      <c r="CJ60" s="7"/>
      <c r="CK60" s="7"/>
      <c r="CL60" s="7"/>
    </row>
    <row r="61" spans="1:90" ht="21" customHeight="1" x14ac:dyDescent="0.25">
      <c r="A61" s="127"/>
      <c r="B61" s="146" t="s">
        <v>3</v>
      </c>
      <c r="C61" s="132" t="s">
        <v>4</v>
      </c>
      <c r="D61" s="132"/>
      <c r="E61" s="132"/>
      <c r="F61" s="132"/>
      <c r="G61" s="132"/>
      <c r="H61" s="132"/>
      <c r="I61" s="132"/>
      <c r="J61" s="132"/>
      <c r="K61" s="133"/>
      <c r="L61" s="148" t="s">
        <v>5</v>
      </c>
      <c r="M61" s="13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28"/>
      <c r="B62" s="147"/>
      <c r="C62" s="83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4" t="s">
        <v>15</v>
      </c>
      <c r="L62" s="149"/>
      <c r="M62" s="13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5"/>
      <c r="C63" s="86"/>
      <c r="D63" s="86"/>
      <c r="E63" s="86"/>
      <c r="F63" s="86"/>
      <c r="G63" s="86"/>
      <c r="H63" s="86"/>
      <c r="I63" s="86"/>
      <c r="J63" s="86"/>
      <c r="K63" s="87"/>
      <c r="L63" s="88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6" t="s">
        <v>57</v>
      </c>
      <c r="B64" s="89">
        <f>SUM(C64:K64)</f>
        <v>0</v>
      </c>
      <c r="C64" s="62"/>
      <c r="D64" s="62"/>
      <c r="E64" s="62"/>
      <c r="F64" s="62"/>
      <c r="G64" s="62"/>
      <c r="H64" s="62"/>
      <c r="I64" s="62"/>
      <c r="J64" s="62"/>
      <c r="K64" s="90"/>
      <c r="L64" s="62"/>
      <c r="M64" s="24"/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6" t="s">
        <v>58</v>
      </c>
      <c r="B65" s="91">
        <f>SUM(C65:K65)</f>
        <v>0</v>
      </c>
      <c r="C65" s="92"/>
      <c r="D65" s="92"/>
      <c r="E65" s="92"/>
      <c r="F65" s="92"/>
      <c r="G65" s="92"/>
      <c r="H65" s="92"/>
      <c r="I65" s="92"/>
      <c r="J65" s="92"/>
      <c r="K65" s="93"/>
      <c r="L65" s="92"/>
      <c r="M65" s="94"/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5" t="s">
        <v>59</v>
      </c>
      <c r="B66" s="34"/>
      <c r="C66" s="96"/>
      <c r="D66" s="37"/>
      <c r="E66" s="37"/>
      <c r="F66" s="37"/>
      <c r="G66" s="37"/>
      <c r="H66" s="37"/>
      <c r="I66" s="37"/>
      <c r="J66" s="37"/>
      <c r="K66" s="97"/>
      <c r="L66" s="96"/>
      <c r="M66" s="98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6" t="s">
        <v>60</v>
      </c>
      <c r="B67" s="89">
        <f>SUM(C67:K67)</f>
        <v>0</v>
      </c>
      <c r="C67" s="62"/>
      <c r="D67" s="62"/>
      <c r="E67" s="62"/>
      <c r="F67" s="62"/>
      <c r="G67" s="62"/>
      <c r="H67" s="62"/>
      <c r="I67" s="62"/>
      <c r="J67" s="62"/>
      <c r="K67" s="90"/>
      <c r="L67" s="62"/>
      <c r="M67" s="24"/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6" t="s">
        <v>61</v>
      </c>
      <c r="B68" s="91">
        <f>SUM(C68:K68)</f>
        <v>0</v>
      </c>
      <c r="C68" s="92"/>
      <c r="D68" s="92"/>
      <c r="E68" s="92"/>
      <c r="F68" s="92"/>
      <c r="G68" s="92"/>
      <c r="H68" s="92"/>
      <c r="I68" s="92"/>
      <c r="J68" s="92"/>
      <c r="K68" s="93"/>
      <c r="L68" s="99"/>
      <c r="M68" s="100"/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5" t="s">
        <v>62</v>
      </c>
      <c r="B69" s="34"/>
      <c r="C69" s="96"/>
      <c r="D69" s="37"/>
      <c r="E69" s="37"/>
      <c r="F69" s="37"/>
      <c r="G69" s="37"/>
      <c r="H69" s="37"/>
      <c r="I69" s="37"/>
      <c r="J69" s="37"/>
      <c r="K69" s="97"/>
      <c r="L69" s="39"/>
      <c r="M69" s="40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6" t="s">
        <v>63</v>
      </c>
      <c r="B70" s="89">
        <f>SUM(C70:K70)</f>
        <v>0</v>
      </c>
      <c r="C70" s="62"/>
      <c r="D70" s="62"/>
      <c r="E70" s="62"/>
      <c r="F70" s="62"/>
      <c r="G70" s="62"/>
      <c r="H70" s="62"/>
      <c r="I70" s="62"/>
      <c r="J70" s="62"/>
      <c r="K70" s="90"/>
      <c r="L70" s="62"/>
      <c r="M70" s="24"/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6" t="s">
        <v>64</v>
      </c>
      <c r="B71" s="91">
        <f>SUM(C71:K71)</f>
        <v>0</v>
      </c>
      <c r="C71" s="92"/>
      <c r="D71" s="92"/>
      <c r="E71" s="92"/>
      <c r="F71" s="92"/>
      <c r="G71" s="92"/>
      <c r="H71" s="92"/>
      <c r="I71" s="92"/>
      <c r="J71" s="92"/>
      <c r="K71" s="93"/>
      <c r="L71" s="92"/>
      <c r="M71" s="94"/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5" t="s">
        <v>65</v>
      </c>
      <c r="B72" s="101"/>
      <c r="C72" s="96"/>
      <c r="D72" s="96"/>
      <c r="E72" s="96"/>
      <c r="F72" s="96"/>
      <c r="G72" s="96"/>
      <c r="H72" s="96"/>
      <c r="I72" s="96"/>
      <c r="J72" s="96"/>
      <c r="K72" s="97"/>
      <c r="L72" s="96"/>
      <c r="M72" s="40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02">
        <f>SUM(C73:K73)</f>
        <v>10</v>
      </c>
      <c r="C73" s="103"/>
      <c r="D73" s="103"/>
      <c r="E73" s="103">
        <v>3</v>
      </c>
      <c r="F73" s="103"/>
      <c r="G73" s="103">
        <v>4</v>
      </c>
      <c r="H73" s="103"/>
      <c r="I73" s="103">
        <v>3</v>
      </c>
      <c r="J73" s="103"/>
      <c r="K73" s="104"/>
      <c r="L73" s="103">
        <v>0</v>
      </c>
      <c r="M73" s="33">
        <v>1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26" t="s">
        <v>67</v>
      </c>
      <c r="B74" s="126"/>
      <c r="C74" s="126"/>
      <c r="D74" s="126"/>
      <c r="E74" s="126"/>
      <c r="F74" s="126"/>
      <c r="G74" s="126"/>
      <c r="CG74" s="7"/>
      <c r="CH74" s="7"/>
      <c r="CI74" s="7"/>
      <c r="CJ74" s="7"/>
      <c r="CK74" s="7"/>
      <c r="CL74" s="7"/>
    </row>
    <row r="75" spans="1:90" ht="18.75" customHeight="1" x14ac:dyDescent="0.25">
      <c r="A75" s="127"/>
      <c r="B75" s="146" t="s">
        <v>3</v>
      </c>
      <c r="C75" s="132" t="s">
        <v>4</v>
      </c>
      <c r="D75" s="132"/>
      <c r="E75" s="132"/>
      <c r="F75" s="132"/>
      <c r="G75" s="132"/>
      <c r="H75" s="132"/>
      <c r="I75" s="132"/>
      <c r="J75" s="132"/>
      <c r="K75" s="133"/>
      <c r="L75" s="148" t="s">
        <v>5</v>
      </c>
      <c r="M75" s="13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28"/>
      <c r="B76" s="147"/>
      <c r="C76" s="83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4" t="s">
        <v>15</v>
      </c>
      <c r="L76" s="149"/>
      <c r="M76" s="13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88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6" t="s">
        <v>69</v>
      </c>
      <c r="B78" s="89">
        <f>SUM(C78:K78)</f>
        <v>0</v>
      </c>
      <c r="C78" s="62"/>
      <c r="D78" s="62"/>
      <c r="E78" s="62"/>
      <c r="F78" s="62"/>
      <c r="G78" s="62"/>
      <c r="H78" s="62"/>
      <c r="I78" s="62"/>
      <c r="J78" s="62"/>
      <c r="K78" s="90"/>
      <c r="L78" s="62"/>
      <c r="M78" s="24"/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6" t="s">
        <v>70</v>
      </c>
      <c r="B79" s="89">
        <f>SUM(C79:K79)</f>
        <v>0</v>
      </c>
      <c r="C79" s="62"/>
      <c r="D79" s="62"/>
      <c r="E79" s="62"/>
      <c r="F79" s="62"/>
      <c r="G79" s="62"/>
      <c r="H79" s="62"/>
      <c r="I79" s="62"/>
      <c r="J79" s="62"/>
      <c r="K79" s="90"/>
      <c r="L79" s="62"/>
      <c r="M79" s="24"/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6" t="s">
        <v>71</v>
      </c>
      <c r="B80" s="105">
        <f>SUM(C80:K80)</f>
        <v>0</v>
      </c>
      <c r="C80" s="99"/>
      <c r="D80" s="99"/>
      <c r="E80" s="99"/>
      <c r="F80" s="99"/>
      <c r="G80" s="99"/>
      <c r="H80" s="99"/>
      <c r="I80" s="99"/>
      <c r="J80" s="99"/>
      <c r="K80" s="106"/>
      <c r="L80" s="99"/>
      <c r="M80" s="100"/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5" t="s">
        <v>72</v>
      </c>
      <c r="B81" s="101"/>
      <c r="C81" s="96"/>
      <c r="D81" s="96"/>
      <c r="E81" s="96"/>
      <c r="F81" s="96"/>
      <c r="G81" s="96"/>
      <c r="H81" s="96"/>
      <c r="I81" s="96"/>
      <c r="J81" s="96"/>
      <c r="K81" s="97"/>
      <c r="L81" s="96"/>
      <c r="M81" s="40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6" t="s">
        <v>69</v>
      </c>
      <c r="B82" s="89">
        <f t="shared" ref="B82:B84" si="31">SUM(C82:K82)</f>
        <v>0</v>
      </c>
      <c r="C82" s="62"/>
      <c r="D82" s="62"/>
      <c r="E82" s="62"/>
      <c r="F82" s="62"/>
      <c r="G82" s="62"/>
      <c r="H82" s="62"/>
      <c r="I82" s="62"/>
      <c r="J82" s="62"/>
      <c r="K82" s="90"/>
      <c r="L82" s="62"/>
      <c r="M82" s="24"/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6" t="s">
        <v>70</v>
      </c>
      <c r="B83" s="89">
        <f t="shared" si="31"/>
        <v>0</v>
      </c>
      <c r="C83" s="62"/>
      <c r="D83" s="62"/>
      <c r="E83" s="62"/>
      <c r="F83" s="62"/>
      <c r="G83" s="62"/>
      <c r="H83" s="62"/>
      <c r="I83" s="62"/>
      <c r="J83" s="62"/>
      <c r="K83" s="90"/>
      <c r="L83" s="62"/>
      <c r="M83" s="24"/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6" t="s">
        <v>71</v>
      </c>
      <c r="B84" s="107">
        <f t="shared" si="31"/>
        <v>0</v>
      </c>
      <c r="C84" s="68"/>
      <c r="D84" s="68"/>
      <c r="E84" s="68"/>
      <c r="F84" s="68"/>
      <c r="G84" s="68"/>
      <c r="H84" s="68"/>
      <c r="I84" s="68"/>
      <c r="J84" s="68"/>
      <c r="K84" s="108"/>
      <c r="L84" s="68"/>
      <c r="M84" s="78"/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01"/>
      <c r="C85" s="96"/>
      <c r="D85" s="96"/>
      <c r="E85" s="96"/>
      <c r="F85" s="96"/>
      <c r="G85" s="96"/>
      <c r="H85" s="96"/>
      <c r="I85" s="96"/>
      <c r="J85" s="96"/>
      <c r="K85" s="97"/>
      <c r="L85" s="96"/>
      <c r="M85" s="40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6" t="s">
        <v>69</v>
      </c>
      <c r="B86" s="89">
        <f t="shared" ref="B86:B88" si="32">SUM(C86:K86)</f>
        <v>0</v>
      </c>
      <c r="C86" s="62"/>
      <c r="D86" s="62"/>
      <c r="E86" s="62"/>
      <c r="F86" s="62"/>
      <c r="G86" s="62"/>
      <c r="H86" s="62"/>
      <c r="I86" s="62"/>
      <c r="J86" s="62"/>
      <c r="K86" s="90"/>
      <c r="L86" s="62"/>
      <c r="M86" s="24"/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6" t="s">
        <v>70</v>
      </c>
      <c r="B87" s="89">
        <f t="shared" si="32"/>
        <v>0</v>
      </c>
      <c r="C87" s="62"/>
      <c r="D87" s="62"/>
      <c r="E87" s="62"/>
      <c r="F87" s="62"/>
      <c r="G87" s="62"/>
      <c r="H87" s="62"/>
      <c r="I87" s="62"/>
      <c r="J87" s="62"/>
      <c r="K87" s="90"/>
      <c r="L87" s="62"/>
      <c r="M87" s="24"/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6" t="s">
        <v>71</v>
      </c>
      <c r="B88" s="102">
        <f t="shared" si="32"/>
        <v>0</v>
      </c>
      <c r="C88" s="103"/>
      <c r="D88" s="103"/>
      <c r="E88" s="103"/>
      <c r="F88" s="103"/>
      <c r="G88" s="103"/>
      <c r="H88" s="103"/>
      <c r="I88" s="103"/>
      <c r="J88" s="103"/>
      <c r="K88" s="104"/>
      <c r="L88" s="103"/>
      <c r="M88" s="33"/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36" t="s">
        <v>74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CG89" s="7"/>
      <c r="CH89" s="7"/>
      <c r="CI89" s="7"/>
      <c r="CJ89" s="7"/>
      <c r="CK89" s="7"/>
      <c r="CL89" s="7"/>
    </row>
    <row r="90" spans="1:90" ht="29.25" customHeight="1" x14ac:dyDescent="0.25">
      <c r="A90" s="52"/>
      <c r="B90" s="50" t="s">
        <v>3</v>
      </c>
      <c r="C90" s="109" t="s">
        <v>5</v>
      </c>
      <c r="D90" s="52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71"/>
      <c r="C91" s="62"/>
      <c r="D91" s="24"/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6" t="s">
        <v>76</v>
      </c>
      <c r="B92" s="73"/>
      <c r="C92" s="68"/>
      <c r="D92" s="78"/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26" t="s">
        <v>77</v>
      </c>
      <c r="B93" s="126"/>
      <c r="C93" s="126"/>
      <c r="D93" s="126"/>
      <c r="E93" s="110"/>
      <c r="F93" s="110"/>
      <c r="G93" s="110"/>
      <c r="H93" s="110"/>
      <c r="I93" s="110"/>
      <c r="J93" s="110"/>
      <c r="K93" s="110"/>
      <c r="L93" s="110"/>
      <c r="M93" s="110"/>
      <c r="CG93" s="7"/>
      <c r="CH93" s="7"/>
      <c r="CI93" s="7"/>
      <c r="CJ93" s="7"/>
      <c r="CK93" s="7"/>
      <c r="CL93" s="7"/>
    </row>
    <row r="94" spans="1:90" ht="26.25" customHeight="1" x14ac:dyDescent="0.25">
      <c r="A94" s="52"/>
      <c r="B94" s="50" t="s">
        <v>3</v>
      </c>
      <c r="C94" s="109" t="s">
        <v>5</v>
      </c>
      <c r="D94" s="52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6" t="s">
        <v>78</v>
      </c>
      <c r="B95" s="71"/>
      <c r="C95" s="62"/>
      <c r="D95" s="24"/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6" t="s">
        <v>79</v>
      </c>
      <c r="B96" s="57"/>
      <c r="C96" s="103"/>
      <c r="D96" s="33"/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11">
        <f>SUM(B11:B19,B22:D23,B27:B32,B35:D36,B40:B47,B50:D53,B56:D59,B63:B73,B77:B88,B91:D92,B95:D96)</f>
        <v>287</v>
      </c>
      <c r="B101" s="112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2022-03-18T18:58:50Z</dcterms:created>
  <dcterms:modified xsi:type="dcterms:W3CDTF">2023-01-18T19:45:14Z</dcterms:modified>
</cp:coreProperties>
</file>