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AED924E2-1223-41B5-AC2E-312075A33637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3" l="1"/>
  <c r="CA48" i="13"/>
  <c r="K45" i="13"/>
  <c r="M44" i="13"/>
  <c r="L44" i="13"/>
  <c r="J44" i="13"/>
  <c r="I44" i="13"/>
  <c r="H44" i="13"/>
  <c r="G44" i="13"/>
  <c r="F44" i="13"/>
  <c r="E44" i="13"/>
  <c r="D44" i="13"/>
  <c r="C44" i="13"/>
  <c r="K43" i="13"/>
  <c r="K41" i="13"/>
  <c r="K36" i="13"/>
  <c r="K35" i="13"/>
  <c r="K34" i="13"/>
  <c r="K33" i="13"/>
  <c r="K44" i="13" s="1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195" i="13" s="1"/>
  <c r="A5" i="13"/>
  <c r="A4" i="13"/>
  <c r="A3" i="13"/>
  <c r="A2" i="13"/>
  <c r="B195" i="12" l="1"/>
  <c r="CA48" i="12"/>
  <c r="K45" i="12"/>
  <c r="M44" i="12"/>
  <c r="L44" i="12"/>
  <c r="J44" i="12"/>
  <c r="I44" i="12"/>
  <c r="H44" i="12"/>
  <c r="G44" i="12"/>
  <c r="F44" i="12"/>
  <c r="E44" i="12"/>
  <c r="D44" i="12"/>
  <c r="C44" i="12"/>
  <c r="K43" i="12"/>
  <c r="K41" i="12"/>
  <c r="K36" i="12"/>
  <c r="K35" i="12"/>
  <c r="K34" i="12"/>
  <c r="K33" i="12"/>
  <c r="K44" i="12" s="1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B11" i="12" s="1"/>
  <c r="A195" i="12" s="1"/>
  <c r="C11" i="12"/>
  <c r="A5" i="12"/>
  <c r="A4" i="12"/>
  <c r="A3" i="12"/>
  <c r="A2" i="12"/>
  <c r="B195" i="10" l="1"/>
  <c r="CA48" i="10"/>
  <c r="K45" i="10"/>
  <c r="M44" i="10"/>
  <c r="L44" i="10"/>
  <c r="J44" i="10"/>
  <c r="I44" i="10"/>
  <c r="H44" i="10"/>
  <c r="G44" i="10"/>
  <c r="F44" i="10"/>
  <c r="E44" i="10"/>
  <c r="D44" i="10"/>
  <c r="C44" i="10"/>
  <c r="K43" i="10"/>
  <c r="K41" i="10"/>
  <c r="K36" i="10"/>
  <c r="K35" i="10"/>
  <c r="K44" i="10" s="1"/>
  <c r="K34" i="10"/>
  <c r="K3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B195" i="9" l="1"/>
  <c r="CA48" i="9"/>
  <c r="K45" i="9"/>
  <c r="M44" i="9"/>
  <c r="L44" i="9"/>
  <c r="J44" i="9"/>
  <c r="I44" i="9"/>
  <c r="H44" i="9"/>
  <c r="G44" i="9"/>
  <c r="F44" i="9"/>
  <c r="E44" i="9"/>
  <c r="D44" i="9"/>
  <c r="C44" i="9"/>
  <c r="K43" i="9"/>
  <c r="K41" i="9"/>
  <c r="K36" i="9"/>
  <c r="K35" i="9"/>
  <c r="K34" i="9"/>
  <c r="K44" i="9" s="1"/>
  <c r="K33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C11" i="9"/>
  <c r="B11" i="9"/>
  <c r="A5" i="9"/>
  <c r="A4" i="9"/>
  <c r="A3" i="9"/>
  <c r="A2" i="9"/>
  <c r="A195" i="9" l="1"/>
  <c r="B195" i="8" l="1"/>
  <c r="CA48" i="8"/>
  <c r="K45" i="8"/>
  <c r="M44" i="8"/>
  <c r="L44" i="8"/>
  <c r="J44" i="8"/>
  <c r="I44" i="8"/>
  <c r="H44" i="8"/>
  <c r="G44" i="8"/>
  <c r="F44" i="8"/>
  <c r="E44" i="8"/>
  <c r="D44" i="8"/>
  <c r="C44" i="8"/>
  <c r="K43" i="8"/>
  <c r="K41" i="8"/>
  <c r="K36" i="8"/>
  <c r="K35" i="8"/>
  <c r="K44" i="8" s="1"/>
  <c r="K34" i="8"/>
  <c r="K33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195" i="8" s="1"/>
  <c r="A5" i="8"/>
  <c r="A4" i="8"/>
  <c r="A3" i="8"/>
  <c r="A2" i="8"/>
  <c r="B195" i="7" l="1"/>
  <c r="CA48" i="7"/>
  <c r="K45" i="7"/>
  <c r="M44" i="7"/>
  <c r="L44" i="7"/>
  <c r="J44" i="7"/>
  <c r="I44" i="7"/>
  <c r="H44" i="7"/>
  <c r="G44" i="7"/>
  <c r="F44" i="7"/>
  <c r="E44" i="7"/>
  <c r="D44" i="7"/>
  <c r="C44" i="7"/>
  <c r="K43" i="7"/>
  <c r="K41" i="7"/>
  <c r="K36" i="7"/>
  <c r="K35" i="7"/>
  <c r="K34" i="7"/>
  <c r="K44" i="7" s="1"/>
  <c r="K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195" i="7" s="1"/>
  <c r="A5" i="7"/>
  <c r="A4" i="7"/>
  <c r="A3" i="7"/>
  <c r="A2" i="7"/>
  <c r="B195" i="6" l="1"/>
  <c r="CA48" i="6"/>
  <c r="K45" i="6"/>
  <c r="M44" i="6"/>
  <c r="L44" i="6"/>
  <c r="J44" i="6"/>
  <c r="I44" i="6"/>
  <c r="H44" i="6"/>
  <c r="G44" i="6"/>
  <c r="F44" i="6"/>
  <c r="E44" i="6"/>
  <c r="D44" i="6"/>
  <c r="C44" i="6"/>
  <c r="K43" i="6"/>
  <c r="K41" i="6"/>
  <c r="K36" i="6"/>
  <c r="K35" i="6"/>
  <c r="K44" i="6" s="1"/>
  <c r="K34" i="6"/>
  <c r="K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/>
  <c r="A195" i="6" s="1"/>
  <c r="A5" i="6"/>
  <c r="A4" i="6"/>
  <c r="A3" i="6"/>
  <c r="A2" i="6"/>
  <c r="B195" i="5" l="1"/>
  <c r="CA48" i="5"/>
  <c r="K45" i="5"/>
  <c r="M44" i="5"/>
  <c r="L44" i="5"/>
  <c r="J44" i="5"/>
  <c r="I44" i="5"/>
  <c r="H44" i="5"/>
  <c r="G44" i="5"/>
  <c r="F44" i="5"/>
  <c r="E44" i="5"/>
  <c r="D44" i="5"/>
  <c r="C44" i="5"/>
  <c r="K43" i="5"/>
  <c r="K41" i="5"/>
  <c r="K36" i="5"/>
  <c r="K35" i="5"/>
  <c r="K34" i="5"/>
  <c r="K44" i="5" s="1"/>
  <c r="K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195" i="5" s="1"/>
  <c r="A5" i="5"/>
  <c r="A4" i="5"/>
  <c r="A3" i="5"/>
  <c r="A2" i="5"/>
  <c r="B195" i="4" l="1"/>
  <c r="CA48" i="4"/>
  <c r="K45" i="4"/>
  <c r="M44" i="4"/>
  <c r="L44" i="4"/>
  <c r="J44" i="4"/>
  <c r="I44" i="4"/>
  <c r="H44" i="4"/>
  <c r="G44" i="4"/>
  <c r="F44" i="4"/>
  <c r="E44" i="4"/>
  <c r="D44" i="4"/>
  <c r="C44" i="4"/>
  <c r="K43" i="4"/>
  <c r="K41" i="4"/>
  <c r="K36" i="4"/>
  <c r="K35" i="4"/>
  <c r="K34" i="4"/>
  <c r="K44" i="4" s="1"/>
  <c r="K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B11" i="4"/>
  <c r="A5" i="4"/>
  <c r="A4" i="4"/>
  <c r="A3" i="4"/>
  <c r="A2" i="4"/>
  <c r="A195" i="4" l="1"/>
  <c r="B195" i="3" l="1"/>
  <c r="CA48" i="3"/>
  <c r="K45" i="3"/>
  <c r="M44" i="3"/>
  <c r="L44" i="3"/>
  <c r="J44" i="3"/>
  <c r="I44" i="3"/>
  <c r="H44" i="3"/>
  <c r="G44" i="3"/>
  <c r="F44" i="3"/>
  <c r="E44" i="3"/>
  <c r="D44" i="3"/>
  <c r="C44" i="3"/>
  <c r="K43" i="3"/>
  <c r="K41" i="3"/>
  <c r="K36" i="3"/>
  <c r="K35" i="3"/>
  <c r="K44" i="3" s="1"/>
  <c r="K34" i="3"/>
  <c r="K33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I11" i="3"/>
  <c r="H11" i="3"/>
  <c r="G11" i="3"/>
  <c r="F11" i="3"/>
  <c r="E11" i="3"/>
  <c r="D11" i="3"/>
  <c r="C11" i="3"/>
  <c r="B11" i="3"/>
  <c r="A195" i="3" s="1"/>
  <c r="A5" i="3"/>
  <c r="A4" i="3"/>
  <c r="A3" i="3"/>
  <c r="A2" i="3"/>
  <c r="B195" i="2" l="1"/>
  <c r="CA48" i="2"/>
  <c r="K45" i="2"/>
  <c r="M44" i="2"/>
  <c r="L44" i="2"/>
  <c r="J44" i="2"/>
  <c r="I44" i="2"/>
  <c r="H44" i="2"/>
  <c r="G44" i="2"/>
  <c r="F44" i="2"/>
  <c r="E44" i="2"/>
  <c r="D44" i="2"/>
  <c r="C44" i="2"/>
  <c r="K43" i="2"/>
  <c r="K41" i="2"/>
  <c r="K36" i="2"/>
  <c r="K35" i="2"/>
  <c r="K44" i="2" s="1"/>
  <c r="K34" i="2"/>
  <c r="K3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C11" i="2"/>
  <c r="B11" i="2"/>
  <c r="A195" i="2" s="1"/>
  <c r="A5" i="2"/>
  <c r="A4" i="2"/>
  <c r="A3" i="2"/>
  <c r="A2" i="2"/>
  <c r="B195" i="11" l="1"/>
  <c r="CA48" i="11"/>
  <c r="K45" i="11"/>
  <c r="M44" i="11"/>
  <c r="L44" i="11"/>
  <c r="J44" i="11"/>
  <c r="I44" i="11"/>
  <c r="H44" i="11"/>
  <c r="G44" i="11"/>
  <c r="F44" i="11"/>
  <c r="E44" i="11"/>
  <c r="D44" i="11"/>
  <c r="C44" i="11"/>
  <c r="K43" i="11"/>
  <c r="K41" i="11"/>
  <c r="K36" i="11"/>
  <c r="K35" i="11"/>
  <c r="K34" i="11"/>
  <c r="K44" i="11" s="1"/>
  <c r="K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A195" i="11" l="1"/>
  <c r="D48" i="1" l="1"/>
  <c r="C49" i="1"/>
  <c r="C48" i="1"/>
  <c r="M45" i="1"/>
  <c r="L45" i="1"/>
  <c r="M43" i="1"/>
  <c r="L43" i="1"/>
  <c r="M41" i="1"/>
  <c r="L41" i="1"/>
  <c r="M36" i="1"/>
  <c r="L36" i="1"/>
  <c r="M35" i="1"/>
  <c r="L35" i="1"/>
  <c r="M34" i="1"/>
  <c r="L34" i="1"/>
  <c r="M33" i="1"/>
  <c r="L33" i="1"/>
  <c r="K40" i="1"/>
  <c r="K39" i="1"/>
  <c r="J45" i="1"/>
  <c r="I45" i="1"/>
  <c r="H45" i="1"/>
  <c r="G45" i="1"/>
  <c r="F45" i="1"/>
  <c r="E45" i="1"/>
  <c r="D45" i="1"/>
  <c r="C45" i="1"/>
  <c r="J43" i="1"/>
  <c r="I43" i="1"/>
  <c r="H43" i="1"/>
  <c r="J42" i="1"/>
  <c r="I42" i="1"/>
  <c r="H42" i="1"/>
  <c r="G42" i="1"/>
  <c r="F43" i="1"/>
  <c r="E43" i="1"/>
  <c r="D43" i="1"/>
  <c r="C43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D29" i="1"/>
  <c r="C29" i="1"/>
  <c r="D28" i="1"/>
  <c r="C28" i="1"/>
  <c r="D27" i="1"/>
  <c r="C27" i="1"/>
  <c r="D26" i="1"/>
  <c r="C26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B195" i="1" l="1"/>
  <c r="CA48" i="1"/>
  <c r="K45" i="1"/>
  <c r="M44" i="1"/>
  <c r="L44" i="1"/>
  <c r="J44" i="1"/>
  <c r="I44" i="1"/>
  <c r="H44" i="1"/>
  <c r="G44" i="1"/>
  <c r="F44" i="1"/>
  <c r="E44" i="1"/>
  <c r="D44" i="1"/>
  <c r="C44" i="1"/>
  <c r="K43" i="1"/>
  <c r="K41" i="1"/>
  <c r="K36" i="1"/>
  <c r="K35" i="1"/>
  <c r="K34" i="1"/>
  <c r="K33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I11" i="1"/>
  <c r="H11" i="1"/>
  <c r="G11" i="1"/>
  <c r="F11" i="1"/>
  <c r="E11" i="1"/>
  <c r="D11" i="1"/>
  <c r="C11" i="1"/>
  <c r="A5" i="1"/>
  <c r="A4" i="1"/>
  <c r="A3" i="1"/>
  <c r="A2" i="1"/>
  <c r="B11" i="1" l="1"/>
  <c r="K44" i="1"/>
  <c r="A195" i="1" l="1"/>
</calcChain>
</file>

<file path=xl/sharedStrings.xml><?xml version="1.0" encoding="utf-8"?>
<sst xmlns="http://schemas.openxmlformats.org/spreadsheetml/2006/main" count="897" uniqueCount="69">
  <si>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</si>
  <si>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</si>
  <si>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</si>
  <si>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</si>
  <si>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</si>
  <si>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</si>
  <si>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</si>
  <si>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</si>
  <si>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</si>
  <si>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</si>
  <si>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</si>
  <si>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</si>
  <si>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</si>
  <si>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</si>
  <si>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</si>
  <si>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</si>
  <si>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</si>
  <si>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</si>
  <si>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</si>
  <si>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</si>
  <si>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</si>
  <si>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</si>
  <si>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</si>
  <si>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</si>
  <si>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</si>
  <si>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</si>
  <si>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</si>
  <si>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</si>
  <si>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</si>
  <si>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</si>
  <si>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</si>
  <si>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</si>
  <si>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</si>
  <si>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</si>
  <si>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</si>
  <si>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</si>
  <si>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</si>
  <si>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</si>
  <si>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</si>
  <si>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</si>
  <si>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 de la Sociedad Civil, Consejos consultivos, de desarrollo y comités locales</t>
  </si>
  <si>
    <t xml:space="preserve"> Consejos consultivos de Adolescentes y Jóvenes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</si>
  <si>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</si>
  <si>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</si>
  <si>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</si>
  <si>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</si>
  <si>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</si>
  <si>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</si>
  <si>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</si>
  <si>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</si>
  <si>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</si>
  <si>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</si>
  <si>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</si>
  <si>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</si>
  <si>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</si>
  <si>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</si>
  <si>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</si>
  <si>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</si>
  <si>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</si>
  <si>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</si>
  <si>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</si>
  <si>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</si>
  <si>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TEC. PARAMÉDICO</t>
  </si>
  <si>
    <t>SECCIÓN C: REUNIONES DE ADULTO MAYOR</t>
  </si>
  <si>
    <t>TIPO DE REUNIÓN</t>
  </si>
  <si>
    <t>TOTAL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</si>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</sst>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2" borderId="2" xfId="0" applyNumberFormat="1" applyFont="1" applyFill="1" applyBorder="1"/>
    <xf numFmtId="1" fontId="6" fillId="2" borderId="9" xfId="0" applyNumberFormat="1" applyFont="1" applyFill="1" applyBorder="1"/>
    <xf numFmtId="1" fontId="6" fillId="2" borderId="4" xfId="0" applyNumberFormat="1" applyFont="1" applyFill="1" applyBorder="1"/>
    <xf numFmtId="1" fontId="6" fillId="2" borderId="11" xfId="0" applyNumberFormat="1" applyFont="1" applyFill="1" applyBorder="1"/>
    <xf numFmtId="1" fontId="6" fillId="2" borderId="12" xfId="0" applyNumberFormat="1" applyFont="1" applyFill="1" applyBorder="1"/>
    <xf numFmtId="1" fontId="6" fillId="0" borderId="13" xfId="0" applyNumberFormat="1" applyFont="1" applyBorder="1" applyAlignment="1">
      <alignment horizontal="left" vertical="center" wrapText="1"/>
    </xf>
    <xf numFmtId="1" fontId="6" fillId="0" borderId="13" xfId="0" applyNumberFormat="1" applyFont="1" applyBorder="1"/>
    <xf numFmtId="1" fontId="6" fillId="5" borderId="14" xfId="0" applyNumberFormat="1" applyFont="1" applyFill="1" applyBorder="1" applyProtection="1"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5" borderId="17" xfId="0" applyNumberFormat="1" applyFont="1" applyFill="1" applyBorder="1" applyProtection="1">
      <protection locked="0"/>
    </xf>
    <xf numFmtId="1" fontId="6" fillId="0" borderId="18" xfId="0" applyNumberFormat="1" applyFont="1" applyBorder="1" applyAlignment="1">
      <alignment horizontal="left" vertical="center" wrapText="1"/>
    </xf>
    <xf numFmtId="1" fontId="6" fillId="0" borderId="18" xfId="0" applyNumberFormat="1" applyFont="1" applyBorder="1"/>
    <xf numFmtId="1" fontId="6" fillId="5" borderId="19" xfId="0" applyNumberFormat="1" applyFont="1" applyFill="1" applyBorder="1" applyProtection="1">
      <protection locked="0"/>
    </xf>
    <xf numFmtId="1" fontId="6" fillId="5" borderId="20" xfId="0" applyNumberFormat="1" applyFont="1" applyFill="1" applyBorder="1" applyProtection="1">
      <protection locked="0"/>
    </xf>
    <xf numFmtId="1" fontId="6" fillId="5" borderId="21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3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7" fillId="0" borderId="25" xfId="0" applyNumberFormat="1" applyFont="1" applyBorder="1"/>
    <xf numFmtId="1" fontId="7" fillId="0" borderId="0" xfId="0" applyNumberFormat="1" applyFont="1"/>
    <xf numFmtId="1" fontId="7" fillId="0" borderId="10" xfId="0" applyNumberFormat="1" applyFont="1" applyBorder="1"/>
    <xf numFmtId="1" fontId="7" fillId="0" borderId="26" xfId="0" applyNumberFormat="1" applyFont="1" applyBorder="1"/>
    <xf numFmtId="1" fontId="7" fillId="0" borderId="27" xfId="0" applyNumberFormat="1" applyFont="1" applyBorder="1"/>
    <xf numFmtId="1" fontId="6" fillId="5" borderId="28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6" fillId="5" borderId="30" xfId="0" applyNumberFormat="1" applyFont="1" applyFill="1" applyBorder="1" applyProtection="1">
      <protection locked="0"/>
    </xf>
    <xf numFmtId="1" fontId="6" fillId="5" borderId="31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vertical="center" wrapText="1"/>
    </xf>
    <xf numFmtId="1" fontId="6" fillId="6" borderId="14" xfId="0" applyNumberFormat="1" applyFont="1" applyFill="1" applyBorder="1"/>
    <xf numFmtId="1" fontId="6" fillId="6" borderId="16" xfId="0" applyNumberFormat="1" applyFont="1" applyFill="1" applyBorder="1"/>
    <xf numFmtId="1" fontId="6" fillId="6" borderId="15" xfId="0" applyNumberFormat="1" applyFont="1" applyFill="1" applyBorder="1"/>
    <xf numFmtId="1" fontId="6" fillId="6" borderId="17" xfId="0" applyNumberFormat="1" applyFont="1" applyFill="1" applyBorder="1"/>
    <xf numFmtId="1" fontId="6" fillId="0" borderId="18" xfId="0" applyNumberFormat="1" applyFont="1" applyBorder="1" applyAlignment="1">
      <alignment vertical="center" wrapText="1"/>
    </xf>
    <xf numFmtId="1" fontId="6" fillId="6" borderId="19" xfId="0" applyNumberFormat="1" applyFont="1" applyFill="1" applyBorder="1"/>
    <xf numFmtId="1" fontId="6" fillId="6" borderId="21" xfId="0" applyNumberFormat="1" applyFont="1" applyFill="1" applyBorder="1"/>
    <xf numFmtId="1" fontId="6" fillId="6" borderId="20" xfId="0" applyNumberFormat="1" applyFont="1" applyFill="1" applyBorder="1"/>
    <xf numFmtId="1" fontId="6" fillId="6" borderId="22" xfId="0" applyNumberFormat="1" applyFont="1" applyFill="1" applyBorder="1"/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/>
    <xf numFmtId="1" fontId="6" fillId="5" borderId="34" xfId="0" applyNumberFormat="1" applyFont="1" applyFill="1" applyBorder="1" applyProtection="1">
      <protection locked="0"/>
    </xf>
    <xf numFmtId="1" fontId="6" fillId="5" borderId="35" xfId="0" applyNumberFormat="1" applyFont="1" applyFill="1" applyBorder="1" applyProtection="1">
      <protection locked="0"/>
    </xf>
    <xf numFmtId="1" fontId="6" fillId="6" borderId="34" xfId="0" applyNumberFormat="1" applyFont="1" applyFill="1" applyBorder="1"/>
    <xf numFmtId="1" fontId="6" fillId="6" borderId="36" xfId="0" applyNumberFormat="1" applyFont="1" applyFill="1" applyBorder="1"/>
    <xf numFmtId="1" fontId="6" fillId="6" borderId="35" xfId="0" applyNumberFormat="1" applyFont="1" applyFill="1" applyBorder="1"/>
    <xf numFmtId="1" fontId="6" fillId="6" borderId="37" xfId="0" applyNumberFormat="1" applyFont="1" applyFill="1" applyBorder="1"/>
    <xf numFmtId="1" fontId="8" fillId="2" borderId="0" xfId="0" applyNumberFormat="1" applyFont="1" applyFill="1"/>
    <xf numFmtId="1" fontId="6" fillId="0" borderId="40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1" fontId="6" fillId="5" borderId="47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5" borderId="49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0" borderId="51" xfId="0" applyNumberFormat="1" applyFont="1" applyBorder="1"/>
    <xf numFmtId="1" fontId="6" fillId="5" borderId="46" xfId="0" applyNumberFormat="1" applyFont="1" applyFill="1" applyBorder="1" applyProtection="1">
      <protection locked="0"/>
    </xf>
    <xf numFmtId="1" fontId="11" fillId="2" borderId="0" xfId="0" applyNumberFormat="1" applyFont="1" applyFill="1"/>
    <xf numFmtId="1" fontId="6" fillId="0" borderId="24" xfId="0" applyNumberFormat="1" applyFont="1" applyBorder="1"/>
    <xf numFmtId="1" fontId="6" fillId="6" borderId="24" xfId="0" applyNumberFormat="1" applyFont="1" applyFill="1" applyBorder="1"/>
    <xf numFmtId="1" fontId="6" fillId="5" borderId="53" xfId="0" applyNumberFormat="1" applyFont="1" applyFill="1" applyBorder="1" applyProtection="1">
      <protection locked="0"/>
    </xf>
    <xf numFmtId="1" fontId="6" fillId="5" borderId="54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56" xfId="0" applyNumberFormat="1" applyFont="1" applyFill="1" applyBorder="1" applyProtection="1">
      <protection locked="0"/>
    </xf>
    <xf numFmtId="1" fontId="6" fillId="6" borderId="57" xfId="0" applyNumberFormat="1" applyFont="1" applyFill="1" applyBorder="1"/>
    <xf numFmtId="1" fontId="6" fillId="6" borderId="53" xfId="0" applyNumberFormat="1" applyFont="1" applyFill="1" applyBorder="1"/>
    <xf numFmtId="1" fontId="6" fillId="6" borderId="25" xfId="0" applyNumberFormat="1" applyFont="1" applyFill="1" applyBorder="1"/>
    <xf numFmtId="1" fontId="6" fillId="6" borderId="58" xfId="0" applyNumberFormat="1" applyFont="1" applyFill="1" applyBorder="1"/>
    <xf numFmtId="1" fontId="6" fillId="5" borderId="25" xfId="0" applyNumberFormat="1" applyFont="1" applyFill="1" applyBorder="1" applyProtection="1">
      <protection locked="0"/>
    </xf>
    <xf numFmtId="1" fontId="6" fillId="0" borderId="9" xfId="0" applyNumberFormat="1" applyFont="1" applyBorder="1"/>
    <xf numFmtId="1" fontId="6" fillId="0" borderId="12" xfId="0" applyNumberFormat="1" applyFont="1" applyBorder="1"/>
    <xf numFmtId="1" fontId="6" fillId="0" borderId="39" xfId="0" applyNumberFormat="1" applyFont="1" applyBorder="1"/>
    <xf numFmtId="1" fontId="6" fillId="0" borderId="11" xfId="0" applyNumberFormat="1" applyFont="1" applyBorder="1"/>
    <xf numFmtId="1" fontId="6" fillId="0" borderId="44" xfId="0" applyNumberFormat="1" applyFont="1" applyBorder="1"/>
    <xf numFmtId="1" fontId="6" fillId="0" borderId="4" xfId="0" applyNumberFormat="1" applyFont="1" applyBorder="1"/>
    <xf numFmtId="1" fontId="6" fillId="5" borderId="9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39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12" fillId="2" borderId="0" xfId="0" applyNumberFormat="1" applyFont="1" applyFill="1"/>
    <xf numFmtId="1" fontId="6" fillId="5" borderId="57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2" fillId="7" borderId="0" xfId="0" applyNumberFormat="1" applyFont="1" applyFill="1"/>
    <xf numFmtId="1" fontId="2" fillId="7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left" wrapText="1"/>
    </xf>
    <xf numFmtId="1" fontId="6" fillId="0" borderId="20" xfId="0" applyNumberFormat="1" applyFont="1" applyBorder="1" applyAlignment="1">
      <alignment horizontal="left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left" wrapText="1"/>
    </xf>
    <xf numFmtId="1" fontId="6" fillId="0" borderId="46" xfId="0" applyNumberFormat="1" applyFont="1" applyBorder="1" applyAlignment="1">
      <alignment horizontal="left" wrapText="1"/>
    </xf>
    <xf numFmtId="1" fontId="6" fillId="0" borderId="45" xfId="0" applyNumberFormat="1" applyFont="1" applyBorder="1" applyAlignment="1">
      <alignment horizontal="left" vertical="center"/>
    </xf>
    <xf numFmtId="1" fontId="6" fillId="0" borderId="46" xfId="0" applyNumberFormat="1" applyFont="1" applyBorder="1" applyAlignment="1">
      <alignment horizontal="left" vertical="center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5" xfId="0" applyNumberFormat="1" applyFont="1" applyBorder="1" applyAlignment="1">
      <alignment horizontal="left" vertical="center" wrapText="1"/>
    </xf>
    <xf numFmtId="1" fontId="6" fillId="0" borderId="52" xfId="0" applyNumberFormat="1" applyFont="1" applyBorder="1" applyAlignment="1">
      <alignment horizontal="left" wrapText="1"/>
    </xf>
    <xf numFmtId="1" fontId="6" fillId="0" borderId="25" xfId="0" applyNumberFormat="1" applyFont="1" applyBorder="1" applyAlignment="1">
      <alignment horizontal="left" wrapText="1"/>
    </xf>
    <xf numFmtId="1" fontId="6" fillId="0" borderId="33" xfId="0" applyNumberFormat="1" applyFont="1" applyBorder="1" applyAlignment="1">
      <alignment horizontal="left" wrapText="1"/>
    </xf>
    <xf numFmtId="1" fontId="6" fillId="0" borderId="35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left" wrapText="1"/>
    </xf>
    <xf numFmtId="1" fontId="6" fillId="0" borderId="4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6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42"/>
      <c r="H10" s="13" t="s">
        <v>13</v>
      </c>
      <c r="I10" s="14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488</v>
      </c>
      <c r="C11" s="17">
        <f t="shared" ref="C11:I11" si="1">SUM(C12:C24)</f>
        <v>122</v>
      </c>
      <c r="D11" s="18">
        <f t="shared" si="1"/>
        <v>366</v>
      </c>
      <c r="E11" s="17">
        <f t="shared" si="1"/>
        <v>364</v>
      </c>
      <c r="F11" s="19">
        <f t="shared" si="1"/>
        <v>98</v>
      </c>
      <c r="G11" s="18">
        <f t="shared" si="1"/>
        <v>1</v>
      </c>
      <c r="H11" s="20">
        <f t="shared" si="1"/>
        <v>123</v>
      </c>
      <c r="I11" s="19">
        <f t="shared" si="1"/>
        <v>1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68</v>
      </c>
      <c r="C12" s="23">
        <f>SUM(ENERO:DICIEMBRE!C12)</f>
        <v>16</v>
      </c>
      <c r="D12" s="23">
        <f>SUM(ENERO:DICIEMBRE!D12)</f>
        <v>52</v>
      </c>
      <c r="E12" s="23">
        <f>SUM(ENERO:DICIEMBRE!E12)</f>
        <v>51</v>
      </c>
      <c r="F12" s="23">
        <f>SUM(ENERO:DICIEMBRE!F12)</f>
        <v>12</v>
      </c>
      <c r="G12" s="23">
        <f>SUM(ENERO:DICIEMBRE!G12)</f>
        <v>1</v>
      </c>
      <c r="H12" s="23">
        <f>SUM(ENERO:DICIEMBRE!H12)</f>
        <v>16</v>
      </c>
      <c r="I12" s="23">
        <f>SUM(ENERO:DICIEMBRE!I12)</f>
        <v>1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70</v>
      </c>
      <c r="C13" s="23">
        <f>SUM(ENERO:DICIEMBRE!C13)</f>
        <v>16</v>
      </c>
      <c r="D13" s="23">
        <f>SUM(ENERO:DICIEMBRE!D13)</f>
        <v>54</v>
      </c>
      <c r="E13" s="23">
        <f>SUM(ENERO:DICIEMBRE!E13)</f>
        <v>54</v>
      </c>
      <c r="F13" s="23">
        <f>SUM(ENERO:DICIEMBRE!F13)</f>
        <v>13</v>
      </c>
      <c r="G13" s="23">
        <f>SUM(ENERO:DICIEMBRE!G13)</f>
        <v>0</v>
      </c>
      <c r="H13" s="23">
        <f>SUM(ENERO:DICIEMBRE!H13)</f>
        <v>16</v>
      </c>
      <c r="I13" s="23">
        <f>SUM(ENERO:DICIEMBRE!I13)</f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16</v>
      </c>
      <c r="C14" s="23">
        <f>SUM(ENERO:DICIEMBRE!C14)</f>
        <v>6</v>
      </c>
      <c r="D14" s="23">
        <f>SUM(ENERO:DICIEMBRE!D14)</f>
        <v>10</v>
      </c>
      <c r="E14" s="23">
        <f>SUM(ENERO:DICIEMBRE!E14)</f>
        <v>11</v>
      </c>
      <c r="F14" s="23">
        <f>SUM(ENERO:DICIEMBRE!F14)</f>
        <v>4</v>
      </c>
      <c r="G14" s="23">
        <f>SUM(ENERO:DICIEMBRE!G14)</f>
        <v>0</v>
      </c>
      <c r="H14" s="23">
        <f>SUM(ENERO:DICIEMBRE!H14)</f>
        <v>5</v>
      </c>
      <c r="I14" s="23">
        <f>SUM(ENERO:DICIEMBRE!I14)</f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98</v>
      </c>
      <c r="C15" s="23">
        <f>SUM(ENERO:DICIEMBRE!C15)</f>
        <v>31</v>
      </c>
      <c r="D15" s="23">
        <f>SUM(ENERO:DICIEMBRE!D15)</f>
        <v>67</v>
      </c>
      <c r="E15" s="23">
        <f>SUM(ENERO:DICIEMBRE!E15)</f>
        <v>70</v>
      </c>
      <c r="F15" s="23">
        <f>SUM(ENERO:DICIEMBRE!F15)</f>
        <v>20</v>
      </c>
      <c r="G15" s="23">
        <f>SUM(ENERO:DICIEMBRE!G15)</f>
        <v>0</v>
      </c>
      <c r="H15" s="23">
        <f>SUM(ENERO:DICIEMBRE!H15)</f>
        <v>28</v>
      </c>
      <c r="I15" s="23">
        <f>SUM(ENERO:DICIEMBRE!I15)</f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4</v>
      </c>
      <c r="C16" s="23">
        <f>SUM(ENERO:DICIEMBRE!C16)</f>
        <v>1</v>
      </c>
      <c r="D16" s="23">
        <f>SUM(ENERO:DICIEMBRE!D16)</f>
        <v>3</v>
      </c>
      <c r="E16" s="23">
        <f>SUM(ENERO:DICIEMBRE!E16)</f>
        <v>4</v>
      </c>
      <c r="F16" s="23">
        <f>SUM(ENERO:DICIEMBRE!F16)</f>
        <v>0</v>
      </c>
      <c r="G16" s="23">
        <f>SUM(ENERO:DICIEMBRE!G16)</f>
        <v>0</v>
      </c>
      <c r="H16" s="23">
        <f>SUM(ENERO:DICIEMBRE!H16)</f>
        <v>0</v>
      </c>
      <c r="I16" s="23">
        <f>SUM(ENERO:DICIEMBRE!I16)</f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3">
        <f>SUM(ENERO:DICIEMBRE!C17)</f>
        <v>0</v>
      </c>
      <c r="D17" s="23">
        <f>SUM(ENERO:DICIEMBRE!D17)</f>
        <v>0</v>
      </c>
      <c r="E17" s="23">
        <f>SUM(ENERO:DICIEMBRE!E17)</f>
        <v>0</v>
      </c>
      <c r="F17" s="23">
        <f>SUM(ENERO:DICIEMBRE!F17)</f>
        <v>0</v>
      </c>
      <c r="G17" s="23">
        <f>SUM(ENERO:DICIEMBRE!G17)</f>
        <v>0</v>
      </c>
      <c r="H17" s="23">
        <f>SUM(ENERO:DICIEMBRE!H17)</f>
        <v>0</v>
      </c>
      <c r="I17" s="23">
        <f>SUM(ENERO:DICIEMBRE!I17)</f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3</v>
      </c>
      <c r="C18" s="23">
        <f>SUM(ENERO:DICIEMBRE!C18)</f>
        <v>1</v>
      </c>
      <c r="D18" s="23">
        <f>SUM(ENERO:DICIEMBRE!D18)</f>
        <v>2</v>
      </c>
      <c r="E18" s="23">
        <f>SUM(ENERO:DICIEMBRE!E18)</f>
        <v>3</v>
      </c>
      <c r="F18" s="23">
        <f>SUM(ENERO:DICIEMBRE!F18)</f>
        <v>0</v>
      </c>
      <c r="G18" s="23">
        <f>SUM(ENERO:DICIEMBRE!G18)</f>
        <v>0</v>
      </c>
      <c r="H18" s="23">
        <f>SUM(ENERO:DICIEMBRE!H18)</f>
        <v>0</v>
      </c>
      <c r="I18" s="23">
        <f>SUM(ENERO:DICIEMBRE!I18)</f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144</v>
      </c>
      <c r="C19" s="23">
        <f>SUM(ENERO:DICIEMBRE!C19)</f>
        <v>29</v>
      </c>
      <c r="D19" s="23">
        <f>SUM(ENERO:DICIEMBRE!D19)</f>
        <v>115</v>
      </c>
      <c r="E19" s="23">
        <f>SUM(ENERO:DICIEMBRE!E19)</f>
        <v>107</v>
      </c>
      <c r="F19" s="23">
        <f>SUM(ENERO:DICIEMBRE!F19)</f>
        <v>30</v>
      </c>
      <c r="G19" s="23">
        <f>SUM(ENERO:DICIEMBRE!G19)</f>
        <v>0</v>
      </c>
      <c r="H19" s="23">
        <f>SUM(ENERO:DICIEMBRE!H19)</f>
        <v>37</v>
      </c>
      <c r="I19" s="23">
        <f>SUM(ENERO:DICIEMBRE!I19)</f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51</v>
      </c>
      <c r="C20" s="23">
        <f>SUM(ENERO:DICIEMBRE!C20)</f>
        <v>13</v>
      </c>
      <c r="D20" s="23">
        <f>SUM(ENERO:DICIEMBRE!D20)</f>
        <v>38</v>
      </c>
      <c r="E20" s="23">
        <f>SUM(ENERO:DICIEMBRE!E20)</f>
        <v>39</v>
      </c>
      <c r="F20" s="23">
        <f>SUM(ENERO:DICIEMBRE!F20)</f>
        <v>10</v>
      </c>
      <c r="G20" s="23">
        <f>SUM(ENERO:DICIEMBRE!G20)</f>
        <v>0</v>
      </c>
      <c r="H20" s="23">
        <f>SUM(ENERO:DICIEMBRE!H20)</f>
        <v>12</v>
      </c>
      <c r="I20" s="23">
        <f>SUM(ENERO:DICIEMBRE!I20)</f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15</v>
      </c>
      <c r="C21" s="23">
        <f>SUM(ENERO:DICIEMBRE!C21)</f>
        <v>3</v>
      </c>
      <c r="D21" s="23">
        <f>SUM(ENERO:DICIEMBRE!D21)</f>
        <v>12</v>
      </c>
      <c r="E21" s="23">
        <f>SUM(ENERO:DICIEMBRE!E21)</f>
        <v>10</v>
      </c>
      <c r="F21" s="23">
        <f>SUM(ENERO:DICIEMBRE!F21)</f>
        <v>4</v>
      </c>
      <c r="G21" s="23">
        <f>SUM(ENERO:DICIEMBRE!G21)</f>
        <v>0</v>
      </c>
      <c r="H21" s="23">
        <f>SUM(ENERO:DICIEMBRE!H21)</f>
        <v>5</v>
      </c>
      <c r="I21" s="23">
        <f>SUM(ENERO:DICIEMBRE!I21)</f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19</v>
      </c>
      <c r="C22" s="23">
        <f>SUM(ENERO:DICIEMBRE!C22)</f>
        <v>6</v>
      </c>
      <c r="D22" s="23">
        <f>SUM(ENERO:DICIEMBRE!D22)</f>
        <v>13</v>
      </c>
      <c r="E22" s="23">
        <f>SUM(ENERO:DICIEMBRE!E22)</f>
        <v>15</v>
      </c>
      <c r="F22" s="23">
        <f>SUM(ENERO:DICIEMBRE!F22)</f>
        <v>5</v>
      </c>
      <c r="G22" s="23">
        <f>SUM(ENERO:DICIEMBRE!G22)</f>
        <v>0</v>
      </c>
      <c r="H22" s="23">
        <f>SUM(ENERO:DICIEMBRE!H22)</f>
        <v>4</v>
      </c>
      <c r="I22" s="23">
        <f>SUM(ENERO:DICIEMBRE!I22)</f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3">
        <f>SUM(ENERO:DICIEMBRE!C23)</f>
        <v>0</v>
      </c>
      <c r="D23" s="23">
        <f>SUM(ENERO:DICIEMBRE!D23)</f>
        <v>0</v>
      </c>
      <c r="E23" s="23">
        <f>SUM(ENERO:DICIEMBRE!E23)</f>
        <v>0</v>
      </c>
      <c r="F23" s="23">
        <f>SUM(ENERO:DICIEMBRE!F23)</f>
        <v>0</v>
      </c>
      <c r="G23" s="23">
        <f>SUM(ENERO:DICIEMBRE!G23)</f>
        <v>0</v>
      </c>
      <c r="H23" s="23">
        <f>SUM(ENERO:DICIEMBRE!H23)</f>
        <v>0</v>
      </c>
      <c r="I23" s="23">
        <f>SUM(ENERO:DICIEMBRE!I23)</f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23">
        <f>SUM(ENERO:DICIEMBRE!C24)</f>
        <v>0</v>
      </c>
      <c r="D24" s="23">
        <f>SUM(ENERO:DICIEMBRE!D24)</f>
        <v>0</v>
      </c>
      <c r="E24" s="23">
        <f>SUM(ENERO:DICIEMBRE!E24)</f>
        <v>0</v>
      </c>
      <c r="F24" s="23">
        <f>SUM(ENERO:DICIEMBRE!F24)</f>
        <v>0</v>
      </c>
      <c r="G24" s="23">
        <f>SUM(ENERO:DICIEMBRE!G24)</f>
        <v>0</v>
      </c>
      <c r="H24" s="23">
        <f>SUM(ENERO:DICIEMBRE!H24)</f>
        <v>0</v>
      </c>
      <c r="I24" s="23">
        <f>SUM(ENERO:DICIEMBRE!I24)</f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52712</v>
      </c>
      <c r="C25" s="23">
        <f>SUM(ENERO:DICIEMBRE!C25)</f>
        <v>18929</v>
      </c>
      <c r="D25" s="23">
        <f>SUM(ENERO:DICIEMBRE!D25)</f>
        <v>33783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12</v>
      </c>
      <c r="C26" s="23">
        <f>SUM(ENERO:DICIEMBRE!C26)</f>
        <v>5</v>
      </c>
      <c r="D26" s="23">
        <f>SUM(ENERO:DICIEMBRE!D26)</f>
        <v>7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350</v>
      </c>
      <c r="C27" s="23">
        <f>SUM(ENERO:DICIEMBRE!C27)</f>
        <v>108</v>
      </c>
      <c r="D27" s="23">
        <f>SUM(ENERO:DICIEMBRE!D27)</f>
        <v>242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37</v>
      </c>
      <c r="C28" s="23">
        <f>SUM(ENERO:DICIEMBRE!C28)</f>
        <v>15</v>
      </c>
      <c r="D28" s="23">
        <f>SUM(ENERO:DICIEMBRE!D28)</f>
        <v>22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55" t="s">
        <v>33</v>
      </c>
      <c r="B29" s="56">
        <f t="shared" si="0"/>
        <v>73</v>
      </c>
      <c r="C29" s="23">
        <f>SUM(ENERO:DICIEMBRE!C29)</f>
        <v>36</v>
      </c>
      <c r="D29" s="23">
        <f>SUM(ENERO:DICIEMBRE!D29)</f>
        <v>37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6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71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23">
        <f>SUM(ENERO:DICIEMBRE!C33)</f>
        <v>0</v>
      </c>
      <c r="D33" s="23">
        <f>SUM(ENERO:DICIEMBRE!D33)</f>
        <v>0</v>
      </c>
      <c r="E33" s="23">
        <f>SUM(ENERO:DICIEMBRE!E33)</f>
        <v>0</v>
      </c>
      <c r="F33" s="23">
        <f>SUM(ENERO:DICIEMBRE!F33)</f>
        <v>0</v>
      </c>
      <c r="G33" s="23">
        <f>SUM(ENERO:DICIEMBRE!G33)</f>
        <v>0</v>
      </c>
      <c r="H33" s="23">
        <f>SUM(ENERO:DICIEMBRE!H33)</f>
        <v>0</v>
      </c>
      <c r="I33" s="23">
        <f>SUM(ENERO:DICIEMBRE!I33)</f>
        <v>0</v>
      </c>
      <c r="J33" s="23">
        <f>SUM(ENERO:DICIEMBRE!J33)</f>
        <v>0</v>
      </c>
      <c r="K33" s="77">
        <f>SUM(L33+M33)</f>
        <v>0</v>
      </c>
      <c r="L33" s="23">
        <f>SUM(ENERO:DICIEMBRE!L33)</f>
        <v>0</v>
      </c>
      <c r="M33" s="23">
        <f>SUM(ENERO:DICIEMBRE!M33)</f>
        <v>0</v>
      </c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3">
        <f>SUM(ENERO:DICIEMBRE!C34)</f>
        <v>0</v>
      </c>
      <c r="D34" s="23">
        <f>SUM(ENERO:DICIEMBRE!D34)</f>
        <v>0</v>
      </c>
      <c r="E34" s="23">
        <f>SUM(ENERO:DICIEMBRE!E34)</f>
        <v>0</v>
      </c>
      <c r="F34" s="23">
        <f>SUM(ENERO:DICIEMBRE!F34)</f>
        <v>0</v>
      </c>
      <c r="G34" s="23">
        <f>SUM(ENERO:DICIEMBRE!G34)</f>
        <v>0</v>
      </c>
      <c r="H34" s="23">
        <f>SUM(ENERO:DICIEMBRE!H34)</f>
        <v>0</v>
      </c>
      <c r="I34" s="23">
        <f>SUM(ENERO:DICIEMBRE!I34)</f>
        <v>0</v>
      </c>
      <c r="J34" s="23">
        <f>SUM(ENERO:DICIEMBRE!J34)</f>
        <v>0</v>
      </c>
      <c r="K34" s="80">
        <f>SUM(L34+M34)</f>
        <v>0</v>
      </c>
      <c r="L34" s="23">
        <f>SUM(ENERO:DICIEMBRE!L34)</f>
        <v>0</v>
      </c>
      <c r="M34" s="23">
        <f>SUM(ENERO:DICIEMBRE!M34)</f>
        <v>0</v>
      </c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3">
        <f>SUM(ENERO:DICIEMBRE!C35)</f>
        <v>0</v>
      </c>
      <c r="D35" s="23">
        <f>SUM(ENERO:DICIEMBRE!D35)</f>
        <v>6</v>
      </c>
      <c r="E35" s="23">
        <f>SUM(ENERO:DICIEMBRE!E35)</f>
        <v>0</v>
      </c>
      <c r="F35" s="23">
        <f>SUM(ENERO:DICIEMBRE!F35)</f>
        <v>0</v>
      </c>
      <c r="G35" s="23">
        <f>SUM(ENERO:DICIEMBRE!G35)</f>
        <v>0</v>
      </c>
      <c r="H35" s="23">
        <f>SUM(ENERO:DICIEMBRE!H35)</f>
        <v>0</v>
      </c>
      <c r="I35" s="23">
        <f>SUM(ENERO:DICIEMBRE!I35)</f>
        <v>0</v>
      </c>
      <c r="J35" s="23">
        <f>SUM(ENERO:DICIEMBRE!J35)</f>
        <v>0</v>
      </c>
      <c r="K35" s="80">
        <f>SUM(L35+M35)</f>
        <v>91</v>
      </c>
      <c r="L35" s="23">
        <f>SUM(ENERO:DICIEMBRE!L35)</f>
        <v>33</v>
      </c>
      <c r="M35" s="23">
        <f>SUM(ENERO:DICIEMBRE!M35)</f>
        <v>58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3">
        <f>SUM(ENERO:DICIEMBRE!C36)</f>
        <v>0</v>
      </c>
      <c r="D36" s="23">
        <f>SUM(ENERO:DICIEMBRE!D36)</f>
        <v>2</v>
      </c>
      <c r="E36" s="23">
        <f>SUM(ENERO:DICIEMBRE!E36)</f>
        <v>0</v>
      </c>
      <c r="F36" s="23">
        <f>SUM(ENERO:DICIEMBRE!F36)</f>
        <v>0</v>
      </c>
      <c r="G36" s="23">
        <f>SUM(ENERO:DICIEMBRE!G36)</f>
        <v>0</v>
      </c>
      <c r="H36" s="23">
        <f>SUM(ENERO:DICIEMBRE!H36)</f>
        <v>0</v>
      </c>
      <c r="I36" s="23">
        <f>SUM(ENERO:DICIEMBRE!I36)</f>
        <v>0</v>
      </c>
      <c r="J36" s="23">
        <f>SUM(ENERO:DICIEMBRE!J36)</f>
        <v>0</v>
      </c>
      <c r="K36" s="80">
        <f>SUM(L36+M36)</f>
        <v>29</v>
      </c>
      <c r="L36" s="23">
        <f>SUM(ENERO:DICIEMBRE!L36)</f>
        <v>10</v>
      </c>
      <c r="M36" s="23">
        <f>SUM(ENERO:DICIEMBRE!M36)</f>
        <v>19</v>
      </c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3">
        <f>SUM(ENERO:DICIEMBRE!C37)</f>
        <v>0</v>
      </c>
      <c r="D37" s="23">
        <f>SUM(ENERO:DICIEMBRE!D37)</f>
        <v>0</v>
      </c>
      <c r="E37" s="23">
        <f>SUM(ENERO:DICIEMBRE!E37)</f>
        <v>0</v>
      </c>
      <c r="F37" s="23">
        <f>SUM(ENERO:DICIEMBRE!F37)</f>
        <v>0</v>
      </c>
      <c r="G37" s="23">
        <f>SUM(ENERO:DICIEMBRE!G37)</f>
        <v>0</v>
      </c>
      <c r="H37" s="23">
        <f>SUM(ENERO:DICIEMBRE!H37)</f>
        <v>0</v>
      </c>
      <c r="I37" s="23">
        <f>SUM(ENERO:DICIEMBRE!I37)</f>
        <v>0</v>
      </c>
      <c r="J37" s="23">
        <f>SUM(ENERO:DICIEMBRE!J37)</f>
        <v>0</v>
      </c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3">
        <f>SUM(ENERO:DICIEMBRE!C38)</f>
        <v>0</v>
      </c>
      <c r="D38" s="23">
        <f>SUM(ENERO:DICIEMBRE!D38)</f>
        <v>0</v>
      </c>
      <c r="E38" s="23">
        <f>SUM(ENERO:DICIEMBRE!E38)</f>
        <v>0</v>
      </c>
      <c r="F38" s="23">
        <f>SUM(ENERO:DICIEMBRE!F38)</f>
        <v>0</v>
      </c>
      <c r="G38" s="23">
        <f>SUM(ENERO:DICIEMBRE!G38)</f>
        <v>0</v>
      </c>
      <c r="H38" s="23">
        <f>SUM(ENERO:DICIEMBRE!H38)</f>
        <v>0</v>
      </c>
      <c r="I38" s="23">
        <f>SUM(ENERO:DICIEMBRE!I38)</f>
        <v>0</v>
      </c>
      <c r="J38" s="23">
        <f>SUM(ENERO:DICIEMBRE!J38)</f>
        <v>0</v>
      </c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3">
        <f>SUM(ENERO:DICIEMBRE!C39)</f>
        <v>0</v>
      </c>
      <c r="D39" s="23">
        <f>SUM(ENERO:DICIEMBRE!D39)</f>
        <v>0</v>
      </c>
      <c r="E39" s="23">
        <f>SUM(ENERO:DICIEMBRE!E39)</f>
        <v>0</v>
      </c>
      <c r="F39" s="23">
        <f>SUM(ENERO:DICIEMBRE!F39)</f>
        <v>0</v>
      </c>
      <c r="G39" s="23">
        <f>SUM(ENERO:DICIEMBRE!G39)</f>
        <v>0</v>
      </c>
      <c r="H39" s="23">
        <f>SUM(ENERO:DICIEMBRE!H39)</f>
        <v>0</v>
      </c>
      <c r="I39" s="23">
        <f>SUM(ENERO:DICIEMBRE!I39)</f>
        <v>0</v>
      </c>
      <c r="J39" s="23">
        <f>SUM(ENERO:DICIEMBRE!J39)</f>
        <v>0</v>
      </c>
      <c r="K39" s="23">
        <f>SUM(ENERO:DICIEMBRE!K39)</f>
        <v>0</v>
      </c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3">
        <f>SUM(ENERO:DICIEMBRE!C40)</f>
        <v>0</v>
      </c>
      <c r="D40" s="23">
        <f>SUM(ENERO:DICIEMBRE!D40)</f>
        <v>0</v>
      </c>
      <c r="E40" s="23">
        <f>SUM(ENERO:DICIEMBRE!E40)</f>
        <v>0</v>
      </c>
      <c r="F40" s="23">
        <f>SUM(ENERO:DICIEMBRE!F40)</f>
        <v>0</v>
      </c>
      <c r="G40" s="23">
        <f>SUM(ENERO:DICIEMBRE!G40)</f>
        <v>0</v>
      </c>
      <c r="H40" s="23">
        <f>SUM(ENERO:DICIEMBRE!H40)</f>
        <v>0</v>
      </c>
      <c r="I40" s="23">
        <f>SUM(ENERO:DICIEMBRE!I40)</f>
        <v>0</v>
      </c>
      <c r="J40" s="23">
        <f>SUM(ENERO:DICIEMBRE!J40)</f>
        <v>0</v>
      </c>
      <c r="K40" s="23">
        <f>SUM(ENERO:DICIEMBRE!K40)</f>
        <v>0</v>
      </c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3">
        <f>SUM(ENERO:DICIEMBRE!C41)</f>
        <v>0</v>
      </c>
      <c r="D41" s="23">
        <f>SUM(ENERO:DICIEMBRE!D41)</f>
        <v>0</v>
      </c>
      <c r="E41" s="23">
        <f>SUM(ENERO:DICIEMBRE!E41)</f>
        <v>0</v>
      </c>
      <c r="F41" s="23">
        <f>SUM(ENERO:DICIEMBRE!F41)</f>
        <v>0</v>
      </c>
      <c r="G41" s="23">
        <f>SUM(ENERO:DICIEMBRE!G41)</f>
        <v>0</v>
      </c>
      <c r="H41" s="23">
        <f>SUM(ENERO:DICIEMBRE!H41)</f>
        <v>0</v>
      </c>
      <c r="I41" s="23">
        <f>SUM(ENERO:DICIEMBRE!I41)</f>
        <v>0</v>
      </c>
      <c r="J41" s="23">
        <f>SUM(ENERO:DICIEMBRE!J41)</f>
        <v>0</v>
      </c>
      <c r="K41" s="80">
        <f>SUM(L41+M41)</f>
        <v>0</v>
      </c>
      <c r="L41" s="23">
        <f>SUM(ENERO:DICIEMBRE!L41)</f>
        <v>0</v>
      </c>
      <c r="M41" s="23">
        <f>SUM(ENERO:DICIEMBRE!M41)</f>
        <v>0</v>
      </c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23">
        <f>SUM(ENERO:DICIEMBRE!C42)</f>
        <v>0</v>
      </c>
      <c r="D42" s="23">
        <f>SUM(ENERO:DICIEMBRE!D42)</f>
        <v>0</v>
      </c>
      <c r="E42" s="23">
        <f>SUM(ENERO:DICIEMBRE!E42)</f>
        <v>0</v>
      </c>
      <c r="F42" s="23">
        <f>SUM(ENERO:DICIEMBRE!F42)</f>
        <v>0</v>
      </c>
      <c r="G42" s="23">
        <f>SUM(ENERO:DICIEMBRE!G42)</f>
        <v>0</v>
      </c>
      <c r="H42" s="23">
        <f>SUM(ENERO:DICIEMBRE!H42)</f>
        <v>0</v>
      </c>
      <c r="I42" s="23">
        <f>SUM(ENERO:DICIEMBRE!I42)</f>
        <v>0</v>
      </c>
      <c r="J42" s="23">
        <f>SUM(ENERO:DICIEMBRE!J42)</f>
        <v>0</v>
      </c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23">
        <f>SUM(ENERO:DICIEMBRE!C43)</f>
        <v>0</v>
      </c>
      <c r="D43" s="23">
        <f>SUM(ENERO:DICIEMBRE!D43)</f>
        <v>0</v>
      </c>
      <c r="E43" s="23">
        <f>SUM(ENERO:DICIEMBRE!E43)</f>
        <v>0</v>
      </c>
      <c r="F43" s="23">
        <f>SUM(ENERO:DICIEMBRE!F43)</f>
        <v>0</v>
      </c>
      <c r="G43" s="89"/>
      <c r="H43" s="23">
        <f>SUM(ENERO:DICIEMBRE!H43)</f>
        <v>0</v>
      </c>
      <c r="I43" s="23">
        <f>SUM(ENERO:DICIEMBRE!I43)</f>
        <v>0</v>
      </c>
      <c r="J43" s="23">
        <f>SUM(ENERO:DICIEMBRE!J43)</f>
        <v>0</v>
      </c>
      <c r="K43" s="80">
        <f>SUM(L43+M43)</f>
        <v>0</v>
      </c>
      <c r="L43" s="23">
        <f>SUM(ENERO:DICIEMBRE!L43)</f>
        <v>0</v>
      </c>
      <c r="M43" s="23">
        <f>SUM(ENERO:DICIEMBRE!M43)</f>
        <v>0</v>
      </c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8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120</v>
      </c>
      <c r="L44" s="91">
        <f>SUM(L33+L34+L35+L36+L41+L43)</f>
        <v>43</v>
      </c>
      <c r="M44" s="96">
        <f>SUM(M33+M34+M35+M36+M41+M43)</f>
        <v>77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23">
        <f>SUM(ENERO:DICIEMBRE!C45)</f>
        <v>0</v>
      </c>
      <c r="D45" s="23">
        <f>SUM(ENERO:DICIEMBRE!D45)</f>
        <v>0</v>
      </c>
      <c r="E45" s="23">
        <f>SUM(ENERO:DICIEMBRE!E45)</f>
        <v>0</v>
      </c>
      <c r="F45" s="23">
        <f>SUM(ENERO:DICIEMBRE!F45)</f>
        <v>0</v>
      </c>
      <c r="G45" s="23">
        <f>SUM(ENERO:DICIEMBRE!G45)</f>
        <v>0</v>
      </c>
      <c r="H45" s="23">
        <f>SUM(ENERO:DICIEMBRE!H45)</f>
        <v>0</v>
      </c>
      <c r="I45" s="23">
        <f>SUM(ENERO:DICIEMBRE!I45)</f>
        <v>0</v>
      </c>
      <c r="J45" s="23">
        <f>SUM(ENERO:DICIEMBRE!J45)</f>
        <v>0</v>
      </c>
      <c r="K45" s="95">
        <f>SUM(L45+M45)</f>
        <v>0</v>
      </c>
      <c r="L45" s="23">
        <f>SUM(ENERO:DICIEMBRE!L45)</f>
        <v>0</v>
      </c>
      <c r="M45" s="23">
        <f>SUM(ENERO:DICIEMBRE!M45)</f>
        <v>0</v>
      </c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71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23">
        <f>SUM(ENERO:DICIEMBRE!C48)</f>
        <v>0</v>
      </c>
      <c r="D48" s="23">
        <f>SUM(ENERO:DICIEMBRE!D48)</f>
        <v>0</v>
      </c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23">
        <f>SUM(ENERO:DICIEMBRE!C49)</f>
        <v>0</v>
      </c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53920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00000000-0002-0000-0000-000000000000}">
      <formula1>0</formula1>
      <formula2>1E+29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",[2]NOMBRE!B7)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40</v>
      </c>
      <c r="C11" s="17">
        <f t="shared" ref="C11:I11" si="1">SUM(C12:C24)</f>
        <v>9</v>
      </c>
      <c r="D11" s="18">
        <f t="shared" si="1"/>
        <v>31</v>
      </c>
      <c r="E11" s="17">
        <f t="shared" si="1"/>
        <v>40</v>
      </c>
      <c r="F11" s="19">
        <f t="shared" si="1"/>
        <v>0</v>
      </c>
      <c r="G11" s="18">
        <f t="shared" si="1"/>
        <v>0</v>
      </c>
      <c r="H11" s="20">
        <f t="shared" si="1"/>
        <v>0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4</v>
      </c>
      <c r="C12" s="23">
        <v>0</v>
      </c>
      <c r="D12" s="24">
        <v>4</v>
      </c>
      <c r="E12" s="23">
        <v>4</v>
      </c>
      <c r="F12" s="25">
        <v>0</v>
      </c>
      <c r="G12" s="24">
        <v>0</v>
      </c>
      <c r="H12" s="26">
        <v>0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3</v>
      </c>
      <c r="C13" s="29">
        <v>1</v>
      </c>
      <c r="D13" s="30">
        <v>2</v>
      </c>
      <c r="E13" s="29">
        <v>3</v>
      </c>
      <c r="F13" s="31">
        <v>0</v>
      </c>
      <c r="G13" s="30">
        <v>0</v>
      </c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0</v>
      </c>
      <c r="D14" s="30">
        <v>1</v>
      </c>
      <c r="E14" s="29">
        <v>1</v>
      </c>
      <c r="F14" s="30">
        <v>0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13</v>
      </c>
      <c r="C15" s="29">
        <v>3</v>
      </c>
      <c r="D15" s="30">
        <v>10</v>
      </c>
      <c r="E15" s="29">
        <v>13</v>
      </c>
      <c r="F15" s="30">
        <v>0</v>
      </c>
      <c r="G15" s="30">
        <v>0</v>
      </c>
      <c r="H15" s="33">
        <v>0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13</v>
      </c>
      <c r="C19" s="29">
        <v>3</v>
      </c>
      <c r="D19" s="30">
        <v>10</v>
      </c>
      <c r="E19" s="29">
        <v>13</v>
      </c>
      <c r="F19" s="30">
        <v>0</v>
      </c>
      <c r="G19" s="30">
        <v>0</v>
      </c>
      <c r="H19" s="33">
        <v>0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2</v>
      </c>
      <c r="C20" s="29">
        <v>0</v>
      </c>
      <c r="D20" s="30">
        <v>2</v>
      </c>
      <c r="E20" s="29">
        <v>2</v>
      </c>
      <c r="F20" s="30">
        <v>0</v>
      </c>
      <c r="G20" s="30">
        <v>0</v>
      </c>
      <c r="H20" s="33">
        <v>0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4</v>
      </c>
      <c r="C22" s="29">
        <v>2</v>
      </c>
      <c r="D22" s="30">
        <v>2</v>
      </c>
      <c r="E22" s="29">
        <v>4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4648</v>
      </c>
      <c r="C25" s="23">
        <v>1297</v>
      </c>
      <c r="D25" s="24">
        <v>3351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</v>
      </c>
      <c r="C26" s="29">
        <v>0</v>
      </c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27</v>
      </c>
      <c r="C27" s="29">
        <v>5</v>
      </c>
      <c r="D27" s="30">
        <v>22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1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7</v>
      </c>
      <c r="C29" s="57">
        <v>3</v>
      </c>
      <c r="D29" s="58">
        <v>4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4725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9FFC2EA8-D80A-40CE-B990-7CE187E674E7}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",[3]NOMBRE!B7)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34</v>
      </c>
      <c r="C11" s="17">
        <f t="shared" ref="C11:I11" si="1">SUM(C12:C24)</f>
        <v>7</v>
      </c>
      <c r="D11" s="18">
        <f t="shared" si="1"/>
        <v>27</v>
      </c>
      <c r="E11" s="17">
        <f t="shared" si="1"/>
        <v>34</v>
      </c>
      <c r="F11" s="19">
        <f t="shared" si="1"/>
        <v>0</v>
      </c>
      <c r="G11" s="18">
        <f t="shared" si="1"/>
        <v>0</v>
      </c>
      <c r="H11" s="20">
        <f t="shared" si="1"/>
        <v>0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6</v>
      </c>
      <c r="C12" s="23">
        <v>1</v>
      </c>
      <c r="D12" s="24">
        <v>5</v>
      </c>
      <c r="E12" s="23">
        <v>6</v>
      </c>
      <c r="F12" s="25">
        <v>0</v>
      </c>
      <c r="G12" s="24"/>
      <c r="H12" s="26">
        <v>0</v>
      </c>
      <c r="I12" s="25"/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8</v>
      </c>
      <c r="C13" s="29">
        <v>3</v>
      </c>
      <c r="D13" s="30">
        <v>5</v>
      </c>
      <c r="E13" s="29">
        <v>8</v>
      </c>
      <c r="F13" s="31">
        <v>0</v>
      </c>
      <c r="G13" s="30"/>
      <c r="H13" s="32">
        <v>0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0</v>
      </c>
      <c r="D14" s="30">
        <v>1</v>
      </c>
      <c r="E14" s="29">
        <v>1</v>
      </c>
      <c r="F14" s="30">
        <v>0</v>
      </c>
      <c r="G14" s="30"/>
      <c r="H14" s="33">
        <v>0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5</v>
      </c>
      <c r="C15" s="29">
        <v>1</v>
      </c>
      <c r="D15" s="30">
        <v>4</v>
      </c>
      <c r="E15" s="29">
        <v>5</v>
      </c>
      <c r="F15" s="30">
        <v>0</v>
      </c>
      <c r="G15" s="30"/>
      <c r="H15" s="33">
        <v>0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/>
      <c r="H16" s="33">
        <v>0</v>
      </c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/>
      <c r="H17" s="33">
        <v>0</v>
      </c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/>
      <c r="H18" s="33">
        <v>0</v>
      </c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10</v>
      </c>
      <c r="C19" s="29">
        <v>1</v>
      </c>
      <c r="D19" s="30">
        <v>9</v>
      </c>
      <c r="E19" s="29">
        <v>10</v>
      </c>
      <c r="F19" s="30">
        <v>0</v>
      </c>
      <c r="G19" s="30"/>
      <c r="H19" s="33">
        <v>0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2</v>
      </c>
      <c r="C20" s="29">
        <v>1</v>
      </c>
      <c r="D20" s="30">
        <v>1</v>
      </c>
      <c r="E20" s="29">
        <v>2</v>
      </c>
      <c r="F20" s="30">
        <v>0</v>
      </c>
      <c r="G20" s="30"/>
      <c r="H20" s="33">
        <v>0</v>
      </c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/>
      <c r="H21" s="33">
        <v>0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2</v>
      </c>
      <c r="C22" s="29">
        <v>0</v>
      </c>
      <c r="D22" s="30">
        <v>2</v>
      </c>
      <c r="E22" s="29">
        <v>2</v>
      </c>
      <c r="F22" s="30">
        <v>0</v>
      </c>
      <c r="G22" s="30"/>
      <c r="H22" s="33">
        <v>0</v>
      </c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/>
      <c r="H23" s="33">
        <v>0</v>
      </c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/>
      <c r="H24" s="43">
        <v>0</v>
      </c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4662</v>
      </c>
      <c r="C25" s="23">
        <v>1343</v>
      </c>
      <c r="D25" s="24">
        <v>3319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32</v>
      </c>
      <c r="C27" s="29">
        <v>13</v>
      </c>
      <c r="D27" s="30">
        <v>19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0</v>
      </c>
      <c r="D28" s="30">
        <v>2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12</v>
      </c>
      <c r="C29" s="57">
        <v>10</v>
      </c>
      <c r="D29" s="58">
        <v>2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4742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E1A23288-6F34-4A2D-B5B3-2AA00D7449E1}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",[4]NOMBRE!B7)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46</v>
      </c>
      <c r="C11" s="17">
        <f t="shared" ref="C11:I11" si="1">SUM(C12:C24)</f>
        <v>8</v>
      </c>
      <c r="D11" s="18">
        <f t="shared" si="1"/>
        <v>38</v>
      </c>
      <c r="E11" s="17">
        <f t="shared" si="1"/>
        <v>27</v>
      </c>
      <c r="F11" s="19">
        <f t="shared" si="1"/>
        <v>0</v>
      </c>
      <c r="G11" s="18">
        <f t="shared" si="1"/>
        <v>0</v>
      </c>
      <c r="H11" s="20">
        <f t="shared" si="1"/>
        <v>19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7</v>
      </c>
      <c r="C12" s="23">
        <v>2</v>
      </c>
      <c r="D12" s="24">
        <v>5</v>
      </c>
      <c r="E12" s="23">
        <v>4</v>
      </c>
      <c r="F12" s="25">
        <v>0</v>
      </c>
      <c r="G12" s="24">
        <v>0</v>
      </c>
      <c r="H12" s="26">
        <v>3</v>
      </c>
      <c r="I12" s="25"/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5</v>
      </c>
      <c r="C13" s="29">
        <v>1</v>
      </c>
      <c r="D13" s="30">
        <v>4</v>
      </c>
      <c r="E13" s="29">
        <v>4</v>
      </c>
      <c r="F13" s="31">
        <v>0</v>
      </c>
      <c r="G13" s="30">
        <v>0</v>
      </c>
      <c r="H13" s="32">
        <v>1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/>
      <c r="D14" s="30">
        <v>1</v>
      </c>
      <c r="E14" s="29">
        <v>0</v>
      </c>
      <c r="F14" s="30">
        <v>0</v>
      </c>
      <c r="G14" s="30">
        <v>0</v>
      </c>
      <c r="H14" s="33">
        <v>1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8</v>
      </c>
      <c r="C15" s="29">
        <v>2</v>
      </c>
      <c r="D15" s="30">
        <v>6</v>
      </c>
      <c r="E15" s="29">
        <v>6</v>
      </c>
      <c r="F15" s="30">
        <v>0</v>
      </c>
      <c r="G15" s="30">
        <v>0</v>
      </c>
      <c r="H15" s="33">
        <v>2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/>
      <c r="F16" s="30">
        <v>0</v>
      </c>
      <c r="G16" s="34">
        <v>0</v>
      </c>
      <c r="H16" s="33"/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/>
      <c r="F17" s="30">
        <v>0</v>
      </c>
      <c r="G17" s="34">
        <v>0</v>
      </c>
      <c r="H17" s="33"/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/>
      <c r="F18" s="30">
        <v>0</v>
      </c>
      <c r="G18" s="34">
        <v>0</v>
      </c>
      <c r="H18" s="33"/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15</v>
      </c>
      <c r="C19" s="29">
        <v>1</v>
      </c>
      <c r="D19" s="30">
        <v>14</v>
      </c>
      <c r="E19" s="29">
        <v>10</v>
      </c>
      <c r="F19" s="30">
        <v>0</v>
      </c>
      <c r="G19" s="30">
        <v>0</v>
      </c>
      <c r="H19" s="33">
        <v>5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6</v>
      </c>
      <c r="C20" s="29"/>
      <c r="D20" s="30">
        <v>6</v>
      </c>
      <c r="E20" s="29">
        <v>3</v>
      </c>
      <c r="F20" s="30">
        <v>0</v>
      </c>
      <c r="G20" s="30">
        <v>0</v>
      </c>
      <c r="H20" s="33">
        <v>3</v>
      </c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/>
      <c r="D21" s="30"/>
      <c r="E21" s="29"/>
      <c r="F21" s="30">
        <v>0</v>
      </c>
      <c r="G21" s="30">
        <v>0</v>
      </c>
      <c r="H21" s="33"/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4</v>
      </c>
      <c r="C22" s="29">
        <v>2</v>
      </c>
      <c r="D22" s="30">
        <v>2</v>
      </c>
      <c r="E22" s="29">
        <v>0</v>
      </c>
      <c r="F22" s="30">
        <v>0</v>
      </c>
      <c r="G22" s="30">
        <v>0</v>
      </c>
      <c r="H22" s="33">
        <v>4</v>
      </c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/>
      <c r="F23" s="30">
        <v>0</v>
      </c>
      <c r="G23" s="30">
        <v>0</v>
      </c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/>
      <c r="F24" s="42">
        <v>0</v>
      </c>
      <c r="G24" s="42">
        <v>0</v>
      </c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4806</v>
      </c>
      <c r="C25" s="23">
        <v>1517</v>
      </c>
      <c r="D25" s="24">
        <v>3289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2</v>
      </c>
      <c r="C26" s="29">
        <v>2</v>
      </c>
      <c r="D26" s="30"/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38</v>
      </c>
      <c r="C27" s="29">
        <v>11</v>
      </c>
      <c r="D27" s="30">
        <v>27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5</v>
      </c>
      <c r="C28" s="29">
        <v>1</v>
      </c>
      <c r="D28" s="30">
        <v>4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3</v>
      </c>
      <c r="C29" s="57">
        <v>1</v>
      </c>
      <c r="D29" s="58">
        <v>2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4900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D4A55C28-7AED-459A-9ECB-2133E76F5D61}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",[5]NOMBRE!B7)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26</v>
      </c>
      <c r="C11" s="17">
        <f t="shared" ref="C11:I11" si="1">SUM(C12:C24)</f>
        <v>5</v>
      </c>
      <c r="D11" s="18">
        <f t="shared" si="1"/>
        <v>21</v>
      </c>
      <c r="E11" s="17">
        <f t="shared" si="1"/>
        <v>20</v>
      </c>
      <c r="F11" s="19">
        <f t="shared" si="1"/>
        <v>19</v>
      </c>
      <c r="G11" s="18">
        <f t="shared" si="1"/>
        <v>0</v>
      </c>
      <c r="H11" s="20">
        <f t="shared" si="1"/>
        <v>6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3</v>
      </c>
      <c r="C12" s="23"/>
      <c r="D12" s="24">
        <v>3</v>
      </c>
      <c r="E12" s="23">
        <v>2</v>
      </c>
      <c r="F12" s="25">
        <v>3</v>
      </c>
      <c r="G12" s="24"/>
      <c r="H12" s="26">
        <v>1</v>
      </c>
      <c r="I12" s="25"/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2</v>
      </c>
      <c r="C13" s="29"/>
      <c r="D13" s="30">
        <v>2</v>
      </c>
      <c r="E13" s="29">
        <v>2</v>
      </c>
      <c r="F13" s="31">
        <v>1</v>
      </c>
      <c r="G13" s="30"/>
      <c r="H13" s="32"/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0</v>
      </c>
      <c r="C14" s="29"/>
      <c r="D14" s="30"/>
      <c r="E14" s="29"/>
      <c r="F14" s="30">
        <v>1</v>
      </c>
      <c r="G14" s="30"/>
      <c r="H14" s="33"/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5</v>
      </c>
      <c r="C15" s="29">
        <v>1</v>
      </c>
      <c r="D15" s="30">
        <v>4</v>
      </c>
      <c r="E15" s="29">
        <v>4</v>
      </c>
      <c r="F15" s="30">
        <v>2</v>
      </c>
      <c r="G15" s="30"/>
      <c r="H15" s="33">
        <v>1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/>
      <c r="F16" s="30"/>
      <c r="G16" s="34"/>
      <c r="H16" s="33"/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/>
      <c r="F17" s="30"/>
      <c r="G17" s="34"/>
      <c r="H17" s="33"/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/>
      <c r="F18" s="30"/>
      <c r="G18" s="34"/>
      <c r="H18" s="33"/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5</v>
      </c>
      <c r="C19" s="29">
        <v>3</v>
      </c>
      <c r="D19" s="30">
        <v>2</v>
      </c>
      <c r="E19" s="29">
        <v>4</v>
      </c>
      <c r="F19" s="30">
        <v>5</v>
      </c>
      <c r="G19" s="30"/>
      <c r="H19" s="33">
        <v>1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5</v>
      </c>
      <c r="C20" s="29"/>
      <c r="D20" s="30">
        <v>5</v>
      </c>
      <c r="E20" s="29">
        <v>5</v>
      </c>
      <c r="F20" s="30">
        <v>3</v>
      </c>
      <c r="G20" s="30"/>
      <c r="H20" s="33"/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5</v>
      </c>
      <c r="C21" s="29"/>
      <c r="D21" s="30">
        <v>5</v>
      </c>
      <c r="E21" s="29">
        <v>2</v>
      </c>
      <c r="F21" s="30"/>
      <c r="G21" s="30"/>
      <c r="H21" s="33">
        <v>3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1</v>
      </c>
      <c r="C22" s="29">
        <v>1</v>
      </c>
      <c r="D22" s="30"/>
      <c r="E22" s="29">
        <v>1</v>
      </c>
      <c r="F22" s="30">
        <v>4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/>
      <c r="F23" s="30"/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5137</v>
      </c>
      <c r="C25" s="23">
        <v>1573</v>
      </c>
      <c r="D25" s="24">
        <v>3564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</v>
      </c>
      <c r="C26" s="29"/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17</v>
      </c>
      <c r="C27" s="29">
        <v>6</v>
      </c>
      <c r="D27" s="30">
        <v>11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5</v>
      </c>
      <c r="C28" s="29">
        <v>1</v>
      </c>
      <c r="D28" s="30">
        <v>4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12</v>
      </c>
      <c r="C29" s="57">
        <v>8</v>
      </c>
      <c r="D29" s="58">
        <v>4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>
        <v>1</v>
      </c>
      <c r="E36" s="32"/>
      <c r="F36" s="32"/>
      <c r="G36" s="33"/>
      <c r="H36" s="32"/>
      <c r="I36" s="32"/>
      <c r="J36" s="31"/>
      <c r="K36" s="80">
        <f>SUM(L36+M36)</f>
        <v>15</v>
      </c>
      <c r="L36" s="29">
        <v>5</v>
      </c>
      <c r="M36" s="30">
        <v>10</v>
      </c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15</v>
      </c>
      <c r="L44" s="91">
        <f>SUM(L33+L34+L35+L36+L41+L43)</f>
        <v>5</v>
      </c>
      <c r="M44" s="96">
        <f>SUM(M33+M34+M35+M36+M41+M43)</f>
        <v>10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5229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A60A5CB2-E50C-4DB4-ABB8-FDC3B26FB169}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",[6]NOMBRE!B7)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26</v>
      </c>
      <c r="C11" s="17">
        <f t="shared" ref="C11:I11" si="1">SUM(C12:C24)</f>
        <v>11</v>
      </c>
      <c r="D11" s="18">
        <f t="shared" si="1"/>
        <v>15</v>
      </c>
      <c r="E11" s="17">
        <f t="shared" si="1"/>
        <v>16</v>
      </c>
      <c r="F11" s="19">
        <f t="shared" si="1"/>
        <v>6</v>
      </c>
      <c r="G11" s="18">
        <f t="shared" si="1"/>
        <v>0</v>
      </c>
      <c r="H11" s="20">
        <f t="shared" si="1"/>
        <v>10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7</v>
      </c>
      <c r="C12" s="23">
        <v>2</v>
      </c>
      <c r="D12" s="24">
        <v>5</v>
      </c>
      <c r="E12" s="23">
        <v>4</v>
      </c>
      <c r="F12" s="25">
        <v>1</v>
      </c>
      <c r="G12" s="24"/>
      <c r="H12" s="26">
        <v>3</v>
      </c>
      <c r="I12" s="25"/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5</v>
      </c>
      <c r="C13" s="29">
        <v>2</v>
      </c>
      <c r="D13" s="30">
        <v>3</v>
      </c>
      <c r="E13" s="29">
        <v>4</v>
      </c>
      <c r="F13" s="31">
        <v>0</v>
      </c>
      <c r="G13" s="30"/>
      <c r="H13" s="32">
        <v>1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1</v>
      </c>
      <c r="D14" s="30"/>
      <c r="E14" s="29">
        <v>0</v>
      </c>
      <c r="F14" s="30">
        <v>0</v>
      </c>
      <c r="G14" s="30"/>
      <c r="H14" s="33">
        <v>1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3</v>
      </c>
      <c r="C15" s="29">
        <v>2</v>
      </c>
      <c r="D15" s="30">
        <v>1</v>
      </c>
      <c r="E15" s="29">
        <v>2</v>
      </c>
      <c r="F15" s="30">
        <v>1</v>
      </c>
      <c r="G15" s="30"/>
      <c r="H15" s="33">
        <v>1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/>
      <c r="F16" s="30"/>
      <c r="G16" s="34"/>
      <c r="H16" s="33"/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/>
      <c r="F17" s="30"/>
      <c r="G17" s="34"/>
      <c r="H17" s="33"/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/>
      <c r="F18" s="30"/>
      <c r="G18" s="34"/>
      <c r="H18" s="33"/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6</v>
      </c>
      <c r="C19" s="29">
        <v>2</v>
      </c>
      <c r="D19" s="30">
        <v>4</v>
      </c>
      <c r="E19" s="29">
        <v>3</v>
      </c>
      <c r="F19" s="30">
        <v>1</v>
      </c>
      <c r="G19" s="30"/>
      <c r="H19" s="33">
        <v>3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0</v>
      </c>
      <c r="C20" s="29"/>
      <c r="D20" s="30"/>
      <c r="E20" s="29"/>
      <c r="F20" s="30">
        <v>0</v>
      </c>
      <c r="G20" s="30"/>
      <c r="H20" s="33"/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3</v>
      </c>
      <c r="C21" s="29">
        <v>2</v>
      </c>
      <c r="D21" s="30">
        <v>1</v>
      </c>
      <c r="E21" s="29">
        <v>2</v>
      </c>
      <c r="F21" s="30">
        <v>3</v>
      </c>
      <c r="G21" s="30"/>
      <c r="H21" s="33">
        <v>1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1</v>
      </c>
      <c r="C22" s="29"/>
      <c r="D22" s="30">
        <v>1</v>
      </c>
      <c r="E22" s="29">
        <v>1</v>
      </c>
      <c r="F22" s="30">
        <v>0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/>
      <c r="F23" s="30"/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4490</v>
      </c>
      <c r="C25" s="23">
        <v>1446</v>
      </c>
      <c r="D25" s="24">
        <v>3044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/>
      <c r="D26" s="30"/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18</v>
      </c>
      <c r="C27" s="29">
        <v>9</v>
      </c>
      <c r="D27" s="30">
        <v>9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1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11</v>
      </c>
      <c r="C29" s="57">
        <v>3</v>
      </c>
      <c r="D29" s="58">
        <v>8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>
        <v>1</v>
      </c>
      <c r="E36" s="32"/>
      <c r="F36" s="32"/>
      <c r="G36" s="33"/>
      <c r="H36" s="32"/>
      <c r="I36" s="32"/>
      <c r="J36" s="31"/>
      <c r="K36" s="80">
        <f>SUM(L36+M36)</f>
        <v>14</v>
      </c>
      <c r="L36" s="29">
        <v>5</v>
      </c>
      <c r="M36" s="30">
        <v>9</v>
      </c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14</v>
      </c>
      <c r="L44" s="91">
        <f>SUM(L33+L34+L35+L36+L41+L43)</f>
        <v>5</v>
      </c>
      <c r="M44" s="96">
        <f>SUM(M33+M34+M35+M36+M41+M43)</f>
        <v>9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4576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93B5F4F1-DACA-4E95-B6BA-A91B392F2FF7}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",[7]NOMBRE!B7)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30</v>
      </c>
      <c r="C11" s="17">
        <f t="shared" ref="C11:I11" si="1">SUM(C12:C24)</f>
        <v>6</v>
      </c>
      <c r="D11" s="18">
        <f t="shared" si="1"/>
        <v>24</v>
      </c>
      <c r="E11" s="17">
        <f t="shared" si="1"/>
        <v>27</v>
      </c>
      <c r="F11" s="19">
        <f t="shared" si="1"/>
        <v>10</v>
      </c>
      <c r="G11" s="18">
        <f t="shared" si="1"/>
        <v>0</v>
      </c>
      <c r="H11" s="20">
        <f t="shared" si="1"/>
        <v>3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4</v>
      </c>
      <c r="C12" s="23">
        <v>1</v>
      </c>
      <c r="D12" s="24">
        <v>3</v>
      </c>
      <c r="E12" s="23">
        <v>3</v>
      </c>
      <c r="F12" s="25">
        <v>3</v>
      </c>
      <c r="G12" s="24"/>
      <c r="H12" s="26">
        <v>1</v>
      </c>
      <c r="I12" s="25"/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0</v>
      </c>
      <c r="C13" s="29"/>
      <c r="D13" s="30"/>
      <c r="E13" s="29">
        <v>0</v>
      </c>
      <c r="F13" s="31">
        <v>1</v>
      </c>
      <c r="G13" s="30"/>
      <c r="H13" s="32"/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3</v>
      </c>
      <c r="C14" s="29"/>
      <c r="D14" s="30">
        <v>3</v>
      </c>
      <c r="E14" s="29">
        <v>3</v>
      </c>
      <c r="F14" s="30">
        <v>1</v>
      </c>
      <c r="G14" s="30"/>
      <c r="H14" s="33"/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7</v>
      </c>
      <c r="C15" s="29">
        <v>2</v>
      </c>
      <c r="D15" s="30">
        <v>5</v>
      </c>
      <c r="E15" s="29">
        <v>7</v>
      </c>
      <c r="F15" s="30">
        <v>1</v>
      </c>
      <c r="G15" s="30"/>
      <c r="H15" s="33"/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>
        <v>0</v>
      </c>
      <c r="F16" s="30"/>
      <c r="G16" s="34"/>
      <c r="H16" s="33"/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>
        <v>0</v>
      </c>
      <c r="F17" s="30"/>
      <c r="G17" s="34"/>
      <c r="H17" s="33"/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>
        <v>0</v>
      </c>
      <c r="F18" s="30"/>
      <c r="G18" s="34"/>
      <c r="H18" s="33"/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10</v>
      </c>
      <c r="C19" s="29">
        <v>1</v>
      </c>
      <c r="D19" s="30">
        <v>9</v>
      </c>
      <c r="E19" s="29">
        <v>8</v>
      </c>
      <c r="F19" s="30">
        <v>3</v>
      </c>
      <c r="G19" s="30"/>
      <c r="H19" s="33">
        <v>2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4</v>
      </c>
      <c r="C20" s="29">
        <v>2</v>
      </c>
      <c r="D20" s="30">
        <v>2</v>
      </c>
      <c r="E20" s="29">
        <v>4</v>
      </c>
      <c r="F20" s="30"/>
      <c r="G20" s="30"/>
      <c r="H20" s="33"/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2</v>
      </c>
      <c r="C21" s="29"/>
      <c r="D21" s="30">
        <v>2</v>
      </c>
      <c r="E21" s="29">
        <v>2</v>
      </c>
      <c r="F21" s="30">
        <v>0</v>
      </c>
      <c r="G21" s="30"/>
      <c r="H21" s="33"/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/>
      <c r="D22" s="30"/>
      <c r="E22" s="29"/>
      <c r="F22" s="30">
        <v>1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/>
      <c r="F23" s="30"/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4691</v>
      </c>
      <c r="C25" s="23">
        <v>1426</v>
      </c>
      <c r="D25" s="24">
        <v>3265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</v>
      </c>
      <c r="C26" s="29"/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19</v>
      </c>
      <c r="C27" s="29">
        <v>4</v>
      </c>
      <c r="D27" s="30">
        <v>15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2</v>
      </c>
      <c r="D28" s="30"/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3</v>
      </c>
      <c r="C29" s="57">
        <v>2</v>
      </c>
      <c r="D29" s="58">
        <v>1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4746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9899CD31-51B1-4090-BDAE-210147742D0A}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",[8]NOMBRE!B7)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37</v>
      </c>
      <c r="C11" s="17">
        <f t="shared" ref="C11:I11" si="1">SUM(C12:C24)</f>
        <v>12</v>
      </c>
      <c r="D11" s="18">
        <f t="shared" si="1"/>
        <v>25</v>
      </c>
      <c r="E11" s="17">
        <f t="shared" si="1"/>
        <v>26</v>
      </c>
      <c r="F11" s="19">
        <f t="shared" si="1"/>
        <v>3</v>
      </c>
      <c r="G11" s="18">
        <f t="shared" si="1"/>
        <v>0</v>
      </c>
      <c r="H11" s="20">
        <f t="shared" si="1"/>
        <v>10</v>
      </c>
      <c r="I11" s="19">
        <f t="shared" si="1"/>
        <v>1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6</v>
      </c>
      <c r="C12" s="23">
        <v>2</v>
      </c>
      <c r="D12" s="24">
        <v>4</v>
      </c>
      <c r="E12" s="23">
        <v>5</v>
      </c>
      <c r="F12" s="25">
        <v>1</v>
      </c>
      <c r="G12" s="24"/>
      <c r="H12" s="26">
        <v>0</v>
      </c>
      <c r="I12" s="25">
        <v>1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6</v>
      </c>
      <c r="C13" s="29">
        <v>1</v>
      </c>
      <c r="D13" s="30">
        <v>5</v>
      </c>
      <c r="E13" s="29">
        <v>4</v>
      </c>
      <c r="F13" s="31">
        <v>0</v>
      </c>
      <c r="G13" s="30"/>
      <c r="H13" s="32">
        <v>2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2</v>
      </c>
      <c r="C14" s="29">
        <v>2</v>
      </c>
      <c r="D14" s="30"/>
      <c r="E14" s="29">
        <v>1</v>
      </c>
      <c r="F14" s="30">
        <v>0</v>
      </c>
      <c r="G14" s="30"/>
      <c r="H14" s="33">
        <v>1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9</v>
      </c>
      <c r="C15" s="29">
        <v>4</v>
      </c>
      <c r="D15" s="30">
        <v>5</v>
      </c>
      <c r="E15" s="29">
        <v>7</v>
      </c>
      <c r="F15" s="30">
        <v>0</v>
      </c>
      <c r="G15" s="30"/>
      <c r="H15" s="33">
        <v>2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>
        <v>0</v>
      </c>
      <c r="F16" s="30">
        <v>0</v>
      </c>
      <c r="G16" s="34"/>
      <c r="H16" s="33"/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>
        <v>0</v>
      </c>
      <c r="F17" s="30">
        <v>0</v>
      </c>
      <c r="G17" s="34"/>
      <c r="H17" s="33"/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>
        <v>0</v>
      </c>
      <c r="F18" s="30">
        <v>0</v>
      </c>
      <c r="G18" s="34"/>
      <c r="H18" s="33"/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9</v>
      </c>
      <c r="C19" s="29">
        <v>2</v>
      </c>
      <c r="D19" s="30">
        <v>7</v>
      </c>
      <c r="E19" s="29">
        <v>6</v>
      </c>
      <c r="F19" s="30">
        <v>2</v>
      </c>
      <c r="G19" s="30"/>
      <c r="H19" s="33">
        <v>3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2</v>
      </c>
      <c r="C20" s="29">
        <v>1</v>
      </c>
      <c r="D20" s="30">
        <v>1</v>
      </c>
      <c r="E20" s="29">
        <v>1</v>
      </c>
      <c r="F20" s="30">
        <v>0</v>
      </c>
      <c r="G20" s="30"/>
      <c r="H20" s="33">
        <v>1</v>
      </c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/>
      <c r="D21" s="30">
        <v>1</v>
      </c>
      <c r="E21" s="29">
        <v>0</v>
      </c>
      <c r="F21" s="30">
        <v>0</v>
      </c>
      <c r="G21" s="30"/>
      <c r="H21" s="33">
        <v>1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2</v>
      </c>
      <c r="C22" s="29"/>
      <c r="D22" s="30">
        <v>2</v>
      </c>
      <c r="E22" s="29">
        <v>2</v>
      </c>
      <c r="F22" s="30">
        <v>0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/>
      <c r="F23" s="30"/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/>
      <c r="F24" s="42"/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3878</v>
      </c>
      <c r="C25" s="23">
        <v>1153</v>
      </c>
      <c r="D25" s="24">
        <v>2725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/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18</v>
      </c>
      <c r="C27" s="29">
        <v>4</v>
      </c>
      <c r="D27" s="30">
        <v>14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3</v>
      </c>
      <c r="C28" s="29">
        <v>2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2</v>
      </c>
      <c r="C29" s="57">
        <v>1</v>
      </c>
      <c r="D29" s="58">
        <v>1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12</v>
      </c>
      <c r="L35" s="29">
        <v>5</v>
      </c>
      <c r="M35" s="30">
        <v>7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12</v>
      </c>
      <c r="L44" s="91">
        <f>SUM(L33+L34+L35+L36+L41+L43)</f>
        <v>5</v>
      </c>
      <c r="M44" s="96">
        <f>SUM(M33+M34+M35+M36+M41+M43)</f>
        <v>7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3963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CC0EC495-86FE-432F-BCAB-9D02768A70A9}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",[9]NOMBRE!B7)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32</v>
      </c>
      <c r="C11" s="17">
        <f t="shared" ref="C11:I11" si="1">SUM(C12:C24)</f>
        <v>7</v>
      </c>
      <c r="D11" s="18">
        <f t="shared" si="1"/>
        <v>25</v>
      </c>
      <c r="E11" s="17">
        <f t="shared" si="1"/>
        <v>26</v>
      </c>
      <c r="F11" s="19">
        <f t="shared" si="1"/>
        <v>10</v>
      </c>
      <c r="G11" s="18">
        <f t="shared" si="1"/>
        <v>1</v>
      </c>
      <c r="H11" s="20">
        <f t="shared" si="1"/>
        <v>6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5</v>
      </c>
      <c r="C12" s="23">
        <v>0</v>
      </c>
      <c r="D12" s="24">
        <v>5</v>
      </c>
      <c r="E12" s="23">
        <v>4</v>
      </c>
      <c r="F12" s="25">
        <v>0</v>
      </c>
      <c r="G12" s="24">
        <v>1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7</v>
      </c>
      <c r="C13" s="29">
        <v>2</v>
      </c>
      <c r="D13" s="30">
        <v>5</v>
      </c>
      <c r="E13" s="29">
        <v>6</v>
      </c>
      <c r="F13" s="31">
        <v>2</v>
      </c>
      <c r="G13" s="30"/>
      <c r="H13" s="32">
        <v>1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0</v>
      </c>
      <c r="C14" s="29">
        <v>0</v>
      </c>
      <c r="D14" s="30">
        <v>0</v>
      </c>
      <c r="E14" s="29">
        <v>0</v>
      </c>
      <c r="F14" s="30">
        <v>1</v>
      </c>
      <c r="G14" s="30"/>
      <c r="H14" s="33">
        <v>0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8</v>
      </c>
      <c r="C15" s="29">
        <v>3</v>
      </c>
      <c r="D15" s="30">
        <v>5</v>
      </c>
      <c r="E15" s="29">
        <v>6</v>
      </c>
      <c r="F15" s="30">
        <v>2</v>
      </c>
      <c r="G15" s="30"/>
      <c r="H15" s="33">
        <v>2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>
        <v>0</v>
      </c>
      <c r="F16" s="30">
        <v>0</v>
      </c>
      <c r="G16" s="34"/>
      <c r="H16" s="33">
        <v>0</v>
      </c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>
        <v>0</v>
      </c>
      <c r="F17" s="30">
        <v>0</v>
      </c>
      <c r="G17" s="34"/>
      <c r="H17" s="33">
        <v>0</v>
      </c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>
        <v>0</v>
      </c>
      <c r="F18" s="30">
        <v>0</v>
      </c>
      <c r="G18" s="34"/>
      <c r="H18" s="33">
        <v>0</v>
      </c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10</v>
      </c>
      <c r="C19" s="29">
        <v>1</v>
      </c>
      <c r="D19" s="30">
        <v>9</v>
      </c>
      <c r="E19" s="29">
        <v>8</v>
      </c>
      <c r="F19" s="30">
        <v>3</v>
      </c>
      <c r="G19" s="30"/>
      <c r="H19" s="33">
        <v>2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2</v>
      </c>
      <c r="C20" s="29">
        <v>1</v>
      </c>
      <c r="D20" s="30">
        <v>1</v>
      </c>
      <c r="E20" s="29">
        <v>2</v>
      </c>
      <c r="F20" s="30">
        <v>1</v>
      </c>
      <c r="G20" s="30"/>
      <c r="H20" s="33">
        <v>0</v>
      </c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/>
      <c r="D21" s="30">
        <v>0</v>
      </c>
      <c r="E21" s="29">
        <v>0</v>
      </c>
      <c r="F21" s="30">
        <v>1</v>
      </c>
      <c r="G21" s="30"/>
      <c r="H21" s="33">
        <v>0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/>
      <c r="D22" s="30">
        <v>0</v>
      </c>
      <c r="E22" s="29">
        <v>0</v>
      </c>
      <c r="F22" s="30">
        <v>0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>
        <v>0</v>
      </c>
      <c r="F23" s="30">
        <v>0</v>
      </c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>
        <v>0</v>
      </c>
      <c r="F24" s="42">
        <v>0</v>
      </c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4809</v>
      </c>
      <c r="C25" s="23">
        <v>3410</v>
      </c>
      <c r="D25" s="24">
        <v>1399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</v>
      </c>
      <c r="C26" s="29"/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28</v>
      </c>
      <c r="C27" s="29">
        <v>14</v>
      </c>
      <c r="D27" s="30">
        <v>14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4</v>
      </c>
      <c r="C28" s="29">
        <v>3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5</v>
      </c>
      <c r="C29" s="57">
        <v>3</v>
      </c>
      <c r="D29" s="58">
        <v>2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17</v>
      </c>
      <c r="L35" s="29">
        <v>7</v>
      </c>
      <c r="M35" s="30">
        <v>10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17</v>
      </c>
      <c r="L44" s="91">
        <f>SUM(L33+L34+L35+L36+L41+L43)</f>
        <v>7</v>
      </c>
      <c r="M44" s="96">
        <f>SUM(M33+M34+M35+M36+M41+M43)</f>
        <v>10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4914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BC1286FB-742B-44BF-B631-F323E4267590}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",[10]NOMBRE!B7)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42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37</v>
      </c>
      <c r="C11" s="17">
        <f t="shared" ref="C11:I11" si="1">SUM(C12:C24)</f>
        <v>8</v>
      </c>
      <c r="D11" s="18">
        <f t="shared" si="1"/>
        <v>29</v>
      </c>
      <c r="E11" s="17">
        <f t="shared" si="1"/>
        <v>24</v>
      </c>
      <c r="F11" s="19">
        <f t="shared" si="1"/>
        <v>6</v>
      </c>
      <c r="G11" s="18">
        <f t="shared" si="1"/>
        <v>0</v>
      </c>
      <c r="H11" s="20">
        <f t="shared" si="1"/>
        <v>13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4</v>
      </c>
      <c r="C12" s="23">
        <v>1</v>
      </c>
      <c r="D12" s="24">
        <v>3</v>
      </c>
      <c r="E12" s="23">
        <v>2</v>
      </c>
      <c r="F12" s="25">
        <v>1</v>
      </c>
      <c r="G12" s="24"/>
      <c r="H12" s="26">
        <v>2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7</v>
      </c>
      <c r="C13" s="29">
        <v>0</v>
      </c>
      <c r="D13" s="30">
        <v>7</v>
      </c>
      <c r="E13" s="29">
        <v>3</v>
      </c>
      <c r="F13" s="31">
        <v>1</v>
      </c>
      <c r="G13" s="30"/>
      <c r="H13" s="32">
        <v>4</v>
      </c>
      <c r="I13" s="31"/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0</v>
      </c>
      <c r="D14" s="30">
        <v>1</v>
      </c>
      <c r="E14" s="29">
        <v>1</v>
      </c>
      <c r="F14" s="30">
        <v>0</v>
      </c>
      <c r="G14" s="30"/>
      <c r="H14" s="33">
        <v>0</v>
      </c>
      <c r="I14" s="30"/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5</v>
      </c>
      <c r="C15" s="29">
        <v>3</v>
      </c>
      <c r="D15" s="30">
        <v>2</v>
      </c>
      <c r="E15" s="29">
        <v>2</v>
      </c>
      <c r="F15" s="30">
        <v>2</v>
      </c>
      <c r="G15" s="30"/>
      <c r="H15" s="33">
        <v>3</v>
      </c>
      <c r="I15" s="30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/>
      <c r="D16" s="30"/>
      <c r="E16" s="29">
        <v>0</v>
      </c>
      <c r="F16" s="30">
        <v>0</v>
      </c>
      <c r="G16" s="34"/>
      <c r="H16" s="33">
        <v>0</v>
      </c>
      <c r="I16" s="30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/>
      <c r="D17" s="30"/>
      <c r="E17" s="29">
        <v>0</v>
      </c>
      <c r="F17" s="30">
        <v>0</v>
      </c>
      <c r="G17" s="34"/>
      <c r="H17" s="33">
        <v>0</v>
      </c>
      <c r="I17" s="30"/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/>
      <c r="D18" s="30"/>
      <c r="E18" s="29">
        <v>0</v>
      </c>
      <c r="F18" s="30">
        <v>0</v>
      </c>
      <c r="G18" s="34"/>
      <c r="H18" s="33">
        <v>0</v>
      </c>
      <c r="I18" s="30"/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13</v>
      </c>
      <c r="C19" s="29">
        <v>3</v>
      </c>
      <c r="D19" s="30">
        <v>10</v>
      </c>
      <c r="E19" s="29">
        <v>9</v>
      </c>
      <c r="F19" s="30">
        <v>2</v>
      </c>
      <c r="G19" s="30"/>
      <c r="H19" s="33">
        <v>4</v>
      </c>
      <c r="I19" s="30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3</v>
      </c>
      <c r="C20" s="29">
        <v>1</v>
      </c>
      <c r="D20" s="30">
        <v>2</v>
      </c>
      <c r="E20" s="29">
        <v>3</v>
      </c>
      <c r="F20" s="30">
        <v>0</v>
      </c>
      <c r="G20" s="30"/>
      <c r="H20" s="33">
        <v>0</v>
      </c>
      <c r="I20" s="30"/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/>
      <c r="D21" s="30">
        <v>1</v>
      </c>
      <c r="E21" s="29">
        <v>1</v>
      </c>
      <c r="F21" s="30">
        <v>0</v>
      </c>
      <c r="G21" s="30"/>
      <c r="H21" s="33">
        <v>0</v>
      </c>
      <c r="I21" s="30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3</v>
      </c>
      <c r="C22" s="29"/>
      <c r="D22" s="30">
        <v>3</v>
      </c>
      <c r="E22" s="29">
        <v>3</v>
      </c>
      <c r="F22" s="30">
        <v>0</v>
      </c>
      <c r="G22" s="30"/>
      <c r="H22" s="33"/>
      <c r="I22" s="31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/>
      <c r="D23" s="30"/>
      <c r="E23" s="29">
        <v>0</v>
      </c>
      <c r="F23" s="30">
        <v>0</v>
      </c>
      <c r="G23" s="30"/>
      <c r="H23" s="33"/>
      <c r="I23" s="31"/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/>
      <c r="D24" s="42"/>
      <c r="E24" s="41">
        <v>0</v>
      </c>
      <c r="F24" s="42">
        <v>0</v>
      </c>
      <c r="G24" s="42"/>
      <c r="H24" s="43"/>
      <c r="I24" s="44"/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4263</v>
      </c>
      <c r="C25" s="23">
        <v>2237</v>
      </c>
      <c r="D25" s="24">
        <v>2026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2</v>
      </c>
      <c r="C26" s="29">
        <v>1</v>
      </c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48</v>
      </c>
      <c r="C27" s="29">
        <v>14</v>
      </c>
      <c r="D27" s="30">
        <v>34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1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9</v>
      </c>
      <c r="C29" s="57">
        <v>3</v>
      </c>
      <c r="D29" s="58">
        <v>6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14</v>
      </c>
      <c r="L35" s="29">
        <v>3</v>
      </c>
      <c r="M35" s="30">
        <v>11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14</v>
      </c>
      <c r="L44" s="91">
        <f>SUM(L33+L34+L35+L36+L41+L43)</f>
        <v>3</v>
      </c>
      <c r="M44" s="96">
        <f>SUM(M33+M34+M35+M36+M41+M43)</f>
        <v>11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4390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78C84E3E-F16C-49C5-9105-A42F70F76D69}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",[11]NOMBRE!B7)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10" t="s">
        <v>8</v>
      </c>
      <c r="C10" s="11" t="s">
        <v>9</v>
      </c>
      <c r="D10" s="12" t="s">
        <v>10</v>
      </c>
      <c r="E10" s="13" t="s">
        <v>11</v>
      </c>
      <c r="F10" s="112" t="s">
        <v>12</v>
      </c>
      <c r="G10" s="142"/>
      <c r="H10" s="13" t="s">
        <v>13</v>
      </c>
      <c r="I10" s="112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78</v>
      </c>
      <c r="C11" s="17">
        <f t="shared" ref="C11:I11" si="1">SUM(C12:C24)</f>
        <v>16</v>
      </c>
      <c r="D11" s="18">
        <f t="shared" si="1"/>
        <v>62</v>
      </c>
      <c r="E11" s="17">
        <f t="shared" si="1"/>
        <v>55</v>
      </c>
      <c r="F11" s="19">
        <f t="shared" si="1"/>
        <v>13</v>
      </c>
      <c r="G11" s="18">
        <f t="shared" si="1"/>
        <v>0</v>
      </c>
      <c r="H11" s="20">
        <f t="shared" si="1"/>
        <v>23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6</v>
      </c>
      <c r="C12" s="23">
        <v>3</v>
      </c>
      <c r="D12" s="24">
        <v>3</v>
      </c>
      <c r="E12" s="23">
        <v>5</v>
      </c>
      <c r="F12" s="25">
        <v>2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13</v>
      </c>
      <c r="C13" s="29">
        <v>1</v>
      </c>
      <c r="D13" s="30">
        <v>12</v>
      </c>
      <c r="E13" s="29">
        <v>10</v>
      </c>
      <c r="F13" s="31">
        <v>4</v>
      </c>
      <c r="G13" s="30">
        <v>0</v>
      </c>
      <c r="H13" s="32">
        <v>3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3</v>
      </c>
      <c r="C14" s="29">
        <v>2</v>
      </c>
      <c r="D14" s="30">
        <v>1</v>
      </c>
      <c r="E14" s="29">
        <v>3</v>
      </c>
      <c r="F14" s="30">
        <v>0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20</v>
      </c>
      <c r="C15" s="29">
        <v>4</v>
      </c>
      <c r="D15" s="30">
        <v>16</v>
      </c>
      <c r="E15" s="29">
        <v>11</v>
      </c>
      <c r="F15" s="30">
        <v>3</v>
      </c>
      <c r="G15" s="30">
        <v>0</v>
      </c>
      <c r="H15" s="33">
        <v>9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22</v>
      </c>
      <c r="C19" s="29">
        <v>2</v>
      </c>
      <c r="D19" s="30">
        <v>20</v>
      </c>
      <c r="E19" s="29">
        <v>14</v>
      </c>
      <c r="F19" s="30">
        <v>4</v>
      </c>
      <c r="G19" s="30">
        <v>0</v>
      </c>
      <c r="H19" s="33">
        <v>8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11</v>
      </c>
      <c r="C20" s="29">
        <v>3</v>
      </c>
      <c r="D20" s="30">
        <v>8</v>
      </c>
      <c r="E20" s="29">
        <v>9</v>
      </c>
      <c r="F20" s="30">
        <v>0</v>
      </c>
      <c r="G20" s="30">
        <v>0</v>
      </c>
      <c r="H20" s="33">
        <v>2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0</v>
      </c>
      <c r="D21" s="30">
        <v>1</v>
      </c>
      <c r="E21" s="29">
        <v>1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2</v>
      </c>
      <c r="C22" s="29">
        <v>1</v>
      </c>
      <c r="D22" s="30">
        <v>1</v>
      </c>
      <c r="E22" s="29">
        <v>2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3720</v>
      </c>
      <c r="C25" s="23">
        <v>1081</v>
      </c>
      <c r="D25" s="24">
        <v>2639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4</v>
      </c>
      <c r="C26" s="29">
        <v>2</v>
      </c>
      <c r="D26" s="30">
        <v>2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28</v>
      </c>
      <c r="C27" s="29">
        <v>13</v>
      </c>
      <c r="D27" s="30">
        <v>15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2</v>
      </c>
      <c r="C28" s="29">
        <v>1</v>
      </c>
      <c r="D28" s="30">
        <v>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4" t="s">
        <v>33</v>
      </c>
      <c r="B29" s="56">
        <f t="shared" si="0"/>
        <v>4</v>
      </c>
      <c r="C29" s="57">
        <v>1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13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1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19</v>
      </c>
      <c r="L35" s="29">
        <v>7</v>
      </c>
      <c r="M35" s="30">
        <v>12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19</v>
      </c>
      <c r="L44" s="91">
        <f>SUM(L33+L34+L35+L36+L41+L43)</f>
        <v>7</v>
      </c>
      <c r="M44" s="96">
        <f>SUM(M33+M34+M35+M36+M41+M43)</f>
        <v>12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11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3875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2011F5A2-FDD1-4868-AEA2-1A3CB5FF0C8F}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",[12]NOMBRE!B7)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22" t="s">
        <v>8</v>
      </c>
      <c r="C10" s="11" t="s">
        <v>9</v>
      </c>
      <c r="D10" s="12" t="s">
        <v>10</v>
      </c>
      <c r="E10" s="13" t="s">
        <v>11</v>
      </c>
      <c r="F10" s="124" t="s">
        <v>12</v>
      </c>
      <c r="G10" s="142"/>
      <c r="H10" s="13" t="s">
        <v>13</v>
      </c>
      <c r="I10" s="124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41</v>
      </c>
      <c r="C11" s="17">
        <f t="shared" ref="C11:I11" si="1">SUM(C12:C24)</f>
        <v>13</v>
      </c>
      <c r="D11" s="18">
        <f t="shared" si="1"/>
        <v>28</v>
      </c>
      <c r="E11" s="17">
        <f t="shared" si="1"/>
        <v>33</v>
      </c>
      <c r="F11" s="19">
        <f t="shared" si="1"/>
        <v>23</v>
      </c>
      <c r="G11" s="18">
        <f t="shared" si="1"/>
        <v>0</v>
      </c>
      <c r="H11" s="20">
        <f t="shared" si="1"/>
        <v>8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2</v>
      </c>
      <c r="C12" s="23">
        <v>1</v>
      </c>
      <c r="D12" s="24">
        <v>1</v>
      </c>
      <c r="E12" s="23">
        <v>2</v>
      </c>
      <c r="F12" s="25">
        <v>1</v>
      </c>
      <c r="G12" s="24">
        <v>0</v>
      </c>
      <c r="H12" s="26">
        <v>0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6</v>
      </c>
      <c r="C13" s="29">
        <v>2</v>
      </c>
      <c r="D13" s="30">
        <v>4</v>
      </c>
      <c r="E13" s="29">
        <v>5</v>
      </c>
      <c r="F13" s="31">
        <v>3</v>
      </c>
      <c r="G13" s="30">
        <v>0</v>
      </c>
      <c r="H13" s="32">
        <v>1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0</v>
      </c>
      <c r="D14" s="30">
        <v>1</v>
      </c>
      <c r="E14" s="29">
        <v>0</v>
      </c>
      <c r="F14" s="30">
        <v>0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7</v>
      </c>
      <c r="C15" s="29">
        <v>4</v>
      </c>
      <c r="D15" s="30">
        <v>3</v>
      </c>
      <c r="E15" s="29">
        <v>7</v>
      </c>
      <c r="F15" s="30">
        <v>9</v>
      </c>
      <c r="G15" s="30">
        <v>0</v>
      </c>
      <c r="H15" s="33">
        <v>0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12</v>
      </c>
      <c r="C19" s="29">
        <v>4</v>
      </c>
      <c r="D19" s="30">
        <v>8</v>
      </c>
      <c r="E19" s="29">
        <v>10</v>
      </c>
      <c r="F19" s="30">
        <v>8</v>
      </c>
      <c r="G19" s="30">
        <v>0</v>
      </c>
      <c r="H19" s="33">
        <v>2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12</v>
      </c>
      <c r="C20" s="29">
        <v>2</v>
      </c>
      <c r="D20" s="30">
        <v>10</v>
      </c>
      <c r="E20" s="29">
        <v>8</v>
      </c>
      <c r="F20" s="30">
        <v>2</v>
      </c>
      <c r="G20" s="30">
        <v>0</v>
      </c>
      <c r="H20" s="33">
        <v>4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0</v>
      </c>
      <c r="D21" s="30">
        <v>1</v>
      </c>
      <c r="E21" s="29">
        <v>1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4276</v>
      </c>
      <c r="C25" s="23">
        <v>1490</v>
      </c>
      <c r="D25" s="24">
        <v>2786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38</v>
      </c>
      <c r="C27" s="29">
        <v>8</v>
      </c>
      <c r="D27" s="30">
        <v>30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3</v>
      </c>
      <c r="C28" s="29">
        <v>0</v>
      </c>
      <c r="D28" s="30">
        <v>3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26" t="s">
        <v>33</v>
      </c>
      <c r="B29" s="56">
        <f t="shared" si="0"/>
        <v>1</v>
      </c>
      <c r="C29" s="57">
        <v>0</v>
      </c>
      <c r="D29" s="58">
        <v>1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25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23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15</v>
      </c>
      <c r="L35" s="29">
        <v>6</v>
      </c>
      <c r="M35" s="30">
        <v>9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15</v>
      </c>
      <c r="L44" s="91">
        <f>SUM(L33+L34+L35+L36+L41+L43)</f>
        <v>6</v>
      </c>
      <c r="M44" s="96">
        <f>SUM(M33+M34+M35+M36+M41+M43)</f>
        <v>9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23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4390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FD0101C1-351E-4872-9B61-19AD38C6C703}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6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",[13]NOMBRE!B7)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34" t="s">
        <v>3</v>
      </c>
      <c r="B9" s="136" t="s">
        <v>4</v>
      </c>
      <c r="C9" s="137"/>
      <c r="D9" s="138"/>
      <c r="E9" s="139" t="s">
        <v>5</v>
      </c>
      <c r="F9" s="140"/>
      <c r="G9" s="141" t="s">
        <v>6</v>
      </c>
      <c r="H9" s="136" t="s">
        <v>7</v>
      </c>
      <c r="I9" s="138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35"/>
      <c r="B10" s="132" t="s">
        <v>8</v>
      </c>
      <c r="C10" s="11" t="s">
        <v>9</v>
      </c>
      <c r="D10" s="12" t="s">
        <v>10</v>
      </c>
      <c r="E10" s="13" t="s">
        <v>11</v>
      </c>
      <c r="F10" s="129" t="s">
        <v>12</v>
      </c>
      <c r="G10" s="142"/>
      <c r="H10" s="13" t="s">
        <v>13</v>
      </c>
      <c r="I10" s="129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61</v>
      </c>
      <c r="C11" s="17">
        <f t="shared" ref="C11:I11" si="1">SUM(C12:C24)</f>
        <v>20</v>
      </c>
      <c r="D11" s="18">
        <f t="shared" si="1"/>
        <v>41</v>
      </c>
      <c r="E11" s="17">
        <f t="shared" si="1"/>
        <v>36</v>
      </c>
      <c r="F11" s="19">
        <f t="shared" si="1"/>
        <v>8</v>
      </c>
      <c r="G11" s="18">
        <f t="shared" si="1"/>
        <v>0</v>
      </c>
      <c r="H11" s="20">
        <f t="shared" si="1"/>
        <v>25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14</v>
      </c>
      <c r="C12" s="23">
        <v>3</v>
      </c>
      <c r="D12" s="24">
        <v>11</v>
      </c>
      <c r="E12" s="23">
        <v>10</v>
      </c>
      <c r="F12" s="25">
        <v>0</v>
      </c>
      <c r="G12" s="24">
        <v>0</v>
      </c>
      <c r="H12" s="26">
        <v>4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8</v>
      </c>
      <c r="C13" s="29">
        <v>3</v>
      </c>
      <c r="D13" s="30">
        <v>5</v>
      </c>
      <c r="E13" s="29">
        <v>5</v>
      </c>
      <c r="F13" s="31">
        <v>1</v>
      </c>
      <c r="G13" s="30">
        <v>0</v>
      </c>
      <c r="H13" s="32">
        <v>3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2</v>
      </c>
      <c r="C14" s="29">
        <v>1</v>
      </c>
      <c r="D14" s="30">
        <v>1</v>
      </c>
      <c r="E14" s="29">
        <v>1</v>
      </c>
      <c r="F14" s="30">
        <v>1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8</v>
      </c>
      <c r="C15" s="29">
        <v>2</v>
      </c>
      <c r="D15" s="30">
        <v>6</v>
      </c>
      <c r="E15" s="29">
        <v>0</v>
      </c>
      <c r="F15" s="30">
        <v>0</v>
      </c>
      <c r="G15" s="30">
        <v>0</v>
      </c>
      <c r="H15" s="33">
        <v>8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4</v>
      </c>
      <c r="C16" s="29">
        <v>1</v>
      </c>
      <c r="D16" s="30">
        <v>3</v>
      </c>
      <c r="E16" s="29">
        <v>4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3</v>
      </c>
      <c r="C18" s="29">
        <v>1</v>
      </c>
      <c r="D18" s="30">
        <v>2</v>
      </c>
      <c r="E18" s="29">
        <v>3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19</v>
      </c>
      <c r="C19" s="29">
        <v>6</v>
      </c>
      <c r="D19" s="30">
        <v>13</v>
      </c>
      <c r="E19" s="29">
        <v>12</v>
      </c>
      <c r="F19" s="30">
        <v>2</v>
      </c>
      <c r="G19" s="30">
        <v>0</v>
      </c>
      <c r="H19" s="33">
        <v>7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2</v>
      </c>
      <c r="C20" s="29">
        <v>2</v>
      </c>
      <c r="D20" s="30">
        <v>0</v>
      </c>
      <c r="E20" s="29">
        <v>0</v>
      </c>
      <c r="F20" s="30">
        <v>4</v>
      </c>
      <c r="G20" s="30">
        <v>0</v>
      </c>
      <c r="H20" s="33">
        <v>2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1</v>
      </c>
      <c r="D21" s="30">
        <v>0</v>
      </c>
      <c r="E21" s="29">
        <v>1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3332</v>
      </c>
      <c r="C25" s="23">
        <v>956</v>
      </c>
      <c r="D25" s="24">
        <v>2376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39</v>
      </c>
      <c r="C27" s="29">
        <v>7</v>
      </c>
      <c r="D27" s="30">
        <v>32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5</v>
      </c>
      <c r="C28" s="29">
        <v>2</v>
      </c>
      <c r="D28" s="30">
        <v>3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27" t="s">
        <v>33</v>
      </c>
      <c r="B29" s="56">
        <f t="shared" si="0"/>
        <v>4</v>
      </c>
      <c r="C29" s="57">
        <v>1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45" t="s">
        <v>35</v>
      </c>
      <c r="B31" s="141"/>
      <c r="C31" s="139" t="s">
        <v>36</v>
      </c>
      <c r="D31" s="148"/>
      <c r="E31" s="148"/>
      <c r="F31" s="149"/>
      <c r="G31" s="148" t="s">
        <v>37</v>
      </c>
      <c r="H31" s="148"/>
      <c r="I31" s="148"/>
      <c r="J31" s="148"/>
      <c r="K31" s="148" t="s">
        <v>38</v>
      </c>
      <c r="L31" s="148"/>
      <c r="M31" s="148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46"/>
      <c r="B32" s="147"/>
      <c r="C32" s="13" t="s">
        <v>39</v>
      </c>
      <c r="D32" s="65" t="s">
        <v>40</v>
      </c>
      <c r="E32" s="65" t="s">
        <v>41</v>
      </c>
      <c r="F32" s="66" t="s">
        <v>42</v>
      </c>
      <c r="G32" s="130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28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50" t="s">
        <v>50</v>
      </c>
      <c r="B33" s="151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43" t="s">
        <v>51</v>
      </c>
      <c r="B34" s="144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43" t="s">
        <v>52</v>
      </c>
      <c r="B35" s="144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14</v>
      </c>
      <c r="L35" s="29">
        <v>5</v>
      </c>
      <c r="M35" s="30">
        <v>9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43" t="s">
        <v>53</v>
      </c>
      <c r="B36" s="144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43" t="s">
        <v>54</v>
      </c>
      <c r="B37" s="144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43" t="s">
        <v>55</v>
      </c>
      <c r="B38" s="144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43" t="s">
        <v>56</v>
      </c>
      <c r="B39" s="144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43" t="s">
        <v>57</v>
      </c>
      <c r="B40" s="144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43" t="s">
        <v>58</v>
      </c>
      <c r="B41" s="144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156" t="s">
        <v>59</v>
      </c>
      <c r="B42" s="157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158" t="s">
        <v>60</v>
      </c>
      <c r="B43" s="159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160" t="s">
        <v>61</v>
      </c>
      <c r="B44" s="161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14</v>
      </c>
      <c r="L44" s="91">
        <f>SUM(L33+L34+L35+L36+L41+L43)</f>
        <v>5</v>
      </c>
      <c r="M44" s="96">
        <f>SUM(M33+M34+M35+M36+M41+M43)</f>
        <v>9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162" t="s">
        <v>62</v>
      </c>
      <c r="B45" s="163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39" t="s">
        <v>64</v>
      </c>
      <c r="B47" s="140"/>
      <c r="C47" s="70" t="s">
        <v>65</v>
      </c>
      <c r="D47" s="128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152" t="s">
        <v>67</v>
      </c>
      <c r="B48" s="153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154" t="s">
        <v>68</v>
      </c>
      <c r="B49" s="155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3470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6A62101C-1B37-4391-8464-7AB5837AFC82}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2022-01-20T16:01:03Z</dcterms:modified>
</cp:coreProperties>
</file>