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jardoa\Desktop\Trabajo\Estadistica\Población Estimada y PerCapita\2021\"/>
    </mc:Choice>
  </mc:AlternateContent>
  <xr:revisionPtr revIDLastSave="0" documentId="13_ncr:1_{677AEBF0-586A-46E6-8045-28CF7FA3C44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ob Total por Grupo Etario" sheetId="2" r:id="rId1"/>
    <sheet name="PobFemenina por Grupo Etario" sheetId="3" r:id="rId2"/>
    <sheet name="Estimación Peso Relativo Hosp-d" sheetId="1" r:id="rId3"/>
  </sheets>
  <calcPr calcId="191029"/>
</workbook>
</file>

<file path=xl/calcChain.xml><?xml version="1.0" encoding="utf-8"?>
<calcChain xmlns="http://schemas.openxmlformats.org/spreadsheetml/2006/main">
  <c r="E7" i="1" l="1"/>
  <c r="G7" i="1" s="1"/>
  <c r="E6" i="1"/>
  <c r="G6" i="1" s="1"/>
  <c r="E5" i="1"/>
  <c r="F5" i="1" s="1"/>
  <c r="E4" i="1"/>
  <c r="G4" i="1" s="1"/>
  <c r="F6" i="1" l="1"/>
  <c r="G5" i="1"/>
  <c r="F7" i="1"/>
  <c r="F4" i="1"/>
</calcChain>
</file>

<file path=xl/sharedStrings.xml><?xml version="1.0" encoding="utf-8"?>
<sst xmlns="http://schemas.openxmlformats.org/spreadsheetml/2006/main" count="76" uniqueCount="44">
  <si>
    <t>TOTAL</t>
  </si>
  <si>
    <t>%Hosp</t>
  </si>
  <si>
    <t>%DS</t>
  </si>
  <si>
    <t>SERVICIO SALUD DEL MAULE</t>
  </si>
  <si>
    <t>UNIDAD BIOESTADISTICA</t>
  </si>
  <si>
    <t>RGA</t>
  </si>
  <si>
    <t>%</t>
  </si>
  <si>
    <t>Pac.Atendidos</t>
  </si>
  <si>
    <t>CUREPTO</t>
  </si>
  <si>
    <t>CHANCO</t>
  </si>
  <si>
    <t>HUALAÑE</t>
  </si>
  <si>
    <t>LICANTEN</t>
  </si>
  <si>
    <t>dentro de la Comuna respectiva. El valor se obtiene aplicando este porcentaje a la población INE respectiva.</t>
  </si>
  <si>
    <t>U.BIOESTADISTICA</t>
  </si>
  <si>
    <t>Hospital</t>
  </si>
  <si>
    <t>Curepto</t>
  </si>
  <si>
    <t>Chanco</t>
  </si>
  <si>
    <t>Hualañe</t>
  </si>
  <si>
    <t>Licanten</t>
  </si>
  <si>
    <t>Se estimó la población utilizando de referencia el peso relativo de la población bajo control del Programa del Niño</t>
  </si>
  <si>
    <t>Depto.Salud</t>
  </si>
  <si>
    <t>POBLACIÓN TOTAL</t>
  </si>
  <si>
    <t>ESTIMADA A ATENDER</t>
  </si>
  <si>
    <t>Dptos de Salud</t>
  </si>
  <si>
    <t>EMPEDRADO</t>
  </si>
  <si>
    <t>TOTAL POBLAC. INE</t>
  </si>
  <si>
    <t>COMUNAS</t>
  </si>
  <si>
    <t>DPTOS DE SALUD COSTO FIJO - REGIÓN DEL MAULE</t>
  </si>
  <si>
    <t>DPTOS DE SALUD COSTO FIJO REGIÓN DEL MAULE</t>
  </si>
  <si>
    <t>Edades</t>
  </si>
  <si>
    <t>POBLACIÓN FEMENINA</t>
  </si>
  <si>
    <t>EMBARAZADAS ESTIMADAS</t>
  </si>
  <si>
    <t>Totales</t>
  </si>
  <si>
    <t>Primigestas</t>
  </si>
  <si>
    <t>POBLAC. INE</t>
  </si>
  <si>
    <t>FEMENINA</t>
  </si>
  <si>
    <t>EMBARAZ.: ESTIM. EN BASE A LOS RN (0 años MAS 25 % )</t>
  </si>
  <si>
    <t>Deptos de Salud</t>
  </si>
  <si>
    <t>80 Y MÁS</t>
  </si>
  <si>
    <t>ESTIMACIÓN POBLACIÓN - TOTAL POBLACIÓN Y POR GRUPOS DE EDAD   -    AÑO 2021</t>
  </si>
  <si>
    <t>FUENTE: POBL. INE  PROYECTADA 2021 POR COMUNAS</t>
  </si>
  <si>
    <t>ESTIMACIÓN POBLACIÓN FEMENINA  POR EDAD ESPECÍFICA -   AÑO 2021</t>
  </si>
  <si>
    <t>ESTIMACIÓN DE POBLACIÓN BASADO EN POBLACIÓN BAJO CONTROL PROGRAMA DEL NIÑO - Población bajo control dic.2019</t>
  </si>
  <si>
    <t>PROYECTADA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</si>
</sst>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0.0"/>
    <numFmt numFmtId="166" formatCode="dd\-mmm\-yy_)"/>
    <numFmt numFmtId="167" formatCode="0_)"/>
    <numFmt numFmtId="168" formatCode="_-* #,##0.0_-;\-* #,##0.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Courier"/>
      <family val="3"/>
    </font>
    <font>
      <sz val="11"/>
      <color indexed="8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 applyAlignment="1" applyProtection="1">
      <alignment horizontal="left"/>
    </xf>
    <xf numFmtId="0" fontId="4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 applyProtection="1"/>
    <xf numFmtId="0" fontId="5" fillId="0" borderId="1" xfId="0" applyFont="1" applyFill="1" applyBorder="1" applyAlignment="1" applyProtection="1"/>
    <xf numFmtId="0" fontId="5" fillId="0" borderId="4" xfId="0" applyFont="1" applyFill="1" applyBorder="1"/>
    <xf numFmtId="0" fontId="5" fillId="0" borderId="8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164" fontId="2" fillId="0" borderId="10" xfId="1" applyFont="1" applyBorder="1" applyProtection="1"/>
    <xf numFmtId="164" fontId="2" fillId="0" borderId="13" xfId="1" applyFont="1" applyBorder="1" applyProtection="1"/>
    <xf numFmtId="164" fontId="2" fillId="0" borderId="6" xfId="1" applyFont="1" applyBorder="1" applyProtection="1"/>
    <xf numFmtId="164" fontId="2" fillId="0" borderId="0" xfId="1" applyFont="1" applyProtection="1"/>
    <xf numFmtId="167" fontId="2" fillId="0" borderId="0" xfId="0" applyNumberFormat="1" applyFont="1" applyProtection="1"/>
    <xf numFmtId="164" fontId="2" fillId="0" borderId="0" xfId="1" applyFont="1"/>
    <xf numFmtId="168" fontId="2" fillId="0" borderId="10" xfId="1" applyNumberFormat="1" applyFont="1" applyBorder="1" applyProtection="1"/>
    <xf numFmtId="0" fontId="2" fillId="0" borderId="0" xfId="0" applyFont="1" applyAlignment="1" applyProtection="1">
      <alignment horizontal="fill"/>
    </xf>
    <xf numFmtId="0" fontId="5" fillId="0" borderId="7" xfId="0" applyFont="1" applyFill="1" applyBorder="1" applyAlignment="1" applyProtection="1">
      <alignment horizontal="center"/>
    </xf>
    <xf numFmtId="0" fontId="6" fillId="0" borderId="0" xfId="0" applyFont="1"/>
    <xf numFmtId="164" fontId="2" fillId="0" borderId="0" xfId="1" applyFont="1" applyFill="1" applyBorder="1" applyProtection="1"/>
    <xf numFmtId="0" fontId="5" fillId="0" borderId="0" xfId="0" applyFont="1" applyFill="1" applyBorder="1"/>
    <xf numFmtId="164" fontId="2" fillId="0" borderId="8" xfId="1" applyFont="1" applyBorder="1" applyProtection="1"/>
    <xf numFmtId="164" fontId="2" fillId="0" borderId="11" xfId="1" applyFont="1" applyBorder="1" applyProtection="1"/>
    <xf numFmtId="164" fontId="2" fillId="0" borderId="14" xfId="1" applyFont="1" applyBorder="1" applyProtection="1"/>
    <xf numFmtId="164" fontId="5" fillId="0" borderId="0" xfId="1" applyFont="1" applyFill="1" applyBorder="1"/>
    <xf numFmtId="0" fontId="5" fillId="0" borderId="0" xfId="0" applyFont="1" applyFill="1" applyBorder="1" applyAlignment="1" applyProtection="1"/>
    <xf numFmtId="0" fontId="5" fillId="0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67" fontId="2" fillId="0" borderId="0" xfId="0" applyNumberFormat="1" applyFont="1" applyAlignment="1" applyProtection="1">
      <alignment horizontal="fill"/>
    </xf>
    <xf numFmtId="164" fontId="2" fillId="0" borderId="0" xfId="1" applyFont="1" applyBorder="1" applyProtection="1"/>
    <xf numFmtId="167" fontId="2" fillId="0" borderId="0" xfId="0" applyNumberFormat="1" applyFont="1" applyBorder="1" applyProtection="1"/>
    <xf numFmtId="0" fontId="0" fillId="0" borderId="0" xfId="0" applyBorder="1"/>
    <xf numFmtId="0" fontId="5" fillId="0" borderId="4" xfId="0" applyFont="1" applyFill="1" applyBorder="1" applyAlignment="1" applyProtection="1">
      <alignment horizontal="center"/>
    </xf>
    <xf numFmtId="164" fontId="2" fillId="0" borderId="15" xfId="1" applyFont="1" applyBorder="1" applyProtection="1"/>
    <xf numFmtId="167" fontId="2" fillId="0" borderId="11" xfId="0" applyNumberFormat="1" applyFont="1" applyBorder="1" applyProtection="1"/>
    <xf numFmtId="168" fontId="2" fillId="0" borderId="8" xfId="1" applyNumberFormat="1" applyFont="1" applyBorder="1" applyProtection="1"/>
    <xf numFmtId="164" fontId="2" fillId="2" borderId="10" xfId="1" applyFont="1" applyFill="1" applyBorder="1" applyProtection="1"/>
    <xf numFmtId="164" fontId="2" fillId="2" borderId="8" xfId="1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66" fontId="7" fillId="0" borderId="0" xfId="0" applyNumberFormat="1" applyFont="1" applyProtection="1"/>
    <xf numFmtId="0" fontId="7" fillId="0" borderId="0" xfId="0" applyFont="1"/>
    <xf numFmtId="0" fontId="0" fillId="0" borderId="9" xfId="0" applyBorder="1"/>
    <xf numFmtId="165" fontId="0" fillId="0" borderId="9" xfId="0" applyNumberFormat="1" applyBorder="1"/>
    <xf numFmtId="0" fontId="2" fillId="0" borderId="6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/>
    <xf numFmtId="0" fontId="5" fillId="0" borderId="9" xfId="0" applyFont="1" applyFill="1" applyBorder="1"/>
    <xf numFmtId="0" fontId="1" fillId="0" borderId="9" xfId="0" applyFont="1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5" fillId="0" borderId="12" xfId="0" applyFont="1" applyFill="1" applyBorder="1" applyAlignment="1" applyProtection="1">
      <alignment horizontal="center"/>
    </xf>
    <xf numFmtId="164" fontId="2" fillId="0" borderId="10" xfId="1" applyFont="1" applyFill="1" applyBorder="1" applyProtection="1"/>
    <xf numFmtId="164" fontId="2" fillId="0" borderId="6" xfId="1" applyFont="1" applyFill="1" applyBorder="1" applyProtection="1"/>
    <xf numFmtId="164" fontId="2" fillId="0" borderId="1" xfId="1" applyFont="1" applyBorder="1" applyProtection="1"/>
    <xf numFmtId="164" fontId="2" fillId="0" borderId="2" xfId="1" applyFont="1" applyBorder="1" applyProtection="1"/>
    <xf numFmtId="164" fontId="2" fillId="0" borderId="12" xfId="1" applyFont="1" applyBorder="1" applyProtection="1"/>
    <xf numFmtId="167" fontId="2" fillId="0" borderId="2" xfId="0" applyNumberFormat="1" applyFont="1" applyBorder="1" applyProtection="1"/>
    <xf numFmtId="0" fontId="1" fillId="0" borderId="2" xfId="0" applyFont="1" applyBorder="1"/>
    <xf numFmtId="0" fontId="1" fillId="0" borderId="12" xfId="0" applyFont="1" applyBorder="1"/>
    <xf numFmtId="164" fontId="2" fillId="0" borderId="0" xfId="1" applyNumberFormat="1" applyFont="1" applyBorder="1" applyProtection="1"/>
    <xf numFmtId="164" fontId="2" fillId="0" borderId="13" xfId="1" applyNumberFormat="1" applyFont="1" applyBorder="1" applyProtection="1"/>
    <xf numFmtId="164" fontId="1" fillId="0" borderId="0" xfId="0" applyNumberFormat="1" applyFont="1" applyBorder="1"/>
    <xf numFmtId="164" fontId="1" fillId="0" borderId="13" xfId="0" applyNumberFormat="1" applyFont="1" applyBorder="1"/>
    <xf numFmtId="0" fontId="2" fillId="0" borderId="11" xfId="0" applyFont="1" applyBorder="1" applyAlignment="1" applyProtection="1">
      <alignment horizontal="left"/>
    </xf>
    <xf numFmtId="164" fontId="2" fillId="0" borderId="15" xfId="1" applyFont="1" applyFill="1" applyBorder="1" applyProtection="1"/>
    <xf numFmtId="164" fontId="2" fillId="0" borderId="11" xfId="1" applyNumberFormat="1" applyFont="1" applyBorder="1" applyProtection="1"/>
    <xf numFmtId="164" fontId="2" fillId="0" borderId="14" xfId="1" applyNumberFormat="1" applyFont="1" applyBorder="1" applyProtection="1"/>
    <xf numFmtId="164" fontId="1" fillId="0" borderId="11" xfId="0" applyNumberFormat="1" applyFont="1" applyBorder="1"/>
    <xf numFmtId="164" fontId="1" fillId="0" borderId="14" xfId="0" applyNumberFormat="1" applyFont="1" applyBorder="1"/>
    <xf numFmtId="0" fontId="1" fillId="0" borderId="0" xfId="0" applyFont="1"/>
    <xf numFmtId="0" fontId="5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Border="1" applyAlignment="1"/>
    <xf numFmtId="164" fontId="2" fillId="0" borderId="0" xfId="1" applyFont="1" applyBorder="1" applyAlignment="1" applyProtection="1"/>
    <xf numFmtId="164" fontId="2" fillId="0" borderId="0" xfId="1" applyFont="1" applyAlignment="1" applyProtection="1"/>
    <xf numFmtId="0" fontId="8" fillId="0" borderId="0" xfId="0" applyFont="1"/>
    <xf numFmtId="164" fontId="2" fillId="0" borderId="6" xfId="1" applyNumberFormat="1" applyFont="1" applyBorder="1" applyProtection="1"/>
    <xf numFmtId="164" fontId="2" fillId="0" borderId="0" xfId="0" applyNumberFormat="1" applyFont="1" applyBorder="1" applyProtection="1"/>
    <xf numFmtId="164" fontId="0" fillId="0" borderId="0" xfId="0" applyNumberFormat="1" applyBorder="1"/>
    <xf numFmtId="164" fontId="0" fillId="0" borderId="13" xfId="0" applyNumberFormat="1" applyBorder="1"/>
    <xf numFmtId="164" fontId="2" fillId="0" borderId="15" xfId="1" applyNumberFormat="1" applyFont="1" applyBorder="1" applyProtection="1"/>
    <xf numFmtId="164" fontId="2" fillId="0" borderId="11" xfId="0" applyNumberFormat="1" applyFont="1" applyBorder="1" applyProtection="1"/>
    <xf numFmtId="164" fontId="0" fillId="0" borderId="11" xfId="0" applyNumberFormat="1" applyBorder="1"/>
    <xf numFmtId="164" fontId="0" fillId="0" borderId="14" xfId="0" applyNumberFormat="1" applyBorder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2"/>
  <sheetViews>
    <sheetView workbookViewId="0">
      <selection sqref="A1:CI32"/>
    </sheetView>
  </sheetViews>
  <sheetFormatPr baseColWidth="10" defaultRowHeight="15" x14ac:dyDescent="0.25"/>
  <cols>
    <col min="1" max="1" width="23.140625" customWidth="1"/>
    <col min="2" max="2" width="14.42578125" bestFit="1" customWidth="1"/>
    <col min="3" max="3" width="25.5703125" customWidth="1"/>
    <col min="11" max="11" width="11.7109375" customWidth="1"/>
    <col min="13" max="13" width="13.85546875" customWidth="1"/>
    <col min="29" max="29" width="14.7109375" bestFit="1" customWidth="1"/>
  </cols>
  <sheetData>
    <row r="1" spans="1:84" x14ac:dyDescent="0.25">
      <c r="A1" s="52" t="s">
        <v>3</v>
      </c>
      <c r="B1" s="113" t="s">
        <v>39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"/>
      <c r="AE1" s="4"/>
      <c r="AF1" s="4"/>
      <c r="AG1" s="4"/>
      <c r="AH1" s="4"/>
    </row>
    <row r="2" spans="1:84" x14ac:dyDescent="0.25">
      <c r="A2" s="52" t="s">
        <v>4</v>
      </c>
      <c r="B2" s="114" t="s">
        <v>27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"/>
      <c r="AE2" s="4"/>
      <c r="AF2" s="4"/>
      <c r="AG2" s="4"/>
      <c r="AH2" s="4"/>
    </row>
    <row r="3" spans="1:84" x14ac:dyDescent="0.25">
      <c r="A3" s="5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4"/>
      <c r="AE3" s="4"/>
      <c r="AF3" s="4"/>
      <c r="AG3" s="4"/>
      <c r="AH3" s="4"/>
    </row>
    <row r="4" spans="1:84" x14ac:dyDescent="0.25">
      <c r="A4" s="53">
        <v>44126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4"/>
      <c r="AE4" s="4"/>
      <c r="AF4" s="4"/>
      <c r="AG4" s="4"/>
      <c r="AH4" s="4"/>
    </row>
    <row r="5" spans="1:8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4"/>
      <c r="AE5" s="4"/>
      <c r="AF5" s="4"/>
      <c r="AG5" s="4"/>
      <c r="AH5" s="4"/>
    </row>
    <row r="6" spans="1:84" x14ac:dyDescent="0.25">
      <c r="A6" s="5"/>
      <c r="B6" s="6" t="s">
        <v>6</v>
      </c>
      <c r="C6" s="49" t="s">
        <v>21</v>
      </c>
      <c r="D6" s="115" t="s">
        <v>29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</row>
    <row r="7" spans="1:84" x14ac:dyDescent="0.25">
      <c r="A7" s="11" t="s">
        <v>23</v>
      </c>
      <c r="B7" s="50" t="s">
        <v>7</v>
      </c>
      <c r="C7" s="51" t="s">
        <v>22</v>
      </c>
      <c r="D7" s="61">
        <v>0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5">
        <v>6</v>
      </c>
      <c r="K7" s="15">
        <v>7</v>
      </c>
      <c r="L7" s="15">
        <v>8</v>
      </c>
      <c r="M7" s="15">
        <v>9</v>
      </c>
      <c r="N7" s="62">
        <v>10</v>
      </c>
      <c r="O7" s="15">
        <v>11</v>
      </c>
      <c r="P7" s="15">
        <v>12</v>
      </c>
      <c r="Q7" s="61">
        <v>13</v>
      </c>
      <c r="R7" s="15">
        <v>14</v>
      </c>
      <c r="S7" s="15">
        <v>15</v>
      </c>
      <c r="T7" s="15">
        <v>16</v>
      </c>
      <c r="U7" s="63">
        <v>17</v>
      </c>
      <c r="V7" s="61">
        <v>18</v>
      </c>
      <c r="W7" s="61">
        <v>19</v>
      </c>
      <c r="X7" s="61">
        <v>20</v>
      </c>
      <c r="Y7" s="61">
        <v>21</v>
      </c>
      <c r="Z7" s="61">
        <v>22</v>
      </c>
      <c r="AA7" s="61">
        <v>23</v>
      </c>
      <c r="AB7" s="15">
        <v>24</v>
      </c>
      <c r="AC7" s="15">
        <v>25</v>
      </c>
      <c r="AD7" s="15">
        <v>26</v>
      </c>
      <c r="AE7" s="15">
        <v>27</v>
      </c>
      <c r="AF7" s="15">
        <v>28</v>
      </c>
      <c r="AG7" s="15">
        <v>29</v>
      </c>
      <c r="AH7" s="15">
        <v>30</v>
      </c>
      <c r="AI7" s="64">
        <v>31</v>
      </c>
      <c r="AJ7" s="64">
        <v>32</v>
      </c>
      <c r="AK7" s="64">
        <v>33</v>
      </c>
      <c r="AL7" s="64">
        <v>34</v>
      </c>
      <c r="AM7" s="64">
        <v>35</v>
      </c>
      <c r="AN7" s="64">
        <v>36</v>
      </c>
      <c r="AO7" s="64">
        <v>37</v>
      </c>
      <c r="AP7" s="64">
        <v>38</v>
      </c>
      <c r="AQ7" s="64">
        <v>39</v>
      </c>
      <c r="AR7" s="64">
        <v>40</v>
      </c>
      <c r="AS7" s="64">
        <v>41</v>
      </c>
      <c r="AT7" s="64">
        <v>42</v>
      </c>
      <c r="AU7" s="64">
        <v>43</v>
      </c>
      <c r="AV7" s="64">
        <v>44</v>
      </c>
      <c r="AW7" s="64">
        <v>45</v>
      </c>
      <c r="AX7" s="64">
        <v>46</v>
      </c>
      <c r="AY7" s="64">
        <v>47</v>
      </c>
      <c r="AZ7" s="64">
        <v>48</v>
      </c>
      <c r="BA7" s="64">
        <v>49</v>
      </c>
      <c r="BB7" s="64">
        <v>50</v>
      </c>
      <c r="BC7" s="64">
        <v>51</v>
      </c>
      <c r="BD7" s="64">
        <v>52</v>
      </c>
      <c r="BE7" s="64">
        <v>53</v>
      </c>
      <c r="BF7" s="64">
        <v>54</v>
      </c>
      <c r="BG7" s="64">
        <v>55</v>
      </c>
      <c r="BH7" s="64">
        <v>56</v>
      </c>
      <c r="BI7" s="64">
        <v>57</v>
      </c>
      <c r="BJ7" s="64">
        <v>58</v>
      </c>
      <c r="BK7" s="64">
        <v>59</v>
      </c>
      <c r="BL7" s="64">
        <v>60</v>
      </c>
      <c r="BM7" s="64">
        <v>61</v>
      </c>
      <c r="BN7" s="64">
        <v>62</v>
      </c>
      <c r="BO7" s="64">
        <v>63</v>
      </c>
      <c r="BP7" s="64">
        <v>64</v>
      </c>
      <c r="BQ7" s="64">
        <v>65</v>
      </c>
      <c r="BR7" s="64">
        <v>66</v>
      </c>
      <c r="BS7" s="64">
        <v>67</v>
      </c>
      <c r="BT7" s="64">
        <v>68</v>
      </c>
      <c r="BU7" s="64">
        <v>69</v>
      </c>
      <c r="BV7" s="64">
        <v>70</v>
      </c>
      <c r="BW7" s="64">
        <v>71</v>
      </c>
      <c r="BX7" s="64">
        <v>72</v>
      </c>
      <c r="BY7" s="64">
        <v>73</v>
      </c>
      <c r="BZ7" s="64">
        <v>74</v>
      </c>
      <c r="CA7" s="64">
        <v>75</v>
      </c>
      <c r="CB7" s="64">
        <v>76</v>
      </c>
      <c r="CC7" s="64">
        <v>77</v>
      </c>
      <c r="CD7" s="64">
        <v>78</v>
      </c>
      <c r="CE7" s="64">
        <v>79</v>
      </c>
      <c r="CF7" s="64">
        <v>80</v>
      </c>
    </row>
    <row r="8" spans="1:84" x14ac:dyDescent="0.25">
      <c r="A8" s="57"/>
      <c r="B8" s="18"/>
      <c r="C8" s="18"/>
      <c r="D8" s="6"/>
      <c r="E8" s="36"/>
      <c r="F8" s="36"/>
      <c r="G8" s="36"/>
      <c r="H8" s="36"/>
      <c r="I8" s="36"/>
      <c r="J8" s="36"/>
      <c r="K8" s="36"/>
      <c r="L8" s="36"/>
      <c r="M8" s="17"/>
      <c r="N8" s="8"/>
      <c r="O8" s="36"/>
      <c r="P8" s="36"/>
      <c r="Q8" s="35"/>
      <c r="R8" s="36"/>
      <c r="S8" s="36"/>
      <c r="T8" s="36"/>
      <c r="U8" s="7"/>
      <c r="V8" s="35"/>
      <c r="W8" s="70"/>
      <c r="X8" s="35"/>
      <c r="Y8" s="35"/>
      <c r="Z8" s="35"/>
      <c r="AA8" s="35"/>
      <c r="AB8" s="36"/>
      <c r="AC8" s="36"/>
      <c r="AD8" s="36"/>
      <c r="AE8" s="36"/>
      <c r="AF8" s="36"/>
      <c r="AG8" s="36"/>
      <c r="AH8" s="36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6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6"/>
    </row>
    <row r="9" spans="1:84" x14ac:dyDescent="0.25">
      <c r="A9" s="57" t="s">
        <v>8</v>
      </c>
      <c r="B9" s="24">
        <v>20.203735144312393</v>
      </c>
      <c r="C9" s="47">
        <v>1889.6553480475382</v>
      </c>
      <c r="D9" s="105">
        <v>14.344651952461799</v>
      </c>
      <c r="E9" s="79">
        <v>14.748726655348047</v>
      </c>
      <c r="F9" s="79">
        <v>14.748726655348047</v>
      </c>
      <c r="G9" s="79">
        <v>14.950764006791172</v>
      </c>
      <c r="H9" s="79">
        <v>15.960950764006791</v>
      </c>
      <c r="I9" s="79">
        <v>17.577249575551782</v>
      </c>
      <c r="J9" s="79">
        <v>18.991511035653652</v>
      </c>
      <c r="K9" s="79">
        <v>18.991511035653652</v>
      </c>
      <c r="L9" s="79">
        <v>19.597623089983021</v>
      </c>
      <c r="M9" s="80">
        <v>20.001697792869269</v>
      </c>
      <c r="N9" s="79">
        <v>21.213921901528014</v>
      </c>
      <c r="O9" s="79">
        <v>21.011884550084886</v>
      </c>
      <c r="P9" s="79">
        <v>20.203735144312393</v>
      </c>
      <c r="Q9" s="79">
        <v>20.001697792869269</v>
      </c>
      <c r="R9" s="79">
        <v>20.001697792869269</v>
      </c>
      <c r="S9" s="79">
        <v>20.607809847198642</v>
      </c>
      <c r="T9" s="79">
        <v>20.809847198641766</v>
      </c>
      <c r="U9" s="79">
        <v>20.809847198641766</v>
      </c>
      <c r="V9" s="79">
        <v>19.3955857385399</v>
      </c>
      <c r="W9" s="80">
        <v>18.789473684210524</v>
      </c>
      <c r="X9" s="79">
        <v>17.779286926994907</v>
      </c>
      <c r="Y9" s="79">
        <v>17.173174872665534</v>
      </c>
      <c r="Z9" s="79">
        <v>17.375212224108658</v>
      </c>
      <c r="AA9" s="79">
        <v>17.779286926994907</v>
      </c>
      <c r="AB9" s="79">
        <v>17.779286926994907</v>
      </c>
      <c r="AC9" s="79">
        <v>17.981324278438031</v>
      </c>
      <c r="AD9" s="106">
        <v>17.779286926994907</v>
      </c>
      <c r="AE9" s="106">
        <v>18.587436332767403</v>
      </c>
      <c r="AF9" s="106">
        <v>19.3955857385399</v>
      </c>
      <c r="AG9" s="106">
        <v>20.203735144312393</v>
      </c>
      <c r="AH9" s="106">
        <v>21.617996604414262</v>
      </c>
      <c r="AI9" s="107">
        <v>22.426146010186759</v>
      </c>
      <c r="AJ9" s="107">
        <v>23.436332767402376</v>
      </c>
      <c r="AK9" s="107">
        <v>22.224108658743631</v>
      </c>
      <c r="AL9" s="107">
        <v>20.809847198641766</v>
      </c>
      <c r="AM9" s="107">
        <v>19.799660441426145</v>
      </c>
      <c r="AN9" s="107">
        <v>20.001697792869269</v>
      </c>
      <c r="AO9" s="107">
        <v>21.415959252971138</v>
      </c>
      <c r="AP9" s="107">
        <v>23.638370118845501</v>
      </c>
      <c r="AQ9" s="107">
        <v>25.052631578947366</v>
      </c>
      <c r="AR9" s="107">
        <v>25.456706281833618</v>
      </c>
      <c r="AS9" s="107">
        <v>24.850594227504242</v>
      </c>
      <c r="AT9" s="107">
        <v>24.446519524617997</v>
      </c>
      <c r="AU9" s="107">
        <v>24.24448217317487</v>
      </c>
      <c r="AV9" s="107">
        <v>25.658743633276739</v>
      </c>
      <c r="AW9" s="107">
        <v>26.062818336162987</v>
      </c>
      <c r="AX9" s="107">
        <v>26.466893039049236</v>
      </c>
      <c r="AY9" s="107">
        <v>25.860780984719863</v>
      </c>
      <c r="AZ9" s="107">
        <v>25.052631578947366</v>
      </c>
      <c r="BA9" s="107">
        <v>24.648556876061122</v>
      </c>
      <c r="BB9" s="107">
        <v>24.648556876061122</v>
      </c>
      <c r="BC9" s="107">
        <v>25.456706281833618</v>
      </c>
      <c r="BD9" s="107">
        <v>26.062818336162987</v>
      </c>
      <c r="BE9" s="107">
        <v>26.466893039049236</v>
      </c>
      <c r="BF9" s="107">
        <v>26.66893039049236</v>
      </c>
      <c r="BG9" s="107">
        <v>28.28522920203735</v>
      </c>
      <c r="BH9" s="107">
        <v>30.305602716468588</v>
      </c>
      <c r="BI9" s="107">
        <v>31.113752122241085</v>
      </c>
      <c r="BJ9" s="107">
        <v>31.113752122241085</v>
      </c>
      <c r="BK9" s="107">
        <v>29.497453310696095</v>
      </c>
      <c r="BL9" s="107">
        <v>29.295415959252967</v>
      </c>
      <c r="BM9" s="107">
        <v>29.093378607809846</v>
      </c>
      <c r="BN9" s="107">
        <v>29.295415959252967</v>
      </c>
      <c r="BO9" s="107">
        <v>27.679117147707981</v>
      </c>
      <c r="BP9" s="108">
        <v>26.870967741935484</v>
      </c>
      <c r="BQ9" s="107">
        <v>26.264855687606108</v>
      </c>
      <c r="BR9" s="107">
        <v>26.466893039049236</v>
      </c>
      <c r="BS9" s="107">
        <v>25.860780984719863</v>
      </c>
      <c r="BT9" s="107">
        <v>24.24448217317487</v>
      </c>
      <c r="BU9" s="107">
        <v>23.032258064516128</v>
      </c>
      <c r="BV9" s="107">
        <v>22.022071307300507</v>
      </c>
      <c r="BW9" s="107">
        <v>19.799660441426145</v>
      </c>
      <c r="BX9" s="107">
        <v>18.587436332767403</v>
      </c>
      <c r="BY9" s="107">
        <v>18.183361629881155</v>
      </c>
      <c r="BZ9" s="107">
        <v>18.789473684210524</v>
      </c>
      <c r="CA9" s="107">
        <v>19.193548387096772</v>
      </c>
      <c r="CB9" s="107">
        <v>18.991511035653652</v>
      </c>
      <c r="CC9" s="107">
        <v>18.789473684210524</v>
      </c>
      <c r="CD9" s="107">
        <v>18.183361629881155</v>
      </c>
      <c r="CE9" s="107">
        <v>16.769100169779286</v>
      </c>
      <c r="CF9" s="108">
        <v>124.85908319185059</v>
      </c>
    </row>
    <row r="10" spans="1:84" x14ac:dyDescent="0.25">
      <c r="A10" s="57" t="s">
        <v>9</v>
      </c>
      <c r="B10" s="24">
        <v>28.336079077429982</v>
      </c>
      <c r="C10" s="47">
        <v>2640.6392092256997</v>
      </c>
      <c r="D10" s="105">
        <v>26.635914332784182</v>
      </c>
      <c r="E10" s="79">
        <v>27.202635914332781</v>
      </c>
      <c r="F10" s="79">
        <v>28.052718286655683</v>
      </c>
      <c r="G10" s="79">
        <v>29.186161449752881</v>
      </c>
      <c r="H10" s="79">
        <v>30.602965403624381</v>
      </c>
      <c r="I10" s="79">
        <v>31.45304777594728</v>
      </c>
      <c r="J10" s="79">
        <v>31.45304777594728</v>
      </c>
      <c r="K10" s="79">
        <v>30.602965403624381</v>
      </c>
      <c r="L10" s="79">
        <v>31.16968698517298</v>
      </c>
      <c r="M10" s="80">
        <v>32.586490939044481</v>
      </c>
      <c r="N10" s="79">
        <v>35.703459637561778</v>
      </c>
      <c r="O10" s="79">
        <v>36.55354200988468</v>
      </c>
      <c r="P10" s="79">
        <v>35.986820428336074</v>
      </c>
      <c r="Q10" s="79">
        <v>33.719934102141679</v>
      </c>
      <c r="R10" s="79">
        <v>31.736408566721579</v>
      </c>
      <c r="S10" s="79">
        <v>30.886326194398681</v>
      </c>
      <c r="T10" s="79">
        <v>30.886326194398681</v>
      </c>
      <c r="U10" s="79">
        <v>30.319604612850082</v>
      </c>
      <c r="V10" s="79">
        <v>27.76935749588138</v>
      </c>
      <c r="W10" s="80">
        <v>26.069192751235583</v>
      </c>
      <c r="X10" s="79">
        <v>25.219110378912681</v>
      </c>
      <c r="Y10" s="79">
        <v>23.518945634266885</v>
      </c>
      <c r="Z10" s="79">
        <v>24.369028006589783</v>
      </c>
      <c r="AA10" s="79">
        <v>25.502471169686984</v>
      </c>
      <c r="AB10" s="79">
        <v>28.336079077429982</v>
      </c>
      <c r="AC10" s="79">
        <v>31.16968698517298</v>
      </c>
      <c r="AD10" s="106">
        <v>32.869851729818777</v>
      </c>
      <c r="AE10" s="106">
        <v>32.869851729818777</v>
      </c>
      <c r="AF10" s="106">
        <v>32.303130148270178</v>
      </c>
      <c r="AG10" s="106">
        <v>32.869851729818777</v>
      </c>
      <c r="AH10" s="106">
        <v>34.853377265238876</v>
      </c>
      <c r="AI10" s="107">
        <v>35.703459637561778</v>
      </c>
      <c r="AJ10" s="107">
        <v>37.403624382207575</v>
      </c>
      <c r="AK10" s="107">
        <v>36.55354200988468</v>
      </c>
      <c r="AL10" s="107">
        <v>34.853377265238876</v>
      </c>
      <c r="AM10" s="107">
        <v>33.15321252059308</v>
      </c>
      <c r="AN10" s="107">
        <v>32.303130148270178</v>
      </c>
      <c r="AO10" s="107">
        <v>32.019769357495882</v>
      </c>
      <c r="AP10" s="107">
        <v>34.003294892915982</v>
      </c>
      <c r="AQ10" s="107">
        <v>34.003294892915982</v>
      </c>
      <c r="AR10" s="107">
        <v>33.719934102141679</v>
      </c>
      <c r="AS10" s="107">
        <v>32.869851729818777</v>
      </c>
      <c r="AT10" s="107">
        <v>33.15321252059308</v>
      </c>
      <c r="AU10" s="107">
        <v>34.286655683690277</v>
      </c>
      <c r="AV10" s="107">
        <v>36.270181219110377</v>
      </c>
      <c r="AW10" s="107">
        <v>37.970345963756174</v>
      </c>
      <c r="AX10" s="107">
        <v>38.253706754530477</v>
      </c>
      <c r="AY10" s="107">
        <v>38.820428336079075</v>
      </c>
      <c r="AZ10" s="107">
        <v>37.686985172981878</v>
      </c>
      <c r="BA10" s="107">
        <v>37.403624382207575</v>
      </c>
      <c r="BB10" s="107">
        <v>36.55354200988468</v>
      </c>
      <c r="BC10" s="107">
        <v>37.403624382207575</v>
      </c>
      <c r="BD10" s="107">
        <v>37.970345963756174</v>
      </c>
      <c r="BE10" s="107">
        <v>39.670510708401977</v>
      </c>
      <c r="BF10" s="107">
        <v>41.087314662273478</v>
      </c>
      <c r="BG10" s="107">
        <v>41.654036243822077</v>
      </c>
      <c r="BH10" s="107">
        <v>41.087314662273478</v>
      </c>
      <c r="BI10" s="107">
        <v>40.803953871499175</v>
      </c>
      <c r="BJ10" s="107">
        <v>39.387149917627674</v>
      </c>
      <c r="BK10" s="107">
        <v>37.970345963756174</v>
      </c>
      <c r="BL10" s="107">
        <v>35.136738056013179</v>
      </c>
      <c r="BM10" s="107">
        <v>33.436573311367376</v>
      </c>
      <c r="BN10" s="107">
        <v>32.303130148270178</v>
      </c>
      <c r="BO10" s="107">
        <v>31.16968698517298</v>
      </c>
      <c r="BP10" s="108">
        <v>29.752883031301479</v>
      </c>
      <c r="BQ10" s="107">
        <v>28.902800658978581</v>
      </c>
      <c r="BR10" s="107">
        <v>28.902800658978581</v>
      </c>
      <c r="BS10" s="107">
        <v>28.902800658978581</v>
      </c>
      <c r="BT10" s="107">
        <v>28.336079077429982</v>
      </c>
      <c r="BU10" s="107">
        <v>27.48599670510708</v>
      </c>
      <c r="BV10" s="107">
        <v>26.919275123558482</v>
      </c>
      <c r="BW10" s="107">
        <v>24.652388797364083</v>
      </c>
      <c r="BX10" s="107">
        <v>22.952224052718282</v>
      </c>
      <c r="BY10" s="107">
        <v>21.535420098846785</v>
      </c>
      <c r="BZ10" s="107">
        <v>20.685337726523883</v>
      </c>
      <c r="CA10" s="107">
        <v>19.551894563426689</v>
      </c>
      <c r="CB10" s="107">
        <v>18.985172981878087</v>
      </c>
      <c r="CC10" s="107">
        <v>17.56836902800659</v>
      </c>
      <c r="CD10" s="107">
        <v>16.718286655683688</v>
      </c>
      <c r="CE10" s="107">
        <v>15.868204283360789</v>
      </c>
      <c r="CF10" s="108">
        <v>124.39538714991762</v>
      </c>
    </row>
    <row r="11" spans="1:84" x14ac:dyDescent="0.25">
      <c r="A11" s="57" t="s">
        <v>10</v>
      </c>
      <c r="B11" s="24">
        <v>26.588235294117645</v>
      </c>
      <c r="C11" s="47">
        <v>2720.5082352941176</v>
      </c>
      <c r="D11" s="105">
        <v>24.992941176470584</v>
      </c>
      <c r="E11" s="79">
        <v>25.25882352941176</v>
      </c>
      <c r="F11" s="79">
        <v>25.790588235294116</v>
      </c>
      <c r="G11" s="79">
        <v>26.322352941176469</v>
      </c>
      <c r="H11" s="79">
        <v>27.65176470588235</v>
      </c>
      <c r="I11" s="79">
        <v>29.247058823529411</v>
      </c>
      <c r="J11" s="79">
        <v>31.108235294117645</v>
      </c>
      <c r="K11" s="79">
        <v>31.905882352941177</v>
      </c>
      <c r="L11" s="79">
        <v>32.703529411764706</v>
      </c>
      <c r="M11" s="80">
        <v>32.969411764705882</v>
      </c>
      <c r="N11" s="79">
        <v>34.564705882352939</v>
      </c>
      <c r="O11" s="79">
        <v>34.830588235294115</v>
      </c>
      <c r="P11" s="79">
        <v>34.830588235294115</v>
      </c>
      <c r="Q11" s="79">
        <v>33.235294117647051</v>
      </c>
      <c r="R11" s="79">
        <v>33.501176470588234</v>
      </c>
      <c r="S11" s="79">
        <v>34.298823529411763</v>
      </c>
      <c r="T11" s="79">
        <v>34.032941176470587</v>
      </c>
      <c r="U11" s="79">
        <v>31.639999999999997</v>
      </c>
      <c r="V11" s="79">
        <v>28.183529411764702</v>
      </c>
      <c r="W11" s="80">
        <v>26.322352941176469</v>
      </c>
      <c r="X11" s="79">
        <v>25.524705882352936</v>
      </c>
      <c r="Y11" s="79">
        <v>26.056470588235292</v>
      </c>
      <c r="Z11" s="79">
        <v>27.385882352941177</v>
      </c>
      <c r="AA11" s="79">
        <v>29.512941176470587</v>
      </c>
      <c r="AB11" s="79">
        <v>30.576470588235292</v>
      </c>
      <c r="AC11" s="79">
        <v>31.374117647058821</v>
      </c>
      <c r="AD11" s="106">
        <v>31.639999999999997</v>
      </c>
      <c r="AE11" s="106">
        <v>31.905882352941177</v>
      </c>
      <c r="AF11" s="106">
        <v>31.905882352941177</v>
      </c>
      <c r="AG11" s="106">
        <v>33.235294117647051</v>
      </c>
      <c r="AH11" s="106">
        <v>34.830588235294115</v>
      </c>
      <c r="AI11" s="107">
        <v>34.830588235294115</v>
      </c>
      <c r="AJ11" s="107">
        <v>33.501176470588234</v>
      </c>
      <c r="AK11" s="107">
        <v>31.639999999999997</v>
      </c>
      <c r="AL11" s="107">
        <v>30.310588235294116</v>
      </c>
      <c r="AM11" s="107">
        <v>30.310588235294116</v>
      </c>
      <c r="AN11" s="107">
        <v>30.576470588235292</v>
      </c>
      <c r="AO11" s="107">
        <v>32.171764705882353</v>
      </c>
      <c r="AP11" s="107">
        <v>33.76705882352941</v>
      </c>
      <c r="AQ11" s="107">
        <v>35.096470588235292</v>
      </c>
      <c r="AR11" s="107">
        <v>35.096470588235292</v>
      </c>
      <c r="AS11" s="107">
        <v>36.425882352941173</v>
      </c>
      <c r="AT11" s="107">
        <v>37.489411764705878</v>
      </c>
      <c r="AU11" s="107">
        <v>38.818823529411759</v>
      </c>
      <c r="AV11" s="107">
        <v>39.616470588235295</v>
      </c>
      <c r="AW11" s="107">
        <v>40.148235294117647</v>
      </c>
      <c r="AX11" s="107">
        <v>40.148235294117647</v>
      </c>
      <c r="AY11" s="107">
        <v>39.882352941176471</v>
      </c>
      <c r="AZ11" s="107">
        <v>37.755294117647054</v>
      </c>
      <c r="BA11" s="107">
        <v>36.957647058823525</v>
      </c>
      <c r="BB11" s="107">
        <v>35.89411764705882</v>
      </c>
      <c r="BC11" s="107">
        <v>35.89411764705882</v>
      </c>
      <c r="BD11" s="107">
        <v>37.489411764705878</v>
      </c>
      <c r="BE11" s="107">
        <v>39.882352941176471</v>
      </c>
      <c r="BF11" s="107">
        <v>42.009411764705881</v>
      </c>
      <c r="BG11" s="107">
        <v>41.211764705882352</v>
      </c>
      <c r="BH11" s="107">
        <v>40.679999999999993</v>
      </c>
      <c r="BI11" s="107">
        <v>39.616470588235295</v>
      </c>
      <c r="BJ11" s="107">
        <v>38.552941176470583</v>
      </c>
      <c r="BK11" s="107">
        <v>37.223529411764702</v>
      </c>
      <c r="BL11" s="107">
        <v>37.223529411764702</v>
      </c>
      <c r="BM11" s="107">
        <v>38.552941176470583</v>
      </c>
      <c r="BN11" s="107">
        <v>39.882352941176471</v>
      </c>
      <c r="BO11" s="107">
        <v>38.287058823529406</v>
      </c>
      <c r="BP11" s="108">
        <v>36.957647058823525</v>
      </c>
      <c r="BQ11" s="107">
        <v>36.159999999999997</v>
      </c>
      <c r="BR11" s="107">
        <v>36.425882352941173</v>
      </c>
      <c r="BS11" s="107">
        <v>35.362352941176468</v>
      </c>
      <c r="BT11" s="107">
        <v>32.703529411764706</v>
      </c>
      <c r="BU11" s="107">
        <v>31.108235294117645</v>
      </c>
      <c r="BV11" s="107">
        <v>29.512941176470587</v>
      </c>
      <c r="BW11" s="107">
        <v>27.385882352941177</v>
      </c>
      <c r="BX11" s="107">
        <v>25.790588235294116</v>
      </c>
      <c r="BY11" s="107">
        <v>23.663529411764703</v>
      </c>
      <c r="BZ11" s="107">
        <v>21.536470588235293</v>
      </c>
      <c r="CA11" s="107">
        <v>19.143529411764703</v>
      </c>
      <c r="CB11" s="107">
        <v>17.814117647058822</v>
      </c>
      <c r="CC11" s="107">
        <v>16.750588235294117</v>
      </c>
      <c r="CD11" s="107">
        <v>16.218823529411765</v>
      </c>
      <c r="CE11" s="107">
        <v>15.952941176470588</v>
      </c>
      <c r="CF11" s="108">
        <v>133.73882352941175</v>
      </c>
    </row>
    <row r="12" spans="1:84" x14ac:dyDescent="0.25">
      <c r="A12" s="57" t="s">
        <v>11</v>
      </c>
      <c r="B12" s="24">
        <v>26.337448559670783</v>
      </c>
      <c r="C12" s="47">
        <v>1841.7777777777778</v>
      </c>
      <c r="D12" s="105">
        <v>17.646090534979422</v>
      </c>
      <c r="E12" s="79">
        <v>17.382716049382715</v>
      </c>
      <c r="F12" s="79">
        <v>17.119341563786008</v>
      </c>
      <c r="G12" s="79">
        <v>17.382716049382715</v>
      </c>
      <c r="H12" s="79">
        <v>18.962962962962962</v>
      </c>
      <c r="I12" s="79">
        <v>20.806584362139919</v>
      </c>
      <c r="J12" s="79">
        <v>22.913580246913579</v>
      </c>
      <c r="K12" s="79">
        <v>24.493827160493829</v>
      </c>
      <c r="L12" s="79">
        <v>25.020576131687243</v>
      </c>
      <c r="M12" s="80">
        <v>24.230452674897119</v>
      </c>
      <c r="N12" s="79">
        <v>23.703703703703706</v>
      </c>
      <c r="O12" s="79">
        <v>23.176954732510289</v>
      </c>
      <c r="P12" s="79">
        <v>23.703703703703706</v>
      </c>
      <c r="Q12" s="79">
        <v>23.703703703703706</v>
      </c>
      <c r="R12" s="79">
        <v>22.650205761316876</v>
      </c>
      <c r="S12" s="79">
        <v>22.386831275720166</v>
      </c>
      <c r="T12" s="79">
        <v>22.386831275720166</v>
      </c>
      <c r="U12" s="79">
        <v>20.543209876543209</v>
      </c>
      <c r="V12" s="79">
        <v>17.646090534979422</v>
      </c>
      <c r="W12" s="80">
        <v>16.855967078189302</v>
      </c>
      <c r="X12" s="79">
        <v>16.592592592592595</v>
      </c>
      <c r="Y12" s="79">
        <v>16.855967078189302</v>
      </c>
      <c r="Z12" s="79">
        <v>17.119341563786008</v>
      </c>
      <c r="AA12" s="79">
        <v>16.329218106995885</v>
      </c>
      <c r="AB12" s="79">
        <v>18.436213991769549</v>
      </c>
      <c r="AC12" s="79">
        <v>21.069958847736626</v>
      </c>
      <c r="AD12" s="106">
        <v>22.913580246913579</v>
      </c>
      <c r="AE12" s="106">
        <v>24.757201646090536</v>
      </c>
      <c r="AF12" s="106">
        <v>25.81069958847737</v>
      </c>
      <c r="AG12" s="106">
        <v>27.390946502057613</v>
      </c>
      <c r="AH12" s="106">
        <v>27.654320987654323</v>
      </c>
      <c r="AI12" s="107">
        <v>25.547325102880659</v>
      </c>
      <c r="AJ12" s="107">
        <v>26.337448559670783</v>
      </c>
      <c r="AK12" s="107">
        <v>25.547325102880659</v>
      </c>
      <c r="AL12" s="107">
        <v>25.020576131687243</v>
      </c>
      <c r="AM12" s="107">
        <v>24.230452674897119</v>
      </c>
      <c r="AN12" s="107">
        <v>23.440329218106996</v>
      </c>
      <c r="AO12" s="107">
        <v>22.650205761316876</v>
      </c>
      <c r="AP12" s="107">
        <v>23.176954732510289</v>
      </c>
      <c r="AQ12" s="107">
        <v>23.440329218106996</v>
      </c>
      <c r="AR12" s="107">
        <v>23.440329218106996</v>
      </c>
      <c r="AS12" s="107">
        <v>24.493827160493829</v>
      </c>
      <c r="AT12" s="107">
        <v>25.020576131687243</v>
      </c>
      <c r="AU12" s="107">
        <v>25.283950617283953</v>
      </c>
      <c r="AV12" s="107">
        <v>26.074074074074073</v>
      </c>
      <c r="AW12" s="107">
        <v>26.074074074074073</v>
      </c>
      <c r="AX12" s="107">
        <v>26.074074074074073</v>
      </c>
      <c r="AY12" s="107">
        <v>25.81069958847737</v>
      </c>
      <c r="AZ12" s="107">
        <v>25.547325102880659</v>
      </c>
      <c r="BA12" s="107">
        <v>25.547325102880659</v>
      </c>
      <c r="BB12" s="107">
        <v>26.337448559670783</v>
      </c>
      <c r="BC12" s="107">
        <v>28.18106995884774</v>
      </c>
      <c r="BD12" s="107">
        <v>29.497942386831276</v>
      </c>
      <c r="BE12" s="107">
        <v>30.024691358024693</v>
      </c>
      <c r="BF12" s="107">
        <v>28.707818930041153</v>
      </c>
      <c r="BG12" s="107">
        <v>28.444444444444443</v>
      </c>
      <c r="BH12" s="107">
        <v>26.8641975308642</v>
      </c>
      <c r="BI12" s="107">
        <v>26.8641975308642</v>
      </c>
      <c r="BJ12" s="107">
        <v>27.390946502057613</v>
      </c>
      <c r="BK12" s="107">
        <v>27.654320987654323</v>
      </c>
      <c r="BL12" s="107">
        <v>27.12757201646091</v>
      </c>
      <c r="BM12" s="107">
        <v>25.81069958847737</v>
      </c>
      <c r="BN12" s="107">
        <v>23.967078189300413</v>
      </c>
      <c r="BO12" s="107">
        <v>22.386831275720166</v>
      </c>
      <c r="BP12" s="108">
        <v>21.596707818930039</v>
      </c>
      <c r="BQ12" s="107">
        <v>22.386831275720166</v>
      </c>
      <c r="BR12" s="107">
        <v>22.650205761316876</v>
      </c>
      <c r="BS12" s="107">
        <v>22.650205761316876</v>
      </c>
      <c r="BT12" s="107">
        <v>20.543209876543209</v>
      </c>
      <c r="BU12" s="107">
        <v>18.699588477366255</v>
      </c>
      <c r="BV12" s="107">
        <v>17.382716049382715</v>
      </c>
      <c r="BW12" s="107">
        <v>15.539094650205762</v>
      </c>
      <c r="BX12" s="107">
        <v>14.748971193415638</v>
      </c>
      <c r="BY12" s="107">
        <v>13.695473251028806</v>
      </c>
      <c r="BZ12" s="107">
        <v>12.905349794238685</v>
      </c>
      <c r="CA12" s="107">
        <v>11.851851851851853</v>
      </c>
      <c r="CB12" s="107">
        <v>11.325102880658438</v>
      </c>
      <c r="CC12" s="107">
        <v>11.06172839506173</v>
      </c>
      <c r="CD12" s="107">
        <v>10.271604938271604</v>
      </c>
      <c r="CE12" s="107">
        <v>9.2181069958847743</v>
      </c>
      <c r="CF12" s="108">
        <v>75.588477366255148</v>
      </c>
    </row>
    <row r="13" spans="1:84" x14ac:dyDescent="0.25">
      <c r="A13" s="58" t="s">
        <v>24</v>
      </c>
      <c r="B13" s="46">
        <v>100</v>
      </c>
      <c r="C13" s="48">
        <v>4196</v>
      </c>
      <c r="D13" s="109">
        <v>42</v>
      </c>
      <c r="E13" s="85">
        <v>43</v>
      </c>
      <c r="F13" s="85">
        <v>44</v>
      </c>
      <c r="G13" s="85">
        <v>44</v>
      </c>
      <c r="H13" s="85">
        <v>50</v>
      </c>
      <c r="I13" s="85">
        <v>57</v>
      </c>
      <c r="J13" s="85">
        <v>61</v>
      </c>
      <c r="K13" s="85">
        <v>58</v>
      </c>
      <c r="L13" s="85">
        <v>57</v>
      </c>
      <c r="M13" s="86">
        <v>56</v>
      </c>
      <c r="N13" s="85">
        <v>58</v>
      </c>
      <c r="O13" s="85">
        <v>59</v>
      </c>
      <c r="P13" s="85">
        <v>59</v>
      </c>
      <c r="Q13" s="85">
        <v>60</v>
      </c>
      <c r="R13" s="85">
        <v>58</v>
      </c>
      <c r="S13" s="85">
        <v>56</v>
      </c>
      <c r="T13" s="85">
        <v>51</v>
      </c>
      <c r="U13" s="85">
        <v>47</v>
      </c>
      <c r="V13" s="85">
        <v>45</v>
      </c>
      <c r="W13" s="86">
        <v>45</v>
      </c>
      <c r="X13" s="85">
        <v>48</v>
      </c>
      <c r="Y13" s="85">
        <v>48</v>
      </c>
      <c r="Z13" s="85">
        <v>51</v>
      </c>
      <c r="AA13" s="85">
        <v>50</v>
      </c>
      <c r="AB13" s="85">
        <v>54</v>
      </c>
      <c r="AC13" s="85">
        <v>55</v>
      </c>
      <c r="AD13" s="110">
        <v>58</v>
      </c>
      <c r="AE13" s="110">
        <v>57</v>
      </c>
      <c r="AF13" s="110">
        <v>57</v>
      </c>
      <c r="AG13" s="110">
        <v>58</v>
      </c>
      <c r="AH13" s="110">
        <v>62</v>
      </c>
      <c r="AI13" s="111">
        <v>62</v>
      </c>
      <c r="AJ13" s="111">
        <v>63</v>
      </c>
      <c r="AK13" s="111">
        <v>62</v>
      </c>
      <c r="AL13" s="111">
        <v>63</v>
      </c>
      <c r="AM13" s="111">
        <v>62</v>
      </c>
      <c r="AN13" s="111">
        <v>63</v>
      </c>
      <c r="AO13" s="111">
        <v>62</v>
      </c>
      <c r="AP13" s="111">
        <v>62</v>
      </c>
      <c r="AQ13" s="111">
        <v>61</v>
      </c>
      <c r="AR13" s="111">
        <v>61</v>
      </c>
      <c r="AS13" s="111">
        <v>62</v>
      </c>
      <c r="AT13" s="111">
        <v>64</v>
      </c>
      <c r="AU13" s="111">
        <v>65</v>
      </c>
      <c r="AV13" s="111">
        <v>65</v>
      </c>
      <c r="AW13" s="111">
        <v>65</v>
      </c>
      <c r="AX13" s="111">
        <v>66</v>
      </c>
      <c r="AY13" s="111">
        <v>67</v>
      </c>
      <c r="AZ13" s="111">
        <v>64</v>
      </c>
      <c r="BA13" s="111">
        <v>59</v>
      </c>
      <c r="BB13" s="111">
        <v>51</v>
      </c>
      <c r="BC13" s="111">
        <v>48</v>
      </c>
      <c r="BD13" s="111">
        <v>47</v>
      </c>
      <c r="BE13" s="111">
        <v>50</v>
      </c>
      <c r="BF13" s="111">
        <v>52</v>
      </c>
      <c r="BG13" s="111">
        <v>53</v>
      </c>
      <c r="BH13" s="111">
        <v>53</v>
      </c>
      <c r="BI13" s="111">
        <v>52</v>
      </c>
      <c r="BJ13" s="111">
        <v>51</v>
      </c>
      <c r="BK13" s="111">
        <v>48</v>
      </c>
      <c r="BL13" s="111">
        <v>46</v>
      </c>
      <c r="BM13" s="111">
        <v>43</v>
      </c>
      <c r="BN13" s="111">
        <v>43</v>
      </c>
      <c r="BO13" s="111">
        <v>45</v>
      </c>
      <c r="BP13" s="112">
        <v>45</v>
      </c>
      <c r="BQ13" s="111">
        <v>43</v>
      </c>
      <c r="BR13" s="111">
        <v>42</v>
      </c>
      <c r="BS13" s="111">
        <v>40</v>
      </c>
      <c r="BT13" s="111">
        <v>39</v>
      </c>
      <c r="BU13" s="111">
        <v>37</v>
      </c>
      <c r="BV13" s="111">
        <v>40</v>
      </c>
      <c r="BW13" s="111">
        <v>35</v>
      </c>
      <c r="BX13" s="111">
        <v>34</v>
      </c>
      <c r="BY13" s="111">
        <v>28</v>
      </c>
      <c r="BZ13" s="111">
        <v>26</v>
      </c>
      <c r="CA13" s="111">
        <v>24</v>
      </c>
      <c r="CB13" s="111">
        <v>23</v>
      </c>
      <c r="CC13" s="111">
        <v>21</v>
      </c>
      <c r="CD13" s="111">
        <v>21</v>
      </c>
      <c r="CE13" s="111">
        <v>21</v>
      </c>
      <c r="CF13" s="112">
        <v>149</v>
      </c>
    </row>
    <row r="14" spans="1:84" x14ac:dyDescent="0.25">
      <c r="A14" s="54" t="s">
        <v>19</v>
      </c>
      <c r="C14" s="28"/>
      <c r="D14" s="21"/>
    </row>
    <row r="15" spans="1:84" x14ac:dyDescent="0.25">
      <c r="A15" s="54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"/>
      <c r="AE15" s="2"/>
      <c r="AF15" s="2"/>
      <c r="AG15" s="2"/>
      <c r="AH15" s="2"/>
    </row>
    <row r="17" spans="1:84" x14ac:dyDescent="0.25">
      <c r="A17" s="2"/>
    </row>
    <row r="18" spans="1:84" x14ac:dyDescent="0.25">
      <c r="A18" s="5"/>
      <c r="B18" s="37"/>
      <c r="C18" s="26" t="s">
        <v>25</v>
      </c>
      <c r="D18" s="115" t="s">
        <v>29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</row>
    <row r="19" spans="1:84" x14ac:dyDescent="0.25">
      <c r="A19" s="11" t="s">
        <v>26</v>
      </c>
      <c r="B19" s="12"/>
      <c r="C19" s="16" t="s">
        <v>43</v>
      </c>
      <c r="D19" s="61">
        <v>0</v>
      </c>
      <c r="E19" s="15">
        <v>1</v>
      </c>
      <c r="F19" s="15">
        <v>2</v>
      </c>
      <c r="G19" s="15">
        <v>3</v>
      </c>
      <c r="H19" s="15">
        <v>4</v>
      </c>
      <c r="I19" s="15">
        <v>5</v>
      </c>
      <c r="J19" s="15">
        <v>6</v>
      </c>
      <c r="K19" s="15">
        <v>7</v>
      </c>
      <c r="L19" s="15">
        <v>8</v>
      </c>
      <c r="M19" s="15">
        <v>9</v>
      </c>
      <c r="N19" s="62">
        <v>10</v>
      </c>
      <c r="O19" s="15">
        <v>11</v>
      </c>
      <c r="P19" s="15">
        <v>12</v>
      </c>
      <c r="Q19" s="61">
        <v>13</v>
      </c>
      <c r="R19" s="15">
        <v>14</v>
      </c>
      <c r="S19" s="15">
        <v>15</v>
      </c>
      <c r="T19" s="15">
        <v>16</v>
      </c>
      <c r="U19" s="63">
        <v>17</v>
      </c>
      <c r="V19" s="61">
        <v>18</v>
      </c>
      <c r="W19" s="61">
        <v>19</v>
      </c>
      <c r="X19" s="61">
        <v>20</v>
      </c>
      <c r="Y19" s="61">
        <v>21</v>
      </c>
      <c r="Z19" s="61">
        <v>22</v>
      </c>
      <c r="AA19" s="61">
        <v>23</v>
      </c>
      <c r="AB19" s="15">
        <v>24</v>
      </c>
      <c r="AC19" s="15">
        <v>25</v>
      </c>
      <c r="AD19" s="15">
        <v>26</v>
      </c>
      <c r="AE19" s="15">
        <v>27</v>
      </c>
      <c r="AF19" s="15">
        <v>28</v>
      </c>
      <c r="AG19" s="15">
        <v>29</v>
      </c>
      <c r="AH19" s="15">
        <v>30</v>
      </c>
      <c r="AI19" s="64">
        <v>31</v>
      </c>
      <c r="AJ19" s="64">
        <v>32</v>
      </c>
      <c r="AK19" s="64">
        <v>33</v>
      </c>
      <c r="AL19" s="64">
        <v>34</v>
      </c>
      <c r="AM19" s="64">
        <v>35</v>
      </c>
      <c r="AN19" s="64">
        <v>36</v>
      </c>
      <c r="AO19" s="64">
        <v>37</v>
      </c>
      <c r="AP19" s="64">
        <v>38</v>
      </c>
      <c r="AQ19" s="64">
        <v>39</v>
      </c>
      <c r="AR19" s="64">
        <v>40</v>
      </c>
      <c r="AS19" s="64">
        <v>41</v>
      </c>
      <c r="AT19" s="64">
        <v>42</v>
      </c>
      <c r="AU19" s="64">
        <v>43</v>
      </c>
      <c r="AV19" s="64">
        <v>44</v>
      </c>
      <c r="AW19" s="64">
        <v>45</v>
      </c>
      <c r="AX19" s="64">
        <v>46</v>
      </c>
      <c r="AY19" s="64">
        <v>47</v>
      </c>
      <c r="AZ19" s="64">
        <v>48</v>
      </c>
      <c r="BA19" s="64">
        <v>49</v>
      </c>
      <c r="BB19" s="64">
        <v>50</v>
      </c>
      <c r="BC19" s="64">
        <v>51</v>
      </c>
      <c r="BD19" s="64">
        <v>52</v>
      </c>
      <c r="BE19" s="64">
        <v>53</v>
      </c>
      <c r="BF19" s="64">
        <v>54</v>
      </c>
      <c r="BG19" s="64">
        <v>55</v>
      </c>
      <c r="BH19" s="64">
        <v>56</v>
      </c>
      <c r="BI19" s="64">
        <v>57</v>
      </c>
      <c r="BJ19" s="64">
        <v>58</v>
      </c>
      <c r="BK19" s="64">
        <v>59</v>
      </c>
      <c r="BL19" s="64">
        <v>60</v>
      </c>
      <c r="BM19" s="64">
        <v>61</v>
      </c>
      <c r="BN19" s="64">
        <v>62</v>
      </c>
      <c r="BO19" s="64">
        <v>63</v>
      </c>
      <c r="BP19" s="64">
        <v>64</v>
      </c>
      <c r="BQ19" s="64">
        <v>65</v>
      </c>
      <c r="BR19" s="64">
        <v>66</v>
      </c>
      <c r="BS19" s="64">
        <v>67</v>
      </c>
      <c r="BT19" s="64">
        <v>68</v>
      </c>
      <c r="BU19" s="64">
        <v>69</v>
      </c>
      <c r="BV19" s="64">
        <v>70</v>
      </c>
      <c r="BW19" s="64">
        <v>71</v>
      </c>
      <c r="BX19" s="64">
        <v>72</v>
      </c>
      <c r="BY19" s="64">
        <v>73</v>
      </c>
      <c r="BZ19" s="64">
        <v>74</v>
      </c>
      <c r="CA19" s="64">
        <v>75</v>
      </c>
      <c r="CB19" s="64">
        <v>76</v>
      </c>
      <c r="CC19" s="64">
        <v>77</v>
      </c>
      <c r="CD19" s="64">
        <v>78</v>
      </c>
      <c r="CE19" s="64">
        <v>79</v>
      </c>
      <c r="CF19" s="64" t="s">
        <v>38</v>
      </c>
    </row>
    <row r="20" spans="1:84" x14ac:dyDescent="0.25">
      <c r="A20" s="34"/>
      <c r="B20" s="12"/>
      <c r="C20" s="12"/>
      <c r="D20" s="6"/>
      <c r="E20" s="36"/>
      <c r="F20" s="36"/>
      <c r="G20" s="36"/>
      <c r="H20" s="36"/>
      <c r="I20" s="36"/>
      <c r="J20" s="36"/>
      <c r="K20" s="36"/>
      <c r="L20" s="36"/>
      <c r="M20" s="17"/>
      <c r="N20" s="8"/>
      <c r="O20" s="36"/>
      <c r="P20" s="36"/>
      <c r="Q20" s="35"/>
      <c r="R20" s="36"/>
      <c r="S20" s="36"/>
      <c r="T20" s="36"/>
      <c r="U20" s="7"/>
      <c r="V20" s="35"/>
      <c r="W20" s="70"/>
      <c r="X20" s="35"/>
      <c r="Y20" s="35"/>
      <c r="Z20" s="35"/>
      <c r="AA20" s="35"/>
      <c r="AB20" s="36"/>
      <c r="AC20" s="36"/>
      <c r="AD20" s="36"/>
      <c r="AE20" s="36"/>
      <c r="AF20" s="36"/>
      <c r="AG20" s="36"/>
      <c r="AH20" s="36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6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6"/>
    </row>
    <row r="21" spans="1:84" x14ac:dyDescent="0.25">
      <c r="A21" s="1" t="s">
        <v>8</v>
      </c>
      <c r="B21" s="18"/>
      <c r="C21" s="18">
        <v>9353</v>
      </c>
      <c r="D21" s="20">
        <v>71</v>
      </c>
      <c r="E21" s="40">
        <v>73</v>
      </c>
      <c r="F21" s="40">
        <v>73</v>
      </c>
      <c r="G21" s="40">
        <v>74</v>
      </c>
      <c r="H21" s="40">
        <v>79</v>
      </c>
      <c r="I21" s="40">
        <v>87</v>
      </c>
      <c r="J21" s="40">
        <v>94</v>
      </c>
      <c r="K21" s="40">
        <v>94</v>
      </c>
      <c r="L21" s="40">
        <v>97</v>
      </c>
      <c r="M21" s="19">
        <v>99</v>
      </c>
      <c r="N21" s="40">
        <v>105</v>
      </c>
      <c r="O21" s="40">
        <v>104</v>
      </c>
      <c r="P21" s="40">
        <v>100</v>
      </c>
      <c r="Q21" s="40">
        <v>99</v>
      </c>
      <c r="R21" s="40">
        <v>99</v>
      </c>
      <c r="S21" s="40">
        <v>102</v>
      </c>
      <c r="T21" s="40">
        <v>103</v>
      </c>
      <c r="U21" s="40">
        <v>103</v>
      </c>
      <c r="V21" s="40">
        <v>96</v>
      </c>
      <c r="W21" s="19">
        <v>93</v>
      </c>
      <c r="X21" s="40">
        <v>88</v>
      </c>
      <c r="Y21" s="40">
        <v>85</v>
      </c>
      <c r="Z21" s="40">
        <v>86</v>
      </c>
      <c r="AA21" s="40">
        <v>88</v>
      </c>
      <c r="AB21" s="40">
        <v>88</v>
      </c>
      <c r="AC21" s="40">
        <v>89</v>
      </c>
      <c r="AD21" s="41">
        <v>88</v>
      </c>
      <c r="AE21" s="41">
        <v>92</v>
      </c>
      <c r="AF21" s="41">
        <v>96</v>
      </c>
      <c r="AG21" s="41">
        <v>100</v>
      </c>
      <c r="AH21" s="41">
        <v>107</v>
      </c>
      <c r="AI21" s="42">
        <v>111</v>
      </c>
      <c r="AJ21" s="42">
        <v>116</v>
      </c>
      <c r="AK21" s="42">
        <v>110</v>
      </c>
      <c r="AL21" s="42">
        <v>103</v>
      </c>
      <c r="AM21" s="42">
        <v>98</v>
      </c>
      <c r="AN21" s="42">
        <v>99</v>
      </c>
      <c r="AO21" s="42">
        <v>106</v>
      </c>
      <c r="AP21" s="42">
        <v>117</v>
      </c>
      <c r="AQ21" s="42">
        <v>124</v>
      </c>
      <c r="AR21" s="42">
        <v>126</v>
      </c>
      <c r="AS21" s="42">
        <v>123</v>
      </c>
      <c r="AT21" s="42">
        <v>121</v>
      </c>
      <c r="AU21" s="42">
        <v>120</v>
      </c>
      <c r="AV21" s="42">
        <v>127</v>
      </c>
      <c r="AW21" s="42">
        <v>129</v>
      </c>
      <c r="AX21" s="42">
        <v>131</v>
      </c>
      <c r="AY21" s="42">
        <v>128</v>
      </c>
      <c r="AZ21" s="42">
        <v>124</v>
      </c>
      <c r="BA21" s="42">
        <v>122</v>
      </c>
      <c r="BB21" s="42">
        <v>122</v>
      </c>
      <c r="BC21" s="42">
        <v>126</v>
      </c>
      <c r="BD21" s="42">
        <v>129</v>
      </c>
      <c r="BE21" s="42">
        <v>131</v>
      </c>
      <c r="BF21" s="42">
        <v>132</v>
      </c>
      <c r="BG21" s="42">
        <v>140</v>
      </c>
      <c r="BH21" s="42">
        <v>150</v>
      </c>
      <c r="BI21" s="42">
        <v>154</v>
      </c>
      <c r="BJ21" s="42">
        <v>154</v>
      </c>
      <c r="BK21" s="42">
        <v>146</v>
      </c>
      <c r="BL21" s="42">
        <v>145</v>
      </c>
      <c r="BM21" s="42">
        <v>144</v>
      </c>
      <c r="BN21" s="42">
        <v>145</v>
      </c>
      <c r="BO21" s="42">
        <v>137</v>
      </c>
      <c r="BP21" s="67">
        <v>133</v>
      </c>
      <c r="BQ21" s="42">
        <v>130</v>
      </c>
      <c r="BR21" s="42">
        <v>131</v>
      </c>
      <c r="BS21" s="42">
        <v>128</v>
      </c>
      <c r="BT21" s="42">
        <v>120</v>
      </c>
      <c r="BU21" s="42">
        <v>114</v>
      </c>
      <c r="BV21" s="42">
        <v>109</v>
      </c>
      <c r="BW21" s="42">
        <v>98</v>
      </c>
      <c r="BX21" s="42">
        <v>92</v>
      </c>
      <c r="BY21" s="42">
        <v>90</v>
      </c>
      <c r="BZ21" s="42">
        <v>93</v>
      </c>
      <c r="CA21" s="42">
        <v>95</v>
      </c>
      <c r="CB21" s="42">
        <v>94</v>
      </c>
      <c r="CC21" s="42">
        <v>93</v>
      </c>
      <c r="CD21" s="42">
        <v>90</v>
      </c>
      <c r="CE21" s="42">
        <v>83</v>
      </c>
      <c r="CF21" s="67">
        <v>618</v>
      </c>
    </row>
    <row r="22" spans="1:84" x14ac:dyDescent="0.25">
      <c r="A22" s="1" t="s">
        <v>9</v>
      </c>
      <c r="B22" s="18"/>
      <c r="C22" s="18">
        <v>9319</v>
      </c>
      <c r="D22" s="20">
        <v>94</v>
      </c>
      <c r="E22" s="40">
        <v>96</v>
      </c>
      <c r="F22" s="40">
        <v>99</v>
      </c>
      <c r="G22" s="40">
        <v>103</v>
      </c>
      <c r="H22" s="40">
        <v>108</v>
      </c>
      <c r="I22" s="40">
        <v>111</v>
      </c>
      <c r="J22" s="40">
        <v>111</v>
      </c>
      <c r="K22" s="40">
        <v>108</v>
      </c>
      <c r="L22" s="40">
        <v>110</v>
      </c>
      <c r="M22" s="19">
        <v>115</v>
      </c>
      <c r="N22" s="40">
        <v>126</v>
      </c>
      <c r="O22" s="40">
        <v>129</v>
      </c>
      <c r="P22" s="40">
        <v>127</v>
      </c>
      <c r="Q22" s="40">
        <v>119</v>
      </c>
      <c r="R22" s="40">
        <v>112</v>
      </c>
      <c r="S22" s="40">
        <v>109</v>
      </c>
      <c r="T22" s="40">
        <v>109</v>
      </c>
      <c r="U22" s="40">
        <v>107</v>
      </c>
      <c r="V22" s="40">
        <v>98</v>
      </c>
      <c r="W22" s="19">
        <v>92</v>
      </c>
      <c r="X22" s="40">
        <v>89</v>
      </c>
      <c r="Y22" s="40">
        <v>83</v>
      </c>
      <c r="Z22" s="40">
        <v>86</v>
      </c>
      <c r="AA22" s="40">
        <v>90</v>
      </c>
      <c r="AB22" s="40">
        <v>100</v>
      </c>
      <c r="AC22" s="40">
        <v>110</v>
      </c>
      <c r="AD22" s="41">
        <v>116</v>
      </c>
      <c r="AE22" s="41">
        <v>116</v>
      </c>
      <c r="AF22" s="41">
        <v>114</v>
      </c>
      <c r="AG22" s="41">
        <v>116</v>
      </c>
      <c r="AH22" s="41">
        <v>123</v>
      </c>
      <c r="AI22" s="42">
        <v>126</v>
      </c>
      <c r="AJ22" s="42">
        <v>132</v>
      </c>
      <c r="AK22" s="42">
        <v>129</v>
      </c>
      <c r="AL22" s="42">
        <v>123</v>
      </c>
      <c r="AM22" s="42">
        <v>117</v>
      </c>
      <c r="AN22" s="42">
        <v>114</v>
      </c>
      <c r="AO22" s="42">
        <v>113</v>
      </c>
      <c r="AP22" s="42">
        <v>120</v>
      </c>
      <c r="AQ22" s="42">
        <v>120</v>
      </c>
      <c r="AR22" s="42">
        <v>119</v>
      </c>
      <c r="AS22" s="42">
        <v>116</v>
      </c>
      <c r="AT22" s="42">
        <v>117</v>
      </c>
      <c r="AU22" s="42">
        <v>121</v>
      </c>
      <c r="AV22" s="42">
        <v>128</v>
      </c>
      <c r="AW22" s="42">
        <v>134</v>
      </c>
      <c r="AX22" s="42">
        <v>135</v>
      </c>
      <c r="AY22" s="42">
        <v>137</v>
      </c>
      <c r="AZ22" s="42">
        <v>133</v>
      </c>
      <c r="BA22" s="42">
        <v>132</v>
      </c>
      <c r="BB22" s="42">
        <v>129</v>
      </c>
      <c r="BC22" s="42">
        <v>132</v>
      </c>
      <c r="BD22" s="42">
        <v>134</v>
      </c>
      <c r="BE22" s="42">
        <v>140</v>
      </c>
      <c r="BF22" s="42">
        <v>145</v>
      </c>
      <c r="BG22" s="42">
        <v>147</v>
      </c>
      <c r="BH22" s="42">
        <v>145</v>
      </c>
      <c r="BI22" s="42">
        <v>144</v>
      </c>
      <c r="BJ22" s="42">
        <v>139</v>
      </c>
      <c r="BK22" s="42">
        <v>134</v>
      </c>
      <c r="BL22" s="42">
        <v>124</v>
      </c>
      <c r="BM22" s="42">
        <v>118</v>
      </c>
      <c r="BN22" s="42">
        <v>114</v>
      </c>
      <c r="BO22" s="42">
        <v>110</v>
      </c>
      <c r="BP22" s="67">
        <v>105</v>
      </c>
      <c r="BQ22" s="42">
        <v>102</v>
      </c>
      <c r="BR22" s="42">
        <v>102</v>
      </c>
      <c r="BS22" s="42">
        <v>102</v>
      </c>
      <c r="BT22" s="42">
        <v>100</v>
      </c>
      <c r="BU22" s="42">
        <v>97</v>
      </c>
      <c r="BV22" s="42">
        <v>95</v>
      </c>
      <c r="BW22" s="42">
        <v>87</v>
      </c>
      <c r="BX22" s="42">
        <v>81</v>
      </c>
      <c r="BY22" s="42">
        <v>76</v>
      </c>
      <c r="BZ22" s="42">
        <v>73</v>
      </c>
      <c r="CA22" s="42">
        <v>69</v>
      </c>
      <c r="CB22" s="42">
        <v>67</v>
      </c>
      <c r="CC22" s="42">
        <v>62</v>
      </c>
      <c r="CD22" s="42">
        <v>59</v>
      </c>
      <c r="CE22" s="42">
        <v>56</v>
      </c>
      <c r="CF22" s="67">
        <v>439</v>
      </c>
    </row>
    <row r="23" spans="1:84" x14ac:dyDescent="0.25">
      <c r="A23" s="1" t="s">
        <v>10</v>
      </c>
      <c r="B23" s="18"/>
      <c r="C23" s="18">
        <v>10232</v>
      </c>
      <c r="D23" s="20">
        <v>94</v>
      </c>
      <c r="E23" s="40">
        <v>95</v>
      </c>
      <c r="F23" s="40">
        <v>97</v>
      </c>
      <c r="G23" s="40">
        <v>99</v>
      </c>
      <c r="H23" s="40">
        <v>104</v>
      </c>
      <c r="I23" s="40">
        <v>110</v>
      </c>
      <c r="J23" s="40">
        <v>117</v>
      </c>
      <c r="K23" s="40">
        <v>120</v>
      </c>
      <c r="L23" s="40">
        <v>123</v>
      </c>
      <c r="M23" s="19">
        <v>124</v>
      </c>
      <c r="N23" s="40">
        <v>130</v>
      </c>
      <c r="O23" s="40">
        <v>131</v>
      </c>
      <c r="P23" s="40">
        <v>131</v>
      </c>
      <c r="Q23" s="40">
        <v>125</v>
      </c>
      <c r="R23" s="40">
        <v>126</v>
      </c>
      <c r="S23" s="40">
        <v>129</v>
      </c>
      <c r="T23" s="40">
        <v>128</v>
      </c>
      <c r="U23" s="40">
        <v>119</v>
      </c>
      <c r="V23" s="40">
        <v>106</v>
      </c>
      <c r="W23" s="19">
        <v>99</v>
      </c>
      <c r="X23" s="40">
        <v>96</v>
      </c>
      <c r="Y23" s="40">
        <v>98</v>
      </c>
      <c r="Z23" s="40">
        <v>103</v>
      </c>
      <c r="AA23" s="40">
        <v>111</v>
      </c>
      <c r="AB23" s="40">
        <v>115</v>
      </c>
      <c r="AC23" s="40">
        <v>118</v>
      </c>
      <c r="AD23" s="41">
        <v>119</v>
      </c>
      <c r="AE23" s="41">
        <v>120</v>
      </c>
      <c r="AF23" s="41">
        <v>120</v>
      </c>
      <c r="AG23" s="41">
        <v>125</v>
      </c>
      <c r="AH23" s="41">
        <v>131</v>
      </c>
      <c r="AI23" s="42">
        <v>131</v>
      </c>
      <c r="AJ23" s="42">
        <v>126</v>
      </c>
      <c r="AK23" s="42">
        <v>119</v>
      </c>
      <c r="AL23" s="42">
        <v>114</v>
      </c>
      <c r="AM23" s="42">
        <v>114</v>
      </c>
      <c r="AN23" s="42">
        <v>115</v>
      </c>
      <c r="AO23" s="42">
        <v>121</v>
      </c>
      <c r="AP23" s="42">
        <v>127</v>
      </c>
      <c r="AQ23" s="42">
        <v>132</v>
      </c>
      <c r="AR23" s="42">
        <v>132</v>
      </c>
      <c r="AS23" s="42">
        <v>137</v>
      </c>
      <c r="AT23" s="42">
        <v>141</v>
      </c>
      <c r="AU23" s="42">
        <v>146</v>
      </c>
      <c r="AV23" s="42">
        <v>149</v>
      </c>
      <c r="AW23" s="42">
        <v>151</v>
      </c>
      <c r="AX23" s="42">
        <v>151</v>
      </c>
      <c r="AY23" s="42">
        <v>150</v>
      </c>
      <c r="AZ23" s="42">
        <v>142</v>
      </c>
      <c r="BA23" s="42">
        <v>139</v>
      </c>
      <c r="BB23" s="42">
        <v>135</v>
      </c>
      <c r="BC23" s="42">
        <v>135</v>
      </c>
      <c r="BD23" s="42">
        <v>141</v>
      </c>
      <c r="BE23" s="42">
        <v>150</v>
      </c>
      <c r="BF23" s="42">
        <v>158</v>
      </c>
      <c r="BG23" s="42">
        <v>155</v>
      </c>
      <c r="BH23" s="42">
        <v>153</v>
      </c>
      <c r="BI23" s="42">
        <v>149</v>
      </c>
      <c r="BJ23" s="42">
        <v>145</v>
      </c>
      <c r="BK23" s="42">
        <v>140</v>
      </c>
      <c r="BL23" s="42">
        <v>140</v>
      </c>
      <c r="BM23" s="42">
        <v>145</v>
      </c>
      <c r="BN23" s="42">
        <v>150</v>
      </c>
      <c r="BO23" s="42">
        <v>144</v>
      </c>
      <c r="BP23" s="67">
        <v>139</v>
      </c>
      <c r="BQ23" s="42">
        <v>136</v>
      </c>
      <c r="BR23" s="42">
        <v>137</v>
      </c>
      <c r="BS23" s="42">
        <v>133</v>
      </c>
      <c r="BT23" s="42">
        <v>123</v>
      </c>
      <c r="BU23" s="42">
        <v>117</v>
      </c>
      <c r="BV23" s="42">
        <v>111</v>
      </c>
      <c r="BW23" s="42">
        <v>103</v>
      </c>
      <c r="BX23" s="42">
        <v>97</v>
      </c>
      <c r="BY23" s="42">
        <v>89</v>
      </c>
      <c r="BZ23" s="42">
        <v>81</v>
      </c>
      <c r="CA23" s="42">
        <v>72</v>
      </c>
      <c r="CB23" s="42">
        <v>67</v>
      </c>
      <c r="CC23" s="42">
        <v>63</v>
      </c>
      <c r="CD23" s="42">
        <v>61</v>
      </c>
      <c r="CE23" s="42">
        <v>60</v>
      </c>
      <c r="CF23" s="67">
        <v>503</v>
      </c>
    </row>
    <row r="24" spans="1:84" x14ac:dyDescent="0.25">
      <c r="A24" s="1" t="s">
        <v>11</v>
      </c>
      <c r="B24" s="18"/>
      <c r="C24" s="18">
        <v>6993</v>
      </c>
      <c r="D24" s="20">
        <v>67</v>
      </c>
      <c r="E24" s="40">
        <v>66</v>
      </c>
      <c r="F24" s="40">
        <v>65</v>
      </c>
      <c r="G24" s="40">
        <v>66</v>
      </c>
      <c r="H24" s="40">
        <v>72</v>
      </c>
      <c r="I24" s="40">
        <v>79</v>
      </c>
      <c r="J24" s="40">
        <v>87</v>
      </c>
      <c r="K24" s="40">
        <v>93</v>
      </c>
      <c r="L24" s="40">
        <v>95</v>
      </c>
      <c r="M24" s="19">
        <v>92</v>
      </c>
      <c r="N24" s="40">
        <v>90</v>
      </c>
      <c r="O24" s="40">
        <v>88</v>
      </c>
      <c r="P24" s="40">
        <v>90</v>
      </c>
      <c r="Q24" s="40">
        <v>90</v>
      </c>
      <c r="R24" s="40">
        <v>86</v>
      </c>
      <c r="S24" s="40">
        <v>85</v>
      </c>
      <c r="T24" s="40">
        <v>85</v>
      </c>
      <c r="U24" s="40">
        <v>78</v>
      </c>
      <c r="V24" s="40">
        <v>67</v>
      </c>
      <c r="W24" s="19">
        <v>64</v>
      </c>
      <c r="X24" s="40">
        <v>63</v>
      </c>
      <c r="Y24" s="40">
        <v>64</v>
      </c>
      <c r="Z24" s="40">
        <v>65</v>
      </c>
      <c r="AA24" s="40">
        <v>62</v>
      </c>
      <c r="AB24" s="40">
        <v>70</v>
      </c>
      <c r="AC24" s="40">
        <v>80</v>
      </c>
      <c r="AD24" s="41">
        <v>87</v>
      </c>
      <c r="AE24" s="41">
        <v>94</v>
      </c>
      <c r="AF24" s="41">
        <v>98</v>
      </c>
      <c r="AG24" s="41">
        <v>104</v>
      </c>
      <c r="AH24" s="41">
        <v>105</v>
      </c>
      <c r="AI24" s="42">
        <v>97</v>
      </c>
      <c r="AJ24" s="42">
        <v>100</v>
      </c>
      <c r="AK24" s="42">
        <v>97</v>
      </c>
      <c r="AL24" s="42">
        <v>95</v>
      </c>
      <c r="AM24" s="42">
        <v>92</v>
      </c>
      <c r="AN24" s="42">
        <v>89</v>
      </c>
      <c r="AO24" s="42">
        <v>86</v>
      </c>
      <c r="AP24" s="42">
        <v>88</v>
      </c>
      <c r="AQ24" s="42">
        <v>89</v>
      </c>
      <c r="AR24" s="42">
        <v>89</v>
      </c>
      <c r="AS24" s="42">
        <v>93</v>
      </c>
      <c r="AT24" s="42">
        <v>95</v>
      </c>
      <c r="AU24" s="42">
        <v>96</v>
      </c>
      <c r="AV24" s="42">
        <v>99</v>
      </c>
      <c r="AW24" s="42">
        <v>99</v>
      </c>
      <c r="AX24" s="42">
        <v>99</v>
      </c>
      <c r="AY24" s="42">
        <v>98</v>
      </c>
      <c r="AZ24" s="42">
        <v>97</v>
      </c>
      <c r="BA24" s="42">
        <v>97</v>
      </c>
      <c r="BB24" s="42">
        <v>100</v>
      </c>
      <c r="BC24" s="42">
        <v>107</v>
      </c>
      <c r="BD24" s="42">
        <v>112</v>
      </c>
      <c r="BE24" s="42">
        <v>114</v>
      </c>
      <c r="BF24" s="42">
        <v>109</v>
      </c>
      <c r="BG24" s="42">
        <v>108</v>
      </c>
      <c r="BH24" s="42">
        <v>102</v>
      </c>
      <c r="BI24" s="42">
        <v>102</v>
      </c>
      <c r="BJ24" s="42">
        <v>104</v>
      </c>
      <c r="BK24" s="42">
        <v>105</v>
      </c>
      <c r="BL24" s="42">
        <v>103</v>
      </c>
      <c r="BM24" s="42">
        <v>98</v>
      </c>
      <c r="BN24" s="42">
        <v>91</v>
      </c>
      <c r="BO24" s="42">
        <v>85</v>
      </c>
      <c r="BP24" s="67">
        <v>82</v>
      </c>
      <c r="BQ24" s="42">
        <v>85</v>
      </c>
      <c r="BR24" s="42">
        <v>86</v>
      </c>
      <c r="BS24" s="42">
        <v>86</v>
      </c>
      <c r="BT24" s="42">
        <v>78</v>
      </c>
      <c r="BU24" s="42">
        <v>71</v>
      </c>
      <c r="BV24" s="42">
        <v>66</v>
      </c>
      <c r="BW24" s="42">
        <v>59</v>
      </c>
      <c r="BX24" s="42">
        <v>56</v>
      </c>
      <c r="BY24" s="42">
        <v>52</v>
      </c>
      <c r="BZ24" s="42">
        <v>49</v>
      </c>
      <c r="CA24" s="42">
        <v>45</v>
      </c>
      <c r="CB24" s="42">
        <v>43</v>
      </c>
      <c r="CC24" s="42">
        <v>42</v>
      </c>
      <c r="CD24" s="42">
        <v>39</v>
      </c>
      <c r="CE24" s="42">
        <v>35</v>
      </c>
      <c r="CF24" s="67">
        <v>287</v>
      </c>
    </row>
    <row r="25" spans="1:84" x14ac:dyDescent="0.25">
      <c r="A25" s="59" t="s">
        <v>24</v>
      </c>
      <c r="B25" s="18"/>
      <c r="C25" s="30">
        <v>4196</v>
      </c>
      <c r="D25" s="44">
        <v>42</v>
      </c>
      <c r="E25" s="31">
        <v>43</v>
      </c>
      <c r="F25" s="31">
        <v>44</v>
      </c>
      <c r="G25" s="31">
        <v>44</v>
      </c>
      <c r="H25" s="31">
        <v>50</v>
      </c>
      <c r="I25" s="31">
        <v>57</v>
      </c>
      <c r="J25" s="31">
        <v>61</v>
      </c>
      <c r="K25" s="31">
        <v>58</v>
      </c>
      <c r="L25" s="31">
        <v>57</v>
      </c>
      <c r="M25" s="32">
        <v>56</v>
      </c>
      <c r="N25" s="31">
        <v>58</v>
      </c>
      <c r="O25" s="31">
        <v>59</v>
      </c>
      <c r="P25" s="31">
        <v>59</v>
      </c>
      <c r="Q25" s="31">
        <v>60</v>
      </c>
      <c r="R25" s="31">
        <v>58</v>
      </c>
      <c r="S25" s="31">
        <v>56</v>
      </c>
      <c r="T25" s="31">
        <v>51</v>
      </c>
      <c r="U25" s="31">
        <v>47</v>
      </c>
      <c r="V25" s="31">
        <v>45</v>
      </c>
      <c r="W25" s="32">
        <v>45</v>
      </c>
      <c r="X25" s="31">
        <v>48</v>
      </c>
      <c r="Y25" s="31">
        <v>48</v>
      </c>
      <c r="Z25" s="31">
        <v>51</v>
      </c>
      <c r="AA25" s="31">
        <v>50</v>
      </c>
      <c r="AB25" s="31">
        <v>54</v>
      </c>
      <c r="AC25" s="31">
        <v>55</v>
      </c>
      <c r="AD25" s="45">
        <v>58</v>
      </c>
      <c r="AE25" s="45">
        <v>57</v>
      </c>
      <c r="AF25" s="45">
        <v>57</v>
      </c>
      <c r="AG25" s="45">
        <v>58</v>
      </c>
      <c r="AH25" s="45">
        <v>62</v>
      </c>
      <c r="AI25" s="68">
        <v>62</v>
      </c>
      <c r="AJ25" s="68">
        <v>63</v>
      </c>
      <c r="AK25" s="68">
        <v>62</v>
      </c>
      <c r="AL25" s="68">
        <v>63</v>
      </c>
      <c r="AM25" s="68">
        <v>62</v>
      </c>
      <c r="AN25" s="68">
        <v>63</v>
      </c>
      <c r="AO25" s="68">
        <v>62</v>
      </c>
      <c r="AP25" s="68">
        <v>62</v>
      </c>
      <c r="AQ25" s="68">
        <v>61</v>
      </c>
      <c r="AR25" s="68">
        <v>61</v>
      </c>
      <c r="AS25" s="68">
        <v>62</v>
      </c>
      <c r="AT25" s="68">
        <v>64</v>
      </c>
      <c r="AU25" s="68">
        <v>65</v>
      </c>
      <c r="AV25" s="68">
        <v>65</v>
      </c>
      <c r="AW25" s="68">
        <v>65</v>
      </c>
      <c r="AX25" s="68">
        <v>66</v>
      </c>
      <c r="AY25" s="68">
        <v>67</v>
      </c>
      <c r="AZ25" s="68">
        <v>64</v>
      </c>
      <c r="BA25" s="68">
        <v>59</v>
      </c>
      <c r="BB25" s="68">
        <v>51</v>
      </c>
      <c r="BC25" s="68">
        <v>48</v>
      </c>
      <c r="BD25" s="68">
        <v>47</v>
      </c>
      <c r="BE25" s="68">
        <v>50</v>
      </c>
      <c r="BF25" s="68">
        <v>52</v>
      </c>
      <c r="BG25" s="68">
        <v>53</v>
      </c>
      <c r="BH25" s="68">
        <v>53</v>
      </c>
      <c r="BI25" s="68">
        <v>52</v>
      </c>
      <c r="BJ25" s="68">
        <v>51</v>
      </c>
      <c r="BK25" s="68">
        <v>48</v>
      </c>
      <c r="BL25" s="68">
        <v>46</v>
      </c>
      <c r="BM25" s="68">
        <v>43</v>
      </c>
      <c r="BN25" s="68">
        <v>43</v>
      </c>
      <c r="BO25" s="68">
        <v>45</v>
      </c>
      <c r="BP25" s="69">
        <v>45</v>
      </c>
      <c r="BQ25" s="68">
        <v>43</v>
      </c>
      <c r="BR25" s="68">
        <v>42</v>
      </c>
      <c r="BS25" s="68">
        <v>40</v>
      </c>
      <c r="BT25" s="68">
        <v>39</v>
      </c>
      <c r="BU25" s="68">
        <v>37</v>
      </c>
      <c r="BV25" s="68">
        <v>40</v>
      </c>
      <c r="BW25" s="68">
        <v>35</v>
      </c>
      <c r="BX25" s="68">
        <v>34</v>
      </c>
      <c r="BY25" s="68">
        <v>28</v>
      </c>
      <c r="BZ25" s="68">
        <v>26</v>
      </c>
      <c r="CA25" s="68">
        <v>24</v>
      </c>
      <c r="CB25" s="68">
        <v>23</v>
      </c>
      <c r="CC25" s="68">
        <v>21</v>
      </c>
      <c r="CD25" s="68">
        <v>21</v>
      </c>
      <c r="CE25" s="68">
        <v>21</v>
      </c>
      <c r="CF25" s="69">
        <v>149</v>
      </c>
    </row>
    <row r="27" spans="1:84" x14ac:dyDescent="0.25">
      <c r="A27" s="52" t="s">
        <v>40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  <c r="AE27" s="41"/>
      <c r="AF27" s="41"/>
      <c r="AG27" s="41"/>
      <c r="AH27" s="41"/>
    </row>
    <row r="28" spans="1:84" x14ac:dyDescent="0.2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84" x14ac:dyDescent="0.25">
      <c r="A29" s="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23"/>
      <c r="Y29" s="23"/>
      <c r="Z29" s="23"/>
      <c r="AA29" s="23"/>
      <c r="AB29" s="23"/>
      <c r="AC29" s="23"/>
      <c r="AD29" s="29"/>
      <c r="AE29" s="29"/>
      <c r="AF29" s="29"/>
      <c r="AG29" s="29"/>
      <c r="AH29" s="29"/>
    </row>
    <row r="30" spans="1:84" x14ac:dyDescent="0.25">
      <c r="A30" s="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"/>
      <c r="AE30" s="2"/>
      <c r="AF30" s="2"/>
      <c r="AG30" s="2"/>
      <c r="AH30" s="2"/>
    </row>
    <row r="31" spans="1:84" x14ac:dyDescent="0.25">
      <c r="A31" s="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"/>
      <c r="AE31" s="2"/>
      <c r="AF31" s="2"/>
      <c r="AG31" s="2"/>
      <c r="AH31" s="2"/>
    </row>
    <row r="32" spans="1:84" x14ac:dyDescent="0.25">
      <c r="A32" s="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"/>
      <c r="AE32" s="2"/>
      <c r="AF32" s="2"/>
      <c r="AG32" s="2"/>
      <c r="AH32" s="2"/>
    </row>
    <row r="33" spans="1:34" x14ac:dyDescent="0.25">
      <c r="A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2"/>
    </row>
    <row r="40" spans="1:34" x14ac:dyDescent="0.25">
      <c r="A40" s="2"/>
    </row>
    <row r="41" spans="1:34" x14ac:dyDescent="0.25">
      <c r="A41" s="2"/>
    </row>
    <row r="42" spans="1:34" x14ac:dyDescent="0.25">
      <c r="A42" s="2"/>
    </row>
    <row r="43" spans="1:34" x14ac:dyDescent="0.25">
      <c r="A43" s="2"/>
    </row>
    <row r="44" spans="1:34" x14ac:dyDescent="0.25">
      <c r="A44" s="2"/>
    </row>
    <row r="45" spans="1:34" x14ac:dyDescent="0.25">
      <c r="A45" s="2"/>
    </row>
    <row r="46" spans="1:34" x14ac:dyDescent="0.25">
      <c r="A46" s="2"/>
    </row>
    <row r="47" spans="1:34" x14ac:dyDescent="0.25">
      <c r="A47" s="2"/>
    </row>
    <row r="48" spans="1:34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</sheetData>
  <mergeCells count="4">
    <mergeCell ref="B1:P1"/>
    <mergeCell ref="B2:Q2"/>
    <mergeCell ref="D18:CF18"/>
    <mergeCell ref="D6:C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2"/>
  <sheetViews>
    <sheetView workbookViewId="0">
      <pane xSplit="1" ySplit="21" topLeftCell="B22" activePane="bottomRight" state="frozen"/>
      <selection pane="topRight" activeCell="B1" sqref="B1"/>
      <selection pane="bottomLeft" activeCell="A22" sqref="A22"/>
      <selection pane="bottomRight" sqref="A1:CN40"/>
    </sheetView>
  </sheetViews>
  <sheetFormatPr baseColWidth="10" defaultRowHeight="15" x14ac:dyDescent="0.25"/>
  <cols>
    <col min="1" max="1" width="25" customWidth="1"/>
    <col min="2" max="2" width="14.42578125" bestFit="1" customWidth="1"/>
    <col min="3" max="3" width="22.85546875" customWidth="1"/>
    <col min="5" max="5" width="15.140625" customWidth="1"/>
    <col min="6" max="6" width="13.85546875" customWidth="1"/>
    <col min="17" max="17" width="21.7109375" customWidth="1"/>
  </cols>
  <sheetData>
    <row r="1" spans="1:88" x14ac:dyDescent="0.25">
      <c r="A1" s="52" t="s">
        <v>3</v>
      </c>
      <c r="B1" s="113" t="s">
        <v>41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4"/>
      <c r="AG1" s="4"/>
    </row>
    <row r="2" spans="1:88" x14ac:dyDescent="0.25">
      <c r="A2" s="52" t="s">
        <v>13</v>
      </c>
      <c r="B2" s="114" t="s">
        <v>28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4"/>
      <c r="AG2" s="4"/>
    </row>
    <row r="3" spans="1:88" x14ac:dyDescent="0.25">
      <c r="A3" s="52" t="s">
        <v>5</v>
      </c>
      <c r="B3" s="2"/>
      <c r="C3" s="2"/>
      <c r="D3" s="2"/>
      <c r="E3" s="2"/>
      <c r="F3" s="2"/>
      <c r="G3" s="2"/>
      <c r="H3" s="1"/>
      <c r="I3" s="2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4"/>
      <c r="AG3" s="4"/>
    </row>
    <row r="4" spans="1:88" x14ac:dyDescent="0.25">
      <c r="A4" s="53">
        <v>44126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4"/>
      <c r="AG4" s="4"/>
    </row>
    <row r="5" spans="1:88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"/>
      <c r="Q5" s="25"/>
      <c r="R5" s="25"/>
      <c r="S5" s="4"/>
      <c r="T5" s="4"/>
      <c r="U5" s="4"/>
      <c r="V5" s="4"/>
      <c r="W5" s="4"/>
      <c r="X5" s="2"/>
      <c r="Y5" s="2"/>
      <c r="Z5" s="2"/>
      <c r="AA5" s="4"/>
      <c r="AB5" s="4"/>
      <c r="AC5" s="4"/>
      <c r="AD5" s="4"/>
      <c r="AE5" s="4"/>
      <c r="AF5" s="4"/>
      <c r="AG5" s="4"/>
    </row>
    <row r="6" spans="1:88" ht="15" customHeight="1" x14ac:dyDescent="0.25">
      <c r="A6" s="5"/>
      <c r="B6" s="6" t="s">
        <v>6</v>
      </c>
      <c r="C6" s="49" t="s">
        <v>30</v>
      </c>
      <c r="D6" s="37"/>
      <c r="E6" s="116" t="s">
        <v>31</v>
      </c>
      <c r="F6" s="117"/>
      <c r="G6" s="37"/>
      <c r="H6" s="115" t="s">
        <v>29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</row>
    <row r="7" spans="1:88" x14ac:dyDescent="0.25">
      <c r="A7" s="11" t="s">
        <v>37</v>
      </c>
      <c r="B7" s="50" t="s">
        <v>7</v>
      </c>
      <c r="C7" s="51" t="s">
        <v>22</v>
      </c>
      <c r="D7" s="37"/>
      <c r="E7" s="16" t="s">
        <v>32</v>
      </c>
      <c r="F7" s="16" t="s">
        <v>33</v>
      </c>
      <c r="G7" s="37"/>
      <c r="H7" s="61">
        <v>0</v>
      </c>
      <c r="I7" s="15">
        <v>1</v>
      </c>
      <c r="J7" s="15">
        <v>2</v>
      </c>
      <c r="K7" s="15">
        <v>3</v>
      </c>
      <c r="L7" s="15">
        <v>4</v>
      </c>
      <c r="M7" s="15">
        <v>5</v>
      </c>
      <c r="N7" s="15">
        <v>6</v>
      </c>
      <c r="O7" s="15">
        <v>7</v>
      </c>
      <c r="P7" s="15">
        <v>8</v>
      </c>
      <c r="Q7" s="15">
        <v>9</v>
      </c>
      <c r="R7" s="62">
        <v>10</v>
      </c>
      <c r="S7" s="15">
        <v>11</v>
      </c>
      <c r="T7" s="15">
        <v>12</v>
      </c>
      <c r="U7" s="61">
        <v>13</v>
      </c>
      <c r="V7" s="15">
        <v>14</v>
      </c>
      <c r="W7" s="15">
        <v>15</v>
      </c>
      <c r="X7" s="15">
        <v>16</v>
      </c>
      <c r="Y7" s="63">
        <v>17</v>
      </c>
      <c r="Z7" s="61">
        <v>18</v>
      </c>
      <c r="AA7" s="61">
        <v>19</v>
      </c>
      <c r="AB7" s="61">
        <v>20</v>
      </c>
      <c r="AC7" s="61">
        <v>21</v>
      </c>
      <c r="AD7" s="61">
        <v>22</v>
      </c>
      <c r="AE7" s="61">
        <v>23</v>
      </c>
      <c r="AF7" s="15">
        <v>24</v>
      </c>
      <c r="AG7" s="15">
        <v>25</v>
      </c>
      <c r="AH7" s="15">
        <v>26</v>
      </c>
      <c r="AI7" s="15">
        <v>27</v>
      </c>
      <c r="AJ7" s="15">
        <v>28</v>
      </c>
      <c r="AK7" s="15">
        <v>29</v>
      </c>
      <c r="AL7" s="15">
        <v>30</v>
      </c>
      <c r="AM7" s="64">
        <v>31</v>
      </c>
      <c r="AN7" s="64">
        <v>32</v>
      </c>
      <c r="AO7" s="64">
        <v>33</v>
      </c>
      <c r="AP7" s="64">
        <v>34</v>
      </c>
      <c r="AQ7" s="64">
        <v>35</v>
      </c>
      <c r="AR7" s="64">
        <v>36</v>
      </c>
      <c r="AS7" s="64">
        <v>37</v>
      </c>
      <c r="AT7" s="64">
        <v>38</v>
      </c>
      <c r="AU7" s="64">
        <v>39</v>
      </c>
      <c r="AV7" s="64">
        <v>40</v>
      </c>
      <c r="AW7" s="64">
        <v>41</v>
      </c>
      <c r="AX7" s="64">
        <v>42</v>
      </c>
      <c r="AY7" s="64">
        <v>43</v>
      </c>
      <c r="AZ7" s="64">
        <v>44</v>
      </c>
      <c r="BA7" s="64">
        <v>45</v>
      </c>
      <c r="BB7" s="64">
        <v>46</v>
      </c>
      <c r="BC7" s="64">
        <v>47</v>
      </c>
      <c r="BD7" s="64">
        <v>48</v>
      </c>
      <c r="BE7" s="64">
        <v>49</v>
      </c>
      <c r="BF7" s="64">
        <v>50</v>
      </c>
      <c r="BG7" s="64">
        <v>51</v>
      </c>
      <c r="BH7" s="64">
        <v>52</v>
      </c>
      <c r="BI7" s="64">
        <v>53</v>
      </c>
      <c r="BJ7" s="64">
        <v>54</v>
      </c>
      <c r="BK7" s="64">
        <v>55</v>
      </c>
      <c r="BL7" s="64">
        <v>56</v>
      </c>
      <c r="BM7" s="64">
        <v>57</v>
      </c>
      <c r="BN7" s="64">
        <v>58</v>
      </c>
      <c r="BO7" s="64">
        <v>59</v>
      </c>
      <c r="BP7" s="64">
        <v>60</v>
      </c>
      <c r="BQ7" s="64">
        <v>61</v>
      </c>
      <c r="BR7" s="64">
        <v>62</v>
      </c>
      <c r="BS7" s="64">
        <v>63</v>
      </c>
      <c r="BT7" s="64">
        <v>64</v>
      </c>
      <c r="BU7" s="64">
        <v>65</v>
      </c>
      <c r="BV7" s="64">
        <v>66</v>
      </c>
      <c r="BW7" s="64">
        <v>67</v>
      </c>
      <c r="BX7" s="64">
        <v>68</v>
      </c>
      <c r="BY7" s="64">
        <v>69</v>
      </c>
      <c r="BZ7" s="64">
        <v>70</v>
      </c>
      <c r="CA7" s="64">
        <v>71</v>
      </c>
      <c r="CB7" s="64">
        <v>72</v>
      </c>
      <c r="CC7" s="64">
        <v>73</v>
      </c>
      <c r="CD7" s="64">
        <v>74</v>
      </c>
      <c r="CE7" s="64">
        <v>75</v>
      </c>
      <c r="CF7" s="64">
        <v>76</v>
      </c>
      <c r="CG7" s="64">
        <v>77</v>
      </c>
      <c r="CH7" s="64">
        <v>78</v>
      </c>
      <c r="CI7" s="64">
        <v>79</v>
      </c>
      <c r="CJ7" s="64">
        <v>80</v>
      </c>
    </row>
    <row r="8" spans="1:88" s="27" customFormat="1" ht="15.75" x14ac:dyDescent="0.25">
      <c r="A8" s="1"/>
      <c r="B8" s="18"/>
      <c r="C8" s="18"/>
      <c r="D8" s="71"/>
      <c r="E8" s="72"/>
      <c r="F8" s="72"/>
      <c r="G8" s="71"/>
      <c r="H8" s="73"/>
      <c r="I8" s="74"/>
      <c r="J8" s="74"/>
      <c r="K8" s="74"/>
      <c r="L8" s="74"/>
      <c r="M8" s="74"/>
      <c r="N8" s="74"/>
      <c r="O8" s="74"/>
      <c r="P8" s="74"/>
      <c r="Q8" s="75"/>
      <c r="R8" s="74"/>
      <c r="S8" s="74"/>
      <c r="T8" s="74"/>
      <c r="U8" s="74"/>
      <c r="V8" s="74"/>
      <c r="W8" s="74"/>
      <c r="X8" s="74"/>
      <c r="Y8" s="74"/>
      <c r="Z8" s="74"/>
      <c r="AA8" s="75"/>
      <c r="AB8" s="74"/>
      <c r="AC8" s="74"/>
      <c r="AD8" s="74"/>
      <c r="AE8" s="74"/>
      <c r="AF8" s="74"/>
      <c r="AG8" s="74"/>
      <c r="AH8" s="76"/>
      <c r="AI8" s="76"/>
      <c r="AJ8" s="76"/>
      <c r="AK8" s="76"/>
      <c r="AL8" s="76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8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8"/>
    </row>
    <row r="9" spans="1:88" x14ac:dyDescent="0.25">
      <c r="A9" s="1" t="s">
        <v>8</v>
      </c>
      <c r="B9" s="24">
        <v>20.203735144312393</v>
      </c>
      <c r="C9" s="47">
        <v>943.51443123938884</v>
      </c>
      <c r="D9" s="71"/>
      <c r="E9" s="72">
        <v>9.5967741935483861</v>
      </c>
      <c r="F9" s="72">
        <v>6.4490322580645163</v>
      </c>
      <c r="G9" s="71"/>
      <c r="H9" s="20">
        <v>7.67741935483871</v>
      </c>
      <c r="I9" s="79">
        <v>7.8794567062818324</v>
      </c>
      <c r="J9" s="79">
        <v>7.67741935483871</v>
      </c>
      <c r="K9" s="79">
        <v>7.67741935483871</v>
      </c>
      <c r="L9" s="79">
        <v>8.0814940577249565</v>
      </c>
      <c r="M9" s="79">
        <v>8.8896434634974533</v>
      </c>
      <c r="N9" s="79">
        <v>9.69779286926995</v>
      </c>
      <c r="O9" s="79">
        <v>9.69779286926995</v>
      </c>
      <c r="P9" s="79">
        <v>10.101867572156197</v>
      </c>
      <c r="Q9" s="80">
        <v>10.101867572156197</v>
      </c>
      <c r="R9" s="79">
        <v>10.303904923599321</v>
      </c>
      <c r="S9" s="79">
        <v>9.69779286926995</v>
      </c>
      <c r="T9" s="79">
        <v>8.6876061120543291</v>
      </c>
      <c r="U9" s="79">
        <v>8.4855687606112049</v>
      </c>
      <c r="V9" s="79">
        <v>8.6876061120543291</v>
      </c>
      <c r="W9" s="79">
        <v>9.2937181663837016</v>
      </c>
      <c r="X9" s="79">
        <v>9.69779286926995</v>
      </c>
      <c r="Y9" s="79">
        <v>9.4957555178268258</v>
      </c>
      <c r="Z9" s="79">
        <v>8.8896434634974533</v>
      </c>
      <c r="AA9" s="80">
        <v>8.6876061120543291</v>
      </c>
      <c r="AB9" s="79">
        <v>8.6876061120543291</v>
      </c>
      <c r="AC9" s="79">
        <v>8.0814940577249565</v>
      </c>
      <c r="AD9" s="79">
        <v>8.0814940577249565</v>
      </c>
      <c r="AE9" s="79">
        <v>8.2835314091680807</v>
      </c>
      <c r="AF9" s="79">
        <v>9.0916808149405774</v>
      </c>
      <c r="AG9" s="79">
        <v>9.69779286926995</v>
      </c>
      <c r="AH9" s="79">
        <v>9.69779286926995</v>
      </c>
      <c r="AI9" s="79">
        <v>9.69779286926995</v>
      </c>
      <c r="AJ9" s="79">
        <v>9.8998302207130724</v>
      </c>
      <c r="AK9" s="79">
        <v>10.303904923599321</v>
      </c>
      <c r="AL9" s="79">
        <v>10.910016977928692</v>
      </c>
      <c r="AM9" s="81">
        <v>10.910016977928692</v>
      </c>
      <c r="AN9" s="81">
        <v>11.112054329371816</v>
      </c>
      <c r="AO9" s="81">
        <v>10.505942275042443</v>
      </c>
      <c r="AP9" s="81">
        <v>10.303904923599321</v>
      </c>
      <c r="AQ9" s="81">
        <v>10.505942275042443</v>
      </c>
      <c r="AR9" s="81">
        <v>11.112054329371816</v>
      </c>
      <c r="AS9" s="81">
        <v>11.920203735144312</v>
      </c>
      <c r="AT9" s="81">
        <v>12.324278438030561</v>
      </c>
      <c r="AU9" s="81">
        <v>13.132427843803054</v>
      </c>
      <c r="AV9" s="81">
        <v>12.930390492359932</v>
      </c>
      <c r="AW9" s="81">
        <v>12.728353140916809</v>
      </c>
      <c r="AX9" s="81">
        <v>12.122241086587435</v>
      </c>
      <c r="AY9" s="81">
        <v>12.122241086587435</v>
      </c>
      <c r="AZ9" s="81">
        <v>12.526315789473683</v>
      </c>
      <c r="BA9" s="81">
        <v>12.526315789473683</v>
      </c>
      <c r="BB9" s="81">
        <v>12.122241086587435</v>
      </c>
      <c r="BC9" s="81">
        <v>11.31409168081494</v>
      </c>
      <c r="BD9" s="81">
        <v>10.910016977928692</v>
      </c>
      <c r="BE9" s="81">
        <v>11.112054329371816</v>
      </c>
      <c r="BF9" s="81">
        <v>11.718166383701188</v>
      </c>
      <c r="BG9" s="81">
        <v>12.526315789473683</v>
      </c>
      <c r="BH9" s="81">
        <v>12.728353140916809</v>
      </c>
      <c r="BI9" s="81">
        <v>12.728353140916809</v>
      </c>
      <c r="BJ9" s="81">
        <v>12.728353140916809</v>
      </c>
      <c r="BK9" s="81">
        <v>13.536502546689302</v>
      </c>
      <c r="BL9" s="81">
        <v>14.344651952461799</v>
      </c>
      <c r="BM9" s="81">
        <v>14.748726655348047</v>
      </c>
      <c r="BN9" s="81">
        <v>14.950764006791172</v>
      </c>
      <c r="BO9" s="81">
        <v>14.344651952461799</v>
      </c>
      <c r="BP9" s="81">
        <v>13.940577249575551</v>
      </c>
      <c r="BQ9" s="81">
        <v>13.536502546689302</v>
      </c>
      <c r="BR9" s="81">
        <v>13.33446519524618</v>
      </c>
      <c r="BS9" s="81">
        <v>13.536502546689302</v>
      </c>
      <c r="BT9" s="82">
        <v>13.536502546689302</v>
      </c>
      <c r="BU9" s="81">
        <v>13.738539898132428</v>
      </c>
      <c r="BV9" s="81">
        <v>13.33446519524618</v>
      </c>
      <c r="BW9" s="81">
        <v>13.132427843803054</v>
      </c>
      <c r="BX9" s="81">
        <v>12.324278438030561</v>
      </c>
      <c r="BY9" s="81">
        <v>11.920203735144312</v>
      </c>
      <c r="BZ9" s="81">
        <v>11.31409168081494</v>
      </c>
      <c r="CA9" s="81">
        <v>9.69779286926995</v>
      </c>
      <c r="CB9" s="81">
        <v>8.8896434634974533</v>
      </c>
      <c r="CC9" s="81">
        <v>8.6876061120543291</v>
      </c>
      <c r="CD9" s="81">
        <v>9.4957555178268258</v>
      </c>
      <c r="CE9" s="81">
        <v>10.303904923599321</v>
      </c>
      <c r="CF9" s="81">
        <v>10.910016977928692</v>
      </c>
      <c r="CG9" s="81">
        <v>10.910016977928692</v>
      </c>
      <c r="CH9" s="81">
        <v>10.303904923599321</v>
      </c>
      <c r="CI9" s="81">
        <v>9.0916808149405774</v>
      </c>
      <c r="CJ9" s="82">
        <v>73.137521222410854</v>
      </c>
    </row>
    <row r="10" spans="1:88" s="27" customFormat="1" ht="15.75" x14ac:dyDescent="0.25">
      <c r="A10" s="1" t="s">
        <v>9</v>
      </c>
      <c r="B10" s="24">
        <v>28.336079077429982</v>
      </c>
      <c r="C10" s="47">
        <v>1332.6457990115318</v>
      </c>
      <c r="D10" s="71"/>
      <c r="E10" s="72">
        <v>17.710049423393738</v>
      </c>
      <c r="F10" s="72">
        <v>11.901153212520592</v>
      </c>
      <c r="G10" s="71"/>
      <c r="H10" s="20">
        <v>14.168039538714991</v>
      </c>
      <c r="I10" s="79">
        <v>14.451400329489291</v>
      </c>
      <c r="J10" s="79">
        <v>15.018121911037889</v>
      </c>
      <c r="K10" s="79">
        <v>15.301482701812191</v>
      </c>
      <c r="L10" s="79">
        <v>15.868204283360789</v>
      </c>
      <c r="M10" s="79">
        <v>15.868204283360789</v>
      </c>
      <c r="N10" s="79">
        <v>15.868204283360789</v>
      </c>
      <c r="O10" s="79">
        <v>15.301482701812191</v>
      </c>
      <c r="P10" s="79">
        <v>15.868204283360789</v>
      </c>
      <c r="Q10" s="80">
        <v>16.434925864909388</v>
      </c>
      <c r="R10" s="79">
        <v>18.418451400329488</v>
      </c>
      <c r="S10" s="79">
        <v>18.985172981878087</v>
      </c>
      <c r="T10" s="79">
        <v>18.135090609555188</v>
      </c>
      <c r="U10" s="79">
        <v>16.151565074135089</v>
      </c>
      <c r="V10" s="79">
        <v>14.451400329489291</v>
      </c>
      <c r="W10" s="79">
        <v>14.451400329489291</v>
      </c>
      <c r="X10" s="79">
        <v>15.301482701812191</v>
      </c>
      <c r="Y10" s="79">
        <v>15.58484349258649</v>
      </c>
      <c r="Z10" s="79">
        <v>14.168039538714991</v>
      </c>
      <c r="AA10" s="80">
        <v>13.317957166392091</v>
      </c>
      <c r="AB10" s="79">
        <v>12.751235584843492</v>
      </c>
      <c r="AC10" s="79">
        <v>12.184514003294892</v>
      </c>
      <c r="AD10" s="79">
        <v>11.901153212520592</v>
      </c>
      <c r="AE10" s="79">
        <v>12.467874794069191</v>
      </c>
      <c r="AF10" s="79">
        <v>13.88467874794069</v>
      </c>
      <c r="AG10" s="79">
        <v>15.58484349258649</v>
      </c>
      <c r="AH10" s="79">
        <v>16.718286655683688</v>
      </c>
      <c r="AI10" s="79">
        <v>17.56836902800659</v>
      </c>
      <c r="AJ10" s="79">
        <v>17.28500823723229</v>
      </c>
      <c r="AK10" s="79">
        <v>17.001647446457991</v>
      </c>
      <c r="AL10" s="79">
        <v>17.56836902800659</v>
      </c>
      <c r="AM10" s="81">
        <v>18.135090609555188</v>
      </c>
      <c r="AN10" s="81">
        <v>19.26853377265239</v>
      </c>
      <c r="AO10" s="81">
        <v>18.701812191103787</v>
      </c>
      <c r="AP10" s="81">
        <v>17.56836902800659</v>
      </c>
      <c r="AQ10" s="81">
        <v>16.718286655683688</v>
      </c>
      <c r="AR10" s="81">
        <v>16.718286655683688</v>
      </c>
      <c r="AS10" s="81">
        <v>16.434925864909388</v>
      </c>
      <c r="AT10" s="81">
        <v>17.28500823723229</v>
      </c>
      <c r="AU10" s="81">
        <v>17.56836902800659</v>
      </c>
      <c r="AV10" s="81">
        <v>18.135090609555188</v>
      </c>
      <c r="AW10" s="81">
        <v>17.851729818780889</v>
      </c>
      <c r="AX10" s="81">
        <v>17.56836902800659</v>
      </c>
      <c r="AY10" s="81">
        <v>17.001647446457991</v>
      </c>
      <c r="AZ10" s="81">
        <v>17.28500823723229</v>
      </c>
      <c r="BA10" s="81">
        <v>17.851729818780889</v>
      </c>
      <c r="BB10" s="81">
        <v>18.135090609555188</v>
      </c>
      <c r="BC10" s="81">
        <v>18.135090609555188</v>
      </c>
      <c r="BD10" s="81">
        <v>17.851729818780889</v>
      </c>
      <c r="BE10" s="81">
        <v>17.56836902800659</v>
      </c>
      <c r="BF10" s="81">
        <v>17.28500823723229</v>
      </c>
      <c r="BG10" s="81">
        <v>18.135090609555188</v>
      </c>
      <c r="BH10" s="81">
        <v>18.985172981878087</v>
      </c>
      <c r="BI10" s="81">
        <v>19.835255354200989</v>
      </c>
      <c r="BJ10" s="81">
        <v>20.401976935749587</v>
      </c>
      <c r="BK10" s="81">
        <v>20.401976935749587</v>
      </c>
      <c r="BL10" s="81">
        <v>19.835255354200989</v>
      </c>
      <c r="BM10" s="81">
        <v>19.26853377265239</v>
      </c>
      <c r="BN10" s="81">
        <v>18.418451400329488</v>
      </c>
      <c r="BO10" s="81">
        <v>17.28500823723229</v>
      </c>
      <c r="BP10" s="81">
        <v>16.151565074135089</v>
      </c>
      <c r="BQ10" s="81">
        <v>15.018121911037889</v>
      </c>
      <c r="BR10" s="81">
        <v>14.73476112026359</v>
      </c>
      <c r="BS10" s="81">
        <v>14.451400329489291</v>
      </c>
      <c r="BT10" s="82">
        <v>15.018121911037889</v>
      </c>
      <c r="BU10" s="81">
        <v>15.868204283360789</v>
      </c>
      <c r="BV10" s="81">
        <v>15.868204283360789</v>
      </c>
      <c r="BW10" s="81">
        <v>15.018121911037889</v>
      </c>
      <c r="BX10" s="81">
        <v>13.60131795716639</v>
      </c>
      <c r="BY10" s="81">
        <v>13.60131795716639</v>
      </c>
      <c r="BZ10" s="81">
        <v>13.88467874794069</v>
      </c>
      <c r="CA10" s="81">
        <v>12.751235584843492</v>
      </c>
      <c r="CB10" s="81">
        <v>11.617792421746293</v>
      </c>
      <c r="CC10" s="81">
        <v>10.767710049423393</v>
      </c>
      <c r="CD10" s="81">
        <v>10.484349258649093</v>
      </c>
      <c r="CE10" s="81">
        <v>10.484349258649093</v>
      </c>
      <c r="CF10" s="81">
        <v>10.484349258649093</v>
      </c>
      <c r="CG10" s="81">
        <v>9.6342668863261949</v>
      </c>
      <c r="CH10" s="81">
        <v>8.7841845140032948</v>
      </c>
      <c r="CI10" s="81">
        <v>8.2174629324546942</v>
      </c>
      <c r="CJ10" s="82">
        <v>72.540362438220754</v>
      </c>
    </row>
    <row r="11" spans="1:88" s="27" customFormat="1" ht="15.75" x14ac:dyDescent="0.25">
      <c r="A11" s="1" t="s">
        <v>10</v>
      </c>
      <c r="B11" s="24">
        <v>26.588235294117645</v>
      </c>
      <c r="C11" s="47">
        <v>1365.8376470588234</v>
      </c>
      <c r="D11" s="71"/>
      <c r="E11" s="72">
        <v>15.952941176470588</v>
      </c>
      <c r="F11" s="72">
        <v>10.720376470588235</v>
      </c>
      <c r="G11" s="71"/>
      <c r="H11" s="20">
        <v>12.762352941176468</v>
      </c>
      <c r="I11" s="79">
        <v>13.028235294117646</v>
      </c>
      <c r="J11" s="79">
        <v>13.294117647058822</v>
      </c>
      <c r="K11" s="79">
        <v>13.294117647058822</v>
      </c>
      <c r="L11" s="79">
        <v>13.825882352941175</v>
      </c>
      <c r="M11" s="79">
        <v>14.357647058823529</v>
      </c>
      <c r="N11" s="79">
        <v>15.421176470588234</v>
      </c>
      <c r="O11" s="79">
        <v>15.421176470588234</v>
      </c>
      <c r="P11" s="79">
        <v>15.421176470588234</v>
      </c>
      <c r="Q11" s="80">
        <v>15.155294117647058</v>
      </c>
      <c r="R11" s="79">
        <v>15.952941176470588</v>
      </c>
      <c r="S11" s="79">
        <v>17.016470588235293</v>
      </c>
      <c r="T11" s="79">
        <v>17.814117647058822</v>
      </c>
      <c r="U11" s="79">
        <v>17.814117647058822</v>
      </c>
      <c r="V11" s="79">
        <v>17.548235294117646</v>
      </c>
      <c r="W11" s="79">
        <v>17.28235294117647</v>
      </c>
      <c r="X11" s="79">
        <v>16.484705882352941</v>
      </c>
      <c r="Y11" s="79">
        <v>14.88941176470588</v>
      </c>
      <c r="Z11" s="79">
        <v>13.56</v>
      </c>
      <c r="AA11" s="80">
        <v>13.028235294117646</v>
      </c>
      <c r="AB11" s="79">
        <v>12.762352941176468</v>
      </c>
      <c r="AC11" s="79">
        <v>13.294117647058822</v>
      </c>
      <c r="AD11" s="79">
        <v>13.56</v>
      </c>
      <c r="AE11" s="79">
        <v>14.623529411764705</v>
      </c>
      <c r="AF11" s="79">
        <v>14.88941176470588</v>
      </c>
      <c r="AG11" s="79">
        <v>15.68705882352941</v>
      </c>
      <c r="AH11" s="79">
        <v>15.952941176470588</v>
      </c>
      <c r="AI11" s="79">
        <v>16.484705882352941</v>
      </c>
      <c r="AJ11" s="79">
        <v>16.484705882352941</v>
      </c>
      <c r="AK11" s="79">
        <v>17.28235294117647</v>
      </c>
      <c r="AL11" s="79">
        <v>18.079999999999998</v>
      </c>
      <c r="AM11" s="81">
        <v>17.814117647058822</v>
      </c>
      <c r="AN11" s="81">
        <v>17.016470588235293</v>
      </c>
      <c r="AO11" s="81">
        <v>16.218823529411765</v>
      </c>
      <c r="AP11" s="81">
        <v>15.68705882352941</v>
      </c>
      <c r="AQ11" s="81">
        <v>15.421176470588234</v>
      </c>
      <c r="AR11" s="81">
        <v>15.68705882352941</v>
      </c>
      <c r="AS11" s="81">
        <v>16.484705882352941</v>
      </c>
      <c r="AT11" s="81">
        <v>17.548235294117646</v>
      </c>
      <c r="AU11" s="81">
        <v>18.079999999999998</v>
      </c>
      <c r="AV11" s="81">
        <v>17.814117647058822</v>
      </c>
      <c r="AW11" s="81">
        <v>18.345882352941175</v>
      </c>
      <c r="AX11" s="81">
        <v>19.143529411764703</v>
      </c>
      <c r="AY11" s="81">
        <v>19.409411764705879</v>
      </c>
      <c r="AZ11" s="81">
        <v>19.409411764705879</v>
      </c>
      <c r="BA11" s="81">
        <v>19.675294117647056</v>
      </c>
      <c r="BB11" s="81">
        <v>20.472941176470584</v>
      </c>
      <c r="BC11" s="81">
        <v>20.738823529411761</v>
      </c>
      <c r="BD11" s="81">
        <v>19.675294117647056</v>
      </c>
      <c r="BE11" s="81">
        <v>18.877647058823527</v>
      </c>
      <c r="BF11" s="81">
        <v>17.814117647058822</v>
      </c>
      <c r="BG11" s="81">
        <v>17.548235294117646</v>
      </c>
      <c r="BH11" s="81">
        <v>17.814117647058822</v>
      </c>
      <c r="BI11" s="81">
        <v>18.611764705882351</v>
      </c>
      <c r="BJ11" s="81">
        <v>19.941176470588236</v>
      </c>
      <c r="BK11" s="81">
        <v>19.941176470588236</v>
      </c>
      <c r="BL11" s="81">
        <v>19.941176470588236</v>
      </c>
      <c r="BM11" s="81">
        <v>19.143529411764703</v>
      </c>
      <c r="BN11" s="81">
        <v>18.345882352941175</v>
      </c>
      <c r="BO11" s="81">
        <v>17.814117647058822</v>
      </c>
      <c r="BP11" s="81">
        <v>18.611764705882351</v>
      </c>
      <c r="BQ11" s="81">
        <v>19.941176470588236</v>
      </c>
      <c r="BR11" s="81">
        <v>20.472941176470584</v>
      </c>
      <c r="BS11" s="81">
        <v>19.143529411764703</v>
      </c>
      <c r="BT11" s="82">
        <v>17.814117647058822</v>
      </c>
      <c r="BU11" s="81">
        <v>17.28235294117647</v>
      </c>
      <c r="BV11" s="81">
        <v>17.28235294117647</v>
      </c>
      <c r="BW11" s="81">
        <v>17.016470588235293</v>
      </c>
      <c r="BX11" s="81">
        <v>15.952941176470588</v>
      </c>
      <c r="BY11" s="81">
        <v>15.421176470588234</v>
      </c>
      <c r="BZ11" s="81">
        <v>14.88941176470588</v>
      </c>
      <c r="CA11" s="81">
        <v>13.825882352941175</v>
      </c>
      <c r="CB11" s="81">
        <v>12.762352941176468</v>
      </c>
      <c r="CC11" s="81">
        <v>11.167058823529409</v>
      </c>
      <c r="CD11" s="81">
        <v>10.103529411764704</v>
      </c>
      <c r="CE11" s="81">
        <v>9.3058823529411754</v>
      </c>
      <c r="CF11" s="81">
        <v>9.3058823529411754</v>
      </c>
      <c r="CG11" s="81">
        <v>8.5082352941176467</v>
      </c>
      <c r="CH11" s="81">
        <v>8.2423529411764704</v>
      </c>
      <c r="CI11" s="81">
        <v>8.2423529411764704</v>
      </c>
      <c r="CJ11" s="82">
        <v>77.637647058823518</v>
      </c>
    </row>
    <row r="12" spans="1:88" s="27" customFormat="1" ht="15.75" x14ac:dyDescent="0.25">
      <c r="A12" s="1" t="s">
        <v>11</v>
      </c>
      <c r="B12" s="24">
        <v>26.337448559670783</v>
      </c>
      <c r="C12" s="47">
        <v>924.9711934156378</v>
      </c>
      <c r="D12" s="71"/>
      <c r="E12" s="72">
        <v>12.181069958847736</v>
      </c>
      <c r="F12" s="72">
        <v>8.1856790123456786</v>
      </c>
      <c r="G12" s="71"/>
      <c r="H12" s="20">
        <v>9.7448559670781894</v>
      </c>
      <c r="I12" s="79">
        <v>9.481481481481481</v>
      </c>
      <c r="J12" s="79">
        <v>9.2181069958847743</v>
      </c>
      <c r="K12" s="79">
        <v>9.2181069958847743</v>
      </c>
      <c r="L12" s="79">
        <v>10.008230452674898</v>
      </c>
      <c r="M12" s="79">
        <v>10.798353909465019</v>
      </c>
      <c r="N12" s="79">
        <v>11.588477366255145</v>
      </c>
      <c r="O12" s="79">
        <v>12.11522633744856</v>
      </c>
      <c r="P12" s="79">
        <v>12.11522633744856</v>
      </c>
      <c r="Q12" s="80">
        <v>11.325102880658438</v>
      </c>
      <c r="R12" s="79">
        <v>10.798353909465019</v>
      </c>
      <c r="S12" s="79">
        <v>10.534979423868313</v>
      </c>
      <c r="T12" s="79">
        <v>11.851851851851853</v>
      </c>
      <c r="U12" s="79">
        <v>12.378600823045268</v>
      </c>
      <c r="V12" s="79">
        <v>12.378600823045268</v>
      </c>
      <c r="W12" s="79">
        <v>11.325102880658438</v>
      </c>
      <c r="X12" s="79">
        <v>10.798353909465019</v>
      </c>
      <c r="Y12" s="79">
        <v>10.008230452674898</v>
      </c>
      <c r="Z12" s="79">
        <v>8.4279835390946509</v>
      </c>
      <c r="AA12" s="80">
        <v>7.9012345679012341</v>
      </c>
      <c r="AB12" s="79">
        <v>7.1111111111111107</v>
      </c>
      <c r="AC12" s="79">
        <v>7.1111111111111107</v>
      </c>
      <c r="AD12" s="79">
        <v>7.3744855967078191</v>
      </c>
      <c r="AE12" s="79">
        <v>7.9012345679012341</v>
      </c>
      <c r="AF12" s="79">
        <v>8.9547325102880659</v>
      </c>
      <c r="AG12" s="79">
        <v>10.534979423868313</v>
      </c>
      <c r="AH12" s="79">
        <v>11.588477366255145</v>
      </c>
      <c r="AI12" s="79">
        <v>12.378600823045268</v>
      </c>
      <c r="AJ12" s="79">
        <v>12.905349794238685</v>
      </c>
      <c r="AK12" s="79">
        <v>13.4320987654321</v>
      </c>
      <c r="AL12" s="79">
        <v>14.485596707818932</v>
      </c>
      <c r="AM12" s="81">
        <v>14.485596707818932</v>
      </c>
      <c r="AN12" s="81">
        <v>14.748971193415638</v>
      </c>
      <c r="AO12" s="81">
        <v>13.958847736625515</v>
      </c>
      <c r="AP12" s="81">
        <v>12.905349794238685</v>
      </c>
      <c r="AQ12" s="81">
        <v>11.851851851851853</v>
      </c>
      <c r="AR12" s="81">
        <v>11.325102880658438</v>
      </c>
      <c r="AS12" s="81">
        <v>11.325102880658438</v>
      </c>
      <c r="AT12" s="81">
        <v>12.11522633744856</v>
      </c>
      <c r="AU12" s="81">
        <v>12.378600823045268</v>
      </c>
      <c r="AV12" s="81">
        <v>11.851851851851853</v>
      </c>
      <c r="AW12" s="81">
        <v>11.588477366255145</v>
      </c>
      <c r="AX12" s="81">
        <v>11.851851851851853</v>
      </c>
      <c r="AY12" s="81">
        <v>12.11522633744856</v>
      </c>
      <c r="AZ12" s="81">
        <v>13.168724279835391</v>
      </c>
      <c r="BA12" s="81">
        <v>13.4320987654321</v>
      </c>
      <c r="BB12" s="81">
        <v>13.4320987654321</v>
      </c>
      <c r="BC12" s="81">
        <v>12.641975308641976</v>
      </c>
      <c r="BD12" s="81">
        <v>12.11522633744856</v>
      </c>
      <c r="BE12" s="81">
        <v>11.851851851851853</v>
      </c>
      <c r="BF12" s="81">
        <v>12.378600823045268</v>
      </c>
      <c r="BG12" s="81">
        <v>13.4320987654321</v>
      </c>
      <c r="BH12" s="81">
        <v>14.485596707818932</v>
      </c>
      <c r="BI12" s="81">
        <v>14.748971193415638</v>
      </c>
      <c r="BJ12" s="81">
        <v>14.222222222222221</v>
      </c>
      <c r="BK12" s="81">
        <v>13.4320987654321</v>
      </c>
      <c r="BL12" s="81">
        <v>13.168724279835391</v>
      </c>
      <c r="BM12" s="81">
        <v>13.4320987654321</v>
      </c>
      <c r="BN12" s="81">
        <v>13.958847736625515</v>
      </c>
      <c r="BO12" s="81">
        <v>14.748971193415638</v>
      </c>
      <c r="BP12" s="81">
        <v>14.222222222222221</v>
      </c>
      <c r="BQ12" s="81">
        <v>13.695473251028806</v>
      </c>
      <c r="BR12" s="81">
        <v>12.378600823045268</v>
      </c>
      <c r="BS12" s="81">
        <v>11.588477366255145</v>
      </c>
      <c r="BT12" s="82">
        <v>11.06172839506173</v>
      </c>
      <c r="BU12" s="81">
        <v>11.325102880658438</v>
      </c>
      <c r="BV12" s="81">
        <v>11.325102880658438</v>
      </c>
      <c r="BW12" s="81">
        <v>10.798353909465019</v>
      </c>
      <c r="BX12" s="81">
        <v>9.2181069958847743</v>
      </c>
      <c r="BY12" s="81">
        <v>8.1646090534979425</v>
      </c>
      <c r="BZ12" s="81">
        <v>7.6378600823045266</v>
      </c>
      <c r="CA12" s="81">
        <v>7.1111111111111107</v>
      </c>
      <c r="CB12" s="81">
        <v>6.8477366255144032</v>
      </c>
      <c r="CC12" s="81">
        <v>6.3209876543209882</v>
      </c>
      <c r="CD12" s="81">
        <v>6.0576131687242798</v>
      </c>
      <c r="CE12" s="81">
        <v>5.5308641975308648</v>
      </c>
      <c r="CF12" s="81">
        <v>5.2674897119341564</v>
      </c>
      <c r="CG12" s="81">
        <v>5.5308641975308648</v>
      </c>
      <c r="CH12" s="81">
        <v>5.5308641975308648</v>
      </c>
      <c r="CI12" s="81">
        <v>5.2674897119341564</v>
      </c>
      <c r="CJ12" s="82">
        <v>47.144032921810705</v>
      </c>
    </row>
    <row r="13" spans="1:88" x14ac:dyDescent="0.25">
      <c r="A13" s="83" t="s">
        <v>24</v>
      </c>
      <c r="B13" s="46">
        <v>100</v>
      </c>
      <c r="C13" s="48">
        <v>4196</v>
      </c>
      <c r="D13" s="71"/>
      <c r="E13" s="84">
        <v>52.5</v>
      </c>
      <c r="F13" s="84">
        <v>35.28</v>
      </c>
      <c r="G13" s="71"/>
      <c r="H13" s="44">
        <v>42</v>
      </c>
      <c r="I13" s="85">
        <v>43</v>
      </c>
      <c r="J13" s="85">
        <v>44</v>
      </c>
      <c r="K13" s="85">
        <v>44</v>
      </c>
      <c r="L13" s="85">
        <v>50</v>
      </c>
      <c r="M13" s="85">
        <v>57</v>
      </c>
      <c r="N13" s="85">
        <v>61</v>
      </c>
      <c r="O13" s="85">
        <v>58</v>
      </c>
      <c r="P13" s="85">
        <v>57</v>
      </c>
      <c r="Q13" s="86">
        <v>56</v>
      </c>
      <c r="R13" s="85">
        <v>58</v>
      </c>
      <c r="S13" s="85">
        <v>59</v>
      </c>
      <c r="T13" s="85">
        <v>59</v>
      </c>
      <c r="U13" s="85">
        <v>60</v>
      </c>
      <c r="V13" s="85">
        <v>58</v>
      </c>
      <c r="W13" s="85">
        <v>56</v>
      </c>
      <c r="X13" s="85">
        <v>51</v>
      </c>
      <c r="Y13" s="85">
        <v>47</v>
      </c>
      <c r="Z13" s="85">
        <v>45</v>
      </c>
      <c r="AA13" s="86">
        <v>45</v>
      </c>
      <c r="AB13" s="85">
        <v>48</v>
      </c>
      <c r="AC13" s="85">
        <v>48</v>
      </c>
      <c r="AD13" s="85">
        <v>51</v>
      </c>
      <c r="AE13" s="85">
        <v>50</v>
      </c>
      <c r="AF13" s="85">
        <v>54</v>
      </c>
      <c r="AG13" s="85">
        <v>55</v>
      </c>
      <c r="AH13" s="85">
        <v>58</v>
      </c>
      <c r="AI13" s="85">
        <v>57</v>
      </c>
      <c r="AJ13" s="85">
        <v>57</v>
      </c>
      <c r="AK13" s="85">
        <v>58</v>
      </c>
      <c r="AL13" s="85">
        <v>62</v>
      </c>
      <c r="AM13" s="87">
        <v>62</v>
      </c>
      <c r="AN13" s="87">
        <v>63</v>
      </c>
      <c r="AO13" s="87">
        <v>62</v>
      </c>
      <c r="AP13" s="87">
        <v>63</v>
      </c>
      <c r="AQ13" s="87">
        <v>62</v>
      </c>
      <c r="AR13" s="87">
        <v>63</v>
      </c>
      <c r="AS13" s="87">
        <v>62</v>
      </c>
      <c r="AT13" s="87">
        <v>62</v>
      </c>
      <c r="AU13" s="87">
        <v>61</v>
      </c>
      <c r="AV13" s="87">
        <v>61</v>
      </c>
      <c r="AW13" s="87">
        <v>62</v>
      </c>
      <c r="AX13" s="87">
        <v>64</v>
      </c>
      <c r="AY13" s="87">
        <v>65</v>
      </c>
      <c r="AZ13" s="87">
        <v>65</v>
      </c>
      <c r="BA13" s="87">
        <v>65</v>
      </c>
      <c r="BB13" s="87">
        <v>66</v>
      </c>
      <c r="BC13" s="87">
        <v>67</v>
      </c>
      <c r="BD13" s="87">
        <v>64</v>
      </c>
      <c r="BE13" s="87">
        <v>59</v>
      </c>
      <c r="BF13" s="87">
        <v>51</v>
      </c>
      <c r="BG13" s="87">
        <v>48</v>
      </c>
      <c r="BH13" s="87">
        <v>47</v>
      </c>
      <c r="BI13" s="87">
        <v>50</v>
      </c>
      <c r="BJ13" s="87">
        <v>52</v>
      </c>
      <c r="BK13" s="87">
        <v>53</v>
      </c>
      <c r="BL13" s="87">
        <v>53</v>
      </c>
      <c r="BM13" s="87">
        <v>52</v>
      </c>
      <c r="BN13" s="87">
        <v>51</v>
      </c>
      <c r="BO13" s="87">
        <v>48</v>
      </c>
      <c r="BP13" s="87">
        <v>46</v>
      </c>
      <c r="BQ13" s="87">
        <v>43</v>
      </c>
      <c r="BR13" s="87">
        <v>43</v>
      </c>
      <c r="BS13" s="87">
        <v>45</v>
      </c>
      <c r="BT13" s="88">
        <v>45</v>
      </c>
      <c r="BU13" s="87">
        <v>43</v>
      </c>
      <c r="BV13" s="87">
        <v>42</v>
      </c>
      <c r="BW13" s="87">
        <v>40</v>
      </c>
      <c r="BX13" s="87">
        <v>39</v>
      </c>
      <c r="BY13" s="87">
        <v>37</v>
      </c>
      <c r="BZ13" s="87">
        <v>40</v>
      </c>
      <c r="CA13" s="87">
        <v>35</v>
      </c>
      <c r="CB13" s="87">
        <v>34</v>
      </c>
      <c r="CC13" s="87">
        <v>28</v>
      </c>
      <c r="CD13" s="87">
        <v>26</v>
      </c>
      <c r="CE13" s="87">
        <v>24</v>
      </c>
      <c r="CF13" s="87">
        <v>23</v>
      </c>
      <c r="CG13" s="87">
        <v>21</v>
      </c>
      <c r="CH13" s="87">
        <v>21</v>
      </c>
      <c r="CI13" s="87">
        <v>21</v>
      </c>
      <c r="CJ13" s="88">
        <v>149</v>
      </c>
    </row>
    <row r="14" spans="1:88" x14ac:dyDescent="0.25">
      <c r="A14" s="54" t="s">
        <v>19</v>
      </c>
      <c r="B14" s="89"/>
      <c r="C14" s="28"/>
      <c r="D14" s="28"/>
      <c r="E14" s="28"/>
      <c r="F14" s="28"/>
      <c r="G14" s="28"/>
      <c r="H14" s="21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</row>
    <row r="15" spans="1:88" x14ac:dyDescent="0.25">
      <c r="A15" s="54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"/>
      <c r="AI15" s="2"/>
      <c r="AJ15" s="2"/>
      <c r="AK15" s="2"/>
      <c r="AL15" s="2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</row>
    <row r="16" spans="1:88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</row>
    <row r="17" spans="1:88" x14ac:dyDescent="0.25">
      <c r="A17" s="2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</row>
    <row r="18" spans="1:88" x14ac:dyDescent="0.25">
      <c r="A18" s="5"/>
      <c r="B18" s="37"/>
      <c r="C18" s="26" t="s">
        <v>34</v>
      </c>
      <c r="D18" s="37"/>
      <c r="E18" s="118" t="s">
        <v>31</v>
      </c>
      <c r="F18" s="118"/>
      <c r="G18" s="37"/>
      <c r="H18" s="119" t="s">
        <v>29</v>
      </c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</row>
    <row r="19" spans="1:88" ht="15" customHeight="1" x14ac:dyDescent="0.25">
      <c r="A19" s="11" t="s">
        <v>26</v>
      </c>
      <c r="B19" s="12"/>
      <c r="C19" s="37" t="s">
        <v>35</v>
      </c>
      <c r="D19" s="37"/>
      <c r="E19" s="118"/>
      <c r="F19" s="118"/>
      <c r="G19" s="37"/>
      <c r="H19" s="90">
        <v>0</v>
      </c>
      <c r="I19" s="15">
        <v>1</v>
      </c>
      <c r="J19" s="15">
        <v>2</v>
      </c>
      <c r="K19" s="15">
        <v>3</v>
      </c>
      <c r="L19" s="15">
        <v>4</v>
      </c>
      <c r="M19" s="15">
        <v>5</v>
      </c>
      <c r="N19" s="15">
        <v>6</v>
      </c>
      <c r="O19" s="15">
        <v>7</v>
      </c>
      <c r="P19" s="15">
        <v>8</v>
      </c>
      <c r="Q19" s="15">
        <v>9</v>
      </c>
      <c r="R19" s="62">
        <v>10</v>
      </c>
      <c r="S19" s="15">
        <v>11</v>
      </c>
      <c r="T19" s="15">
        <v>12</v>
      </c>
      <c r="U19" s="61">
        <v>13</v>
      </c>
      <c r="V19" s="15">
        <v>14</v>
      </c>
      <c r="W19" s="15">
        <v>15</v>
      </c>
      <c r="X19" s="15">
        <v>16</v>
      </c>
      <c r="Y19" s="63">
        <v>17</v>
      </c>
      <c r="Z19" s="61">
        <v>18</v>
      </c>
      <c r="AA19" s="61">
        <v>19</v>
      </c>
      <c r="AB19" s="61">
        <v>20</v>
      </c>
      <c r="AC19" s="61">
        <v>21</v>
      </c>
      <c r="AD19" s="61">
        <v>22</v>
      </c>
      <c r="AE19" s="61">
        <v>23</v>
      </c>
      <c r="AF19" s="15">
        <v>24</v>
      </c>
      <c r="AG19" s="15">
        <v>25</v>
      </c>
      <c r="AH19" s="15">
        <v>26</v>
      </c>
      <c r="AI19" s="15">
        <v>27</v>
      </c>
      <c r="AJ19" s="15">
        <v>28</v>
      </c>
      <c r="AK19" s="15">
        <v>29</v>
      </c>
      <c r="AL19" s="15">
        <v>30</v>
      </c>
      <c r="AM19" s="64">
        <v>31</v>
      </c>
      <c r="AN19" s="64">
        <v>32</v>
      </c>
      <c r="AO19" s="64">
        <v>33</v>
      </c>
      <c r="AP19" s="64">
        <v>34</v>
      </c>
      <c r="AQ19" s="64">
        <v>35</v>
      </c>
      <c r="AR19" s="64">
        <v>36</v>
      </c>
      <c r="AS19" s="64">
        <v>37</v>
      </c>
      <c r="AT19" s="64">
        <v>38</v>
      </c>
      <c r="AU19" s="64">
        <v>39</v>
      </c>
      <c r="AV19" s="64">
        <v>40</v>
      </c>
      <c r="AW19" s="64">
        <v>41</v>
      </c>
      <c r="AX19" s="64">
        <v>42</v>
      </c>
      <c r="AY19" s="64">
        <v>43</v>
      </c>
      <c r="AZ19" s="64">
        <v>44</v>
      </c>
      <c r="BA19" s="64">
        <v>45</v>
      </c>
      <c r="BB19" s="64">
        <v>46</v>
      </c>
      <c r="BC19" s="64">
        <v>47</v>
      </c>
      <c r="BD19" s="64">
        <v>48</v>
      </c>
      <c r="BE19" s="64">
        <v>49</v>
      </c>
      <c r="BF19" s="64">
        <v>50</v>
      </c>
      <c r="BG19" s="64">
        <v>51</v>
      </c>
      <c r="BH19" s="64">
        <v>52</v>
      </c>
      <c r="BI19" s="64">
        <v>53</v>
      </c>
      <c r="BJ19" s="64">
        <v>54</v>
      </c>
      <c r="BK19" s="64">
        <v>55</v>
      </c>
      <c r="BL19" s="64">
        <v>56</v>
      </c>
      <c r="BM19" s="64">
        <v>57</v>
      </c>
      <c r="BN19" s="64">
        <v>58</v>
      </c>
      <c r="BO19" s="64">
        <v>59</v>
      </c>
      <c r="BP19" s="64">
        <v>60</v>
      </c>
      <c r="BQ19" s="64">
        <v>61</v>
      </c>
      <c r="BR19" s="64">
        <v>62</v>
      </c>
      <c r="BS19" s="64">
        <v>63</v>
      </c>
      <c r="BT19" s="64">
        <v>64</v>
      </c>
      <c r="BU19" s="64">
        <v>65</v>
      </c>
      <c r="BV19" s="64">
        <v>66</v>
      </c>
      <c r="BW19" s="64">
        <v>67</v>
      </c>
      <c r="BX19" s="64">
        <v>68</v>
      </c>
      <c r="BY19" s="64">
        <v>69</v>
      </c>
      <c r="BZ19" s="64">
        <v>70</v>
      </c>
      <c r="CA19" s="64">
        <v>71</v>
      </c>
      <c r="CB19" s="64">
        <v>72</v>
      </c>
      <c r="CC19" s="64">
        <v>73</v>
      </c>
      <c r="CD19" s="64">
        <v>74</v>
      </c>
      <c r="CE19" s="64">
        <v>75</v>
      </c>
      <c r="CF19" s="64">
        <v>76</v>
      </c>
      <c r="CG19" s="64">
        <v>77</v>
      </c>
      <c r="CH19" s="64">
        <v>78</v>
      </c>
      <c r="CI19" s="64">
        <v>79</v>
      </c>
      <c r="CJ19" s="64" t="s">
        <v>38</v>
      </c>
    </row>
    <row r="20" spans="1:88" x14ac:dyDescent="0.25">
      <c r="A20" s="34"/>
      <c r="B20" s="12"/>
      <c r="C20" s="16" t="s">
        <v>43</v>
      </c>
      <c r="D20" s="37"/>
      <c r="E20" s="61" t="s">
        <v>32</v>
      </c>
      <c r="F20" s="61" t="s">
        <v>33</v>
      </c>
      <c r="G20" s="37"/>
      <c r="H20" s="38"/>
      <c r="I20" s="60"/>
      <c r="J20" s="60"/>
      <c r="K20" s="60"/>
      <c r="L20" s="60"/>
      <c r="M20" s="60"/>
      <c r="N20" s="60"/>
      <c r="O20" s="60"/>
      <c r="P20" s="60"/>
      <c r="Q20" s="60"/>
      <c r="R20" s="91"/>
      <c r="S20" s="60"/>
      <c r="T20" s="36"/>
      <c r="U20" s="38"/>
      <c r="V20" s="60"/>
      <c r="W20" s="36"/>
      <c r="X20" s="13"/>
      <c r="Y20" s="10"/>
      <c r="Z20" s="43"/>
      <c r="AA20" s="43"/>
      <c r="AB20" s="61"/>
      <c r="AC20" s="61"/>
      <c r="AD20" s="61"/>
      <c r="AE20" s="61"/>
      <c r="AF20" s="14"/>
      <c r="AG20" s="13"/>
      <c r="AH20" s="13"/>
      <c r="AI20" s="13"/>
      <c r="AJ20" s="13"/>
      <c r="AK20" s="13"/>
      <c r="AL20" s="13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3"/>
    </row>
    <row r="21" spans="1:88" x14ac:dyDescent="0.25">
      <c r="A21" s="34"/>
      <c r="B21" s="12"/>
      <c r="C21" s="12"/>
      <c r="D21" s="37"/>
      <c r="E21" s="37"/>
      <c r="F21" s="37"/>
      <c r="G21" s="37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9"/>
      <c r="S21" s="36"/>
      <c r="T21" s="36"/>
      <c r="U21" s="35"/>
      <c r="V21" s="36"/>
      <c r="W21" s="36"/>
      <c r="X21" s="36"/>
      <c r="Y21" s="29"/>
      <c r="Z21" s="38"/>
      <c r="AA21" s="38"/>
      <c r="AB21" s="6"/>
      <c r="AC21" s="35"/>
      <c r="AD21" s="35"/>
      <c r="AE21" s="35"/>
      <c r="AF21" s="36"/>
      <c r="AG21" s="36"/>
      <c r="AH21" s="36"/>
      <c r="AI21" s="36"/>
      <c r="AJ21" s="36"/>
      <c r="AK21" s="36"/>
      <c r="AL21" s="36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8"/>
      <c r="BU21" s="94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8"/>
    </row>
    <row r="22" spans="1:88" x14ac:dyDescent="0.25">
      <c r="A22" s="1" t="s">
        <v>8</v>
      </c>
      <c r="B22" s="18"/>
      <c r="C22" s="18">
        <v>4670</v>
      </c>
      <c r="D22" s="18"/>
      <c r="E22" s="18">
        <v>47.5</v>
      </c>
      <c r="F22" s="18">
        <v>31.92</v>
      </c>
      <c r="G22" s="18"/>
      <c r="H22" s="21">
        <v>38</v>
      </c>
      <c r="I22" s="21">
        <v>39</v>
      </c>
      <c r="J22" s="21">
        <v>38</v>
      </c>
      <c r="K22" s="21">
        <v>38</v>
      </c>
      <c r="L22" s="21">
        <v>40</v>
      </c>
      <c r="M22" s="21">
        <v>44</v>
      </c>
      <c r="N22" s="21">
        <v>48</v>
      </c>
      <c r="O22" s="21">
        <v>48</v>
      </c>
      <c r="P22" s="21">
        <v>50</v>
      </c>
      <c r="Q22" s="19">
        <v>50</v>
      </c>
      <c r="R22" s="21">
        <v>51</v>
      </c>
      <c r="S22" s="21">
        <v>48</v>
      </c>
      <c r="T22" s="40">
        <v>43</v>
      </c>
      <c r="U22" s="21">
        <v>42</v>
      </c>
      <c r="V22" s="21">
        <v>43</v>
      </c>
      <c r="W22" s="40">
        <v>46</v>
      </c>
      <c r="X22" s="40">
        <v>48</v>
      </c>
      <c r="Y22" s="40">
        <v>47</v>
      </c>
      <c r="Z22" s="40">
        <v>44</v>
      </c>
      <c r="AA22" s="21">
        <v>43</v>
      </c>
      <c r="AB22" s="20">
        <v>43</v>
      </c>
      <c r="AC22" s="40">
        <v>40</v>
      </c>
      <c r="AD22" s="40">
        <v>40</v>
      </c>
      <c r="AE22" s="40">
        <v>41</v>
      </c>
      <c r="AF22" s="40">
        <v>45</v>
      </c>
      <c r="AG22" s="40">
        <v>48</v>
      </c>
      <c r="AH22" s="41">
        <v>48</v>
      </c>
      <c r="AI22" s="41">
        <v>48</v>
      </c>
      <c r="AJ22" s="41">
        <v>49</v>
      </c>
      <c r="AK22" s="41">
        <v>51</v>
      </c>
      <c r="AL22" s="41">
        <v>54</v>
      </c>
      <c r="AM22" s="95">
        <v>54</v>
      </c>
      <c r="AN22" s="95">
        <v>55</v>
      </c>
      <c r="AO22" s="95">
        <v>52</v>
      </c>
      <c r="AP22" s="95">
        <v>51</v>
      </c>
      <c r="AQ22" s="95">
        <v>52</v>
      </c>
      <c r="AR22" s="95">
        <v>55</v>
      </c>
      <c r="AS22" s="95">
        <v>59</v>
      </c>
      <c r="AT22" s="95">
        <v>61</v>
      </c>
      <c r="AU22" s="95">
        <v>65</v>
      </c>
      <c r="AV22" s="95">
        <v>64</v>
      </c>
      <c r="AW22" s="95">
        <v>63</v>
      </c>
      <c r="AX22" s="95">
        <v>60</v>
      </c>
      <c r="AY22" s="95">
        <v>60</v>
      </c>
      <c r="AZ22" s="95">
        <v>62</v>
      </c>
      <c r="BA22" s="95">
        <v>62</v>
      </c>
      <c r="BB22" s="95">
        <v>60</v>
      </c>
      <c r="BC22" s="95">
        <v>56</v>
      </c>
      <c r="BD22" s="95">
        <v>54</v>
      </c>
      <c r="BE22" s="95">
        <v>55</v>
      </c>
      <c r="BF22" s="95">
        <v>58</v>
      </c>
      <c r="BG22" s="95">
        <v>62</v>
      </c>
      <c r="BH22" s="95">
        <v>63</v>
      </c>
      <c r="BI22" s="95">
        <v>63</v>
      </c>
      <c r="BJ22" s="95">
        <v>63</v>
      </c>
      <c r="BK22" s="95">
        <v>67</v>
      </c>
      <c r="BL22" s="95">
        <v>71</v>
      </c>
      <c r="BM22" s="95">
        <v>73</v>
      </c>
      <c r="BN22" s="95">
        <v>74</v>
      </c>
      <c r="BO22" s="95">
        <v>71</v>
      </c>
      <c r="BP22" s="95">
        <v>69</v>
      </c>
      <c r="BQ22" s="95">
        <v>67</v>
      </c>
      <c r="BR22" s="95">
        <v>66</v>
      </c>
      <c r="BS22" s="95">
        <v>67</v>
      </c>
      <c r="BT22" s="96">
        <v>67</v>
      </c>
      <c r="BU22" s="97">
        <v>68</v>
      </c>
      <c r="BV22" s="95">
        <v>66</v>
      </c>
      <c r="BW22" s="95">
        <v>65</v>
      </c>
      <c r="BX22" s="95">
        <v>61</v>
      </c>
      <c r="BY22" s="95">
        <v>59</v>
      </c>
      <c r="BZ22" s="95">
        <v>56</v>
      </c>
      <c r="CA22" s="95">
        <v>48</v>
      </c>
      <c r="CB22" s="95">
        <v>44</v>
      </c>
      <c r="CC22" s="95">
        <v>43</v>
      </c>
      <c r="CD22" s="95">
        <v>47</v>
      </c>
      <c r="CE22" s="95">
        <v>51</v>
      </c>
      <c r="CF22" s="95">
        <v>54</v>
      </c>
      <c r="CG22" s="95">
        <v>54</v>
      </c>
      <c r="CH22" s="95">
        <v>51</v>
      </c>
      <c r="CI22" s="95">
        <v>45</v>
      </c>
      <c r="CJ22" s="96">
        <v>362</v>
      </c>
    </row>
    <row r="23" spans="1:88" x14ac:dyDescent="0.25">
      <c r="A23" s="1" t="s">
        <v>9</v>
      </c>
      <c r="B23" s="18"/>
      <c r="C23" s="18">
        <v>4703</v>
      </c>
      <c r="D23" s="18"/>
      <c r="E23" s="18">
        <v>62.5</v>
      </c>
      <c r="F23" s="18">
        <v>42</v>
      </c>
      <c r="G23" s="18"/>
      <c r="H23" s="21">
        <v>50</v>
      </c>
      <c r="I23" s="21">
        <v>51</v>
      </c>
      <c r="J23" s="21">
        <v>53</v>
      </c>
      <c r="K23" s="21">
        <v>54</v>
      </c>
      <c r="L23" s="21">
        <v>56</v>
      </c>
      <c r="M23" s="21">
        <v>56</v>
      </c>
      <c r="N23" s="21">
        <v>56</v>
      </c>
      <c r="O23" s="21">
        <v>54</v>
      </c>
      <c r="P23" s="21">
        <v>56</v>
      </c>
      <c r="Q23" s="19">
        <v>58</v>
      </c>
      <c r="R23" s="21">
        <v>65</v>
      </c>
      <c r="S23" s="21">
        <v>67</v>
      </c>
      <c r="T23" s="40">
        <v>64</v>
      </c>
      <c r="U23" s="21">
        <v>57</v>
      </c>
      <c r="V23" s="21">
        <v>51</v>
      </c>
      <c r="W23" s="40">
        <v>51</v>
      </c>
      <c r="X23" s="40">
        <v>54</v>
      </c>
      <c r="Y23" s="40">
        <v>55</v>
      </c>
      <c r="Z23" s="40">
        <v>50</v>
      </c>
      <c r="AA23" s="21">
        <v>47</v>
      </c>
      <c r="AB23" s="20">
        <v>45</v>
      </c>
      <c r="AC23" s="40">
        <v>43</v>
      </c>
      <c r="AD23" s="40">
        <v>42</v>
      </c>
      <c r="AE23" s="40">
        <v>44</v>
      </c>
      <c r="AF23" s="40">
        <v>49</v>
      </c>
      <c r="AG23" s="40">
        <v>55</v>
      </c>
      <c r="AH23" s="41">
        <v>59</v>
      </c>
      <c r="AI23" s="41">
        <v>62</v>
      </c>
      <c r="AJ23" s="41">
        <v>61</v>
      </c>
      <c r="AK23" s="41">
        <v>60</v>
      </c>
      <c r="AL23" s="41">
        <v>62</v>
      </c>
      <c r="AM23" s="95">
        <v>64</v>
      </c>
      <c r="AN23" s="95">
        <v>68</v>
      </c>
      <c r="AO23" s="95">
        <v>66</v>
      </c>
      <c r="AP23" s="95">
        <v>62</v>
      </c>
      <c r="AQ23" s="95">
        <v>59</v>
      </c>
      <c r="AR23" s="95">
        <v>59</v>
      </c>
      <c r="AS23" s="95">
        <v>58</v>
      </c>
      <c r="AT23" s="95">
        <v>61</v>
      </c>
      <c r="AU23" s="95">
        <v>62</v>
      </c>
      <c r="AV23" s="95">
        <v>64</v>
      </c>
      <c r="AW23" s="95">
        <v>63</v>
      </c>
      <c r="AX23" s="95">
        <v>62</v>
      </c>
      <c r="AY23" s="95">
        <v>60</v>
      </c>
      <c r="AZ23" s="95">
        <v>61</v>
      </c>
      <c r="BA23" s="95">
        <v>63</v>
      </c>
      <c r="BB23" s="95">
        <v>64</v>
      </c>
      <c r="BC23" s="95">
        <v>64</v>
      </c>
      <c r="BD23" s="95">
        <v>63</v>
      </c>
      <c r="BE23" s="95">
        <v>62</v>
      </c>
      <c r="BF23" s="95">
        <v>61</v>
      </c>
      <c r="BG23" s="95">
        <v>64</v>
      </c>
      <c r="BH23" s="95">
        <v>67</v>
      </c>
      <c r="BI23" s="95">
        <v>70</v>
      </c>
      <c r="BJ23" s="95">
        <v>72</v>
      </c>
      <c r="BK23" s="95">
        <v>72</v>
      </c>
      <c r="BL23" s="95">
        <v>70</v>
      </c>
      <c r="BM23" s="95">
        <v>68</v>
      </c>
      <c r="BN23" s="95">
        <v>65</v>
      </c>
      <c r="BO23" s="95">
        <v>61</v>
      </c>
      <c r="BP23" s="95">
        <v>57</v>
      </c>
      <c r="BQ23" s="95">
        <v>53</v>
      </c>
      <c r="BR23" s="95">
        <v>52</v>
      </c>
      <c r="BS23" s="95">
        <v>51</v>
      </c>
      <c r="BT23" s="96">
        <v>53</v>
      </c>
      <c r="BU23" s="97">
        <v>56</v>
      </c>
      <c r="BV23" s="95">
        <v>56</v>
      </c>
      <c r="BW23" s="95">
        <v>53</v>
      </c>
      <c r="BX23" s="95">
        <v>48</v>
      </c>
      <c r="BY23" s="95">
        <v>48</v>
      </c>
      <c r="BZ23" s="95">
        <v>49</v>
      </c>
      <c r="CA23" s="95">
        <v>45</v>
      </c>
      <c r="CB23" s="95">
        <v>41</v>
      </c>
      <c r="CC23" s="95">
        <v>38</v>
      </c>
      <c r="CD23" s="95">
        <v>37</v>
      </c>
      <c r="CE23" s="95">
        <v>37</v>
      </c>
      <c r="CF23" s="95">
        <v>37</v>
      </c>
      <c r="CG23" s="95">
        <v>34</v>
      </c>
      <c r="CH23" s="95">
        <v>31</v>
      </c>
      <c r="CI23" s="95">
        <v>29</v>
      </c>
      <c r="CJ23" s="96">
        <v>256</v>
      </c>
    </row>
    <row r="24" spans="1:88" x14ac:dyDescent="0.25">
      <c r="A24" s="1" t="s">
        <v>10</v>
      </c>
      <c r="B24" s="18"/>
      <c r="C24" s="18">
        <v>5137</v>
      </c>
      <c r="D24" s="18"/>
      <c r="E24" s="18">
        <v>60</v>
      </c>
      <c r="F24" s="18">
        <v>40.32</v>
      </c>
      <c r="G24" s="18"/>
      <c r="H24" s="21">
        <v>48</v>
      </c>
      <c r="I24" s="21">
        <v>49</v>
      </c>
      <c r="J24" s="21">
        <v>50</v>
      </c>
      <c r="K24" s="21">
        <v>50</v>
      </c>
      <c r="L24" s="21">
        <v>52</v>
      </c>
      <c r="M24" s="21">
        <v>54</v>
      </c>
      <c r="N24" s="21">
        <v>58</v>
      </c>
      <c r="O24" s="21">
        <v>58</v>
      </c>
      <c r="P24" s="21">
        <v>58</v>
      </c>
      <c r="Q24" s="19">
        <v>57</v>
      </c>
      <c r="R24" s="21">
        <v>60</v>
      </c>
      <c r="S24" s="21">
        <v>64</v>
      </c>
      <c r="T24" s="40">
        <v>67</v>
      </c>
      <c r="U24" s="21">
        <v>67</v>
      </c>
      <c r="V24" s="21">
        <v>66</v>
      </c>
      <c r="W24" s="40">
        <v>65</v>
      </c>
      <c r="X24" s="40">
        <v>62</v>
      </c>
      <c r="Y24" s="40">
        <v>56</v>
      </c>
      <c r="Z24" s="40">
        <v>51</v>
      </c>
      <c r="AA24" s="21">
        <v>49</v>
      </c>
      <c r="AB24" s="20">
        <v>48</v>
      </c>
      <c r="AC24" s="40">
        <v>50</v>
      </c>
      <c r="AD24" s="40">
        <v>51</v>
      </c>
      <c r="AE24" s="40">
        <v>55</v>
      </c>
      <c r="AF24" s="40">
        <v>56</v>
      </c>
      <c r="AG24" s="40">
        <v>59</v>
      </c>
      <c r="AH24" s="41">
        <v>60</v>
      </c>
      <c r="AI24" s="41">
        <v>62</v>
      </c>
      <c r="AJ24" s="41">
        <v>62</v>
      </c>
      <c r="AK24" s="41">
        <v>65</v>
      </c>
      <c r="AL24" s="41">
        <v>68</v>
      </c>
      <c r="AM24" s="95">
        <v>67</v>
      </c>
      <c r="AN24" s="95">
        <v>64</v>
      </c>
      <c r="AO24" s="95">
        <v>61</v>
      </c>
      <c r="AP24" s="95">
        <v>59</v>
      </c>
      <c r="AQ24" s="95">
        <v>58</v>
      </c>
      <c r="AR24" s="95">
        <v>59</v>
      </c>
      <c r="AS24" s="95">
        <v>62</v>
      </c>
      <c r="AT24" s="95">
        <v>66</v>
      </c>
      <c r="AU24" s="95">
        <v>68</v>
      </c>
      <c r="AV24" s="95">
        <v>67</v>
      </c>
      <c r="AW24" s="95">
        <v>69</v>
      </c>
      <c r="AX24" s="95">
        <v>72</v>
      </c>
      <c r="AY24" s="95">
        <v>73</v>
      </c>
      <c r="AZ24" s="95">
        <v>73</v>
      </c>
      <c r="BA24" s="95">
        <v>74</v>
      </c>
      <c r="BB24" s="95">
        <v>77</v>
      </c>
      <c r="BC24" s="95">
        <v>78</v>
      </c>
      <c r="BD24" s="95">
        <v>74</v>
      </c>
      <c r="BE24" s="95">
        <v>71</v>
      </c>
      <c r="BF24" s="95">
        <v>67</v>
      </c>
      <c r="BG24" s="95">
        <v>66</v>
      </c>
      <c r="BH24" s="95">
        <v>67</v>
      </c>
      <c r="BI24" s="95">
        <v>70</v>
      </c>
      <c r="BJ24" s="95">
        <v>75</v>
      </c>
      <c r="BK24" s="95">
        <v>75</v>
      </c>
      <c r="BL24" s="95">
        <v>75</v>
      </c>
      <c r="BM24" s="95">
        <v>72</v>
      </c>
      <c r="BN24" s="95">
        <v>69</v>
      </c>
      <c r="BO24" s="95">
        <v>67</v>
      </c>
      <c r="BP24" s="95">
        <v>70</v>
      </c>
      <c r="BQ24" s="95">
        <v>75</v>
      </c>
      <c r="BR24" s="95">
        <v>77</v>
      </c>
      <c r="BS24" s="95">
        <v>72</v>
      </c>
      <c r="BT24" s="96">
        <v>67</v>
      </c>
      <c r="BU24" s="97">
        <v>65</v>
      </c>
      <c r="BV24" s="95">
        <v>65</v>
      </c>
      <c r="BW24" s="95">
        <v>64</v>
      </c>
      <c r="BX24" s="95">
        <v>60</v>
      </c>
      <c r="BY24" s="95">
        <v>58</v>
      </c>
      <c r="BZ24" s="95">
        <v>56</v>
      </c>
      <c r="CA24" s="95">
        <v>52</v>
      </c>
      <c r="CB24" s="95">
        <v>48</v>
      </c>
      <c r="CC24" s="95">
        <v>42</v>
      </c>
      <c r="CD24" s="95">
        <v>38</v>
      </c>
      <c r="CE24" s="95">
        <v>35</v>
      </c>
      <c r="CF24" s="95">
        <v>35</v>
      </c>
      <c r="CG24" s="95">
        <v>32</v>
      </c>
      <c r="CH24" s="95">
        <v>31</v>
      </c>
      <c r="CI24" s="95">
        <v>31</v>
      </c>
      <c r="CJ24" s="96">
        <v>292</v>
      </c>
    </row>
    <row r="25" spans="1:88" x14ac:dyDescent="0.25">
      <c r="A25" s="1" t="s">
        <v>11</v>
      </c>
      <c r="B25" s="18"/>
      <c r="C25" s="18">
        <v>3512</v>
      </c>
      <c r="D25" s="18"/>
      <c r="E25" s="18">
        <v>46.25</v>
      </c>
      <c r="F25" s="18">
        <v>31.08</v>
      </c>
      <c r="G25" s="18"/>
      <c r="H25" s="21">
        <v>37</v>
      </c>
      <c r="I25" s="21">
        <v>36</v>
      </c>
      <c r="J25" s="21">
        <v>35</v>
      </c>
      <c r="K25" s="21">
        <v>35</v>
      </c>
      <c r="L25" s="21">
        <v>38</v>
      </c>
      <c r="M25" s="21">
        <v>41</v>
      </c>
      <c r="N25" s="21">
        <v>44</v>
      </c>
      <c r="O25" s="21">
        <v>46</v>
      </c>
      <c r="P25" s="21">
        <v>46</v>
      </c>
      <c r="Q25" s="19">
        <v>43</v>
      </c>
      <c r="R25" s="21">
        <v>41</v>
      </c>
      <c r="S25" s="21">
        <v>40</v>
      </c>
      <c r="T25" s="40">
        <v>45</v>
      </c>
      <c r="U25" s="21">
        <v>47</v>
      </c>
      <c r="V25" s="21">
        <v>47</v>
      </c>
      <c r="W25" s="40">
        <v>43</v>
      </c>
      <c r="X25" s="40">
        <v>41</v>
      </c>
      <c r="Y25" s="40">
        <v>38</v>
      </c>
      <c r="Z25" s="40">
        <v>32</v>
      </c>
      <c r="AA25" s="21">
        <v>30</v>
      </c>
      <c r="AB25" s="20">
        <v>27</v>
      </c>
      <c r="AC25" s="40">
        <v>27</v>
      </c>
      <c r="AD25" s="40">
        <v>28</v>
      </c>
      <c r="AE25" s="40">
        <v>30</v>
      </c>
      <c r="AF25" s="40">
        <v>34</v>
      </c>
      <c r="AG25" s="40">
        <v>40</v>
      </c>
      <c r="AH25" s="41">
        <v>44</v>
      </c>
      <c r="AI25" s="41">
        <v>47</v>
      </c>
      <c r="AJ25" s="41">
        <v>49</v>
      </c>
      <c r="AK25" s="41">
        <v>51</v>
      </c>
      <c r="AL25" s="41">
        <v>55</v>
      </c>
      <c r="AM25" s="95">
        <v>55</v>
      </c>
      <c r="AN25" s="95">
        <v>56</v>
      </c>
      <c r="AO25" s="95">
        <v>53</v>
      </c>
      <c r="AP25" s="95">
        <v>49</v>
      </c>
      <c r="AQ25" s="95">
        <v>45</v>
      </c>
      <c r="AR25" s="95">
        <v>43</v>
      </c>
      <c r="AS25" s="95">
        <v>43</v>
      </c>
      <c r="AT25" s="95">
        <v>46</v>
      </c>
      <c r="AU25" s="95">
        <v>47</v>
      </c>
      <c r="AV25" s="95">
        <v>45</v>
      </c>
      <c r="AW25" s="95">
        <v>44</v>
      </c>
      <c r="AX25" s="95">
        <v>45</v>
      </c>
      <c r="AY25" s="95">
        <v>46</v>
      </c>
      <c r="AZ25" s="95">
        <v>50</v>
      </c>
      <c r="BA25" s="95">
        <v>51</v>
      </c>
      <c r="BB25" s="95">
        <v>51</v>
      </c>
      <c r="BC25" s="95">
        <v>48</v>
      </c>
      <c r="BD25" s="95">
        <v>46</v>
      </c>
      <c r="BE25" s="95">
        <v>45</v>
      </c>
      <c r="BF25" s="95">
        <v>47</v>
      </c>
      <c r="BG25" s="95">
        <v>51</v>
      </c>
      <c r="BH25" s="95">
        <v>55</v>
      </c>
      <c r="BI25" s="95">
        <v>56</v>
      </c>
      <c r="BJ25" s="95">
        <v>54</v>
      </c>
      <c r="BK25" s="95">
        <v>51</v>
      </c>
      <c r="BL25" s="95">
        <v>50</v>
      </c>
      <c r="BM25" s="95">
        <v>51</v>
      </c>
      <c r="BN25" s="95">
        <v>53</v>
      </c>
      <c r="BO25" s="95">
        <v>56</v>
      </c>
      <c r="BP25" s="95">
        <v>54</v>
      </c>
      <c r="BQ25" s="95">
        <v>52</v>
      </c>
      <c r="BR25" s="95">
        <v>47</v>
      </c>
      <c r="BS25" s="95">
        <v>44</v>
      </c>
      <c r="BT25" s="96">
        <v>42</v>
      </c>
      <c r="BU25" s="97">
        <v>43</v>
      </c>
      <c r="BV25" s="95">
        <v>43</v>
      </c>
      <c r="BW25" s="95">
        <v>41</v>
      </c>
      <c r="BX25" s="95">
        <v>35</v>
      </c>
      <c r="BY25" s="95">
        <v>31</v>
      </c>
      <c r="BZ25" s="95">
        <v>29</v>
      </c>
      <c r="CA25" s="95">
        <v>27</v>
      </c>
      <c r="CB25" s="95">
        <v>26</v>
      </c>
      <c r="CC25" s="95">
        <v>24</v>
      </c>
      <c r="CD25" s="95">
        <v>23</v>
      </c>
      <c r="CE25" s="95">
        <v>21</v>
      </c>
      <c r="CF25" s="95">
        <v>20</v>
      </c>
      <c r="CG25" s="95">
        <v>21</v>
      </c>
      <c r="CH25" s="95">
        <v>21</v>
      </c>
      <c r="CI25" s="95">
        <v>20</v>
      </c>
      <c r="CJ25" s="96">
        <v>179</v>
      </c>
    </row>
    <row r="26" spans="1:88" x14ac:dyDescent="0.25">
      <c r="A26" s="83" t="s">
        <v>24</v>
      </c>
      <c r="B26" s="18"/>
      <c r="C26" s="30">
        <v>4196</v>
      </c>
      <c r="D26" s="18"/>
      <c r="E26" s="30">
        <v>52.5</v>
      </c>
      <c r="F26" s="30">
        <v>35.28</v>
      </c>
      <c r="G26" s="18"/>
      <c r="H26" s="31">
        <v>42</v>
      </c>
      <c r="I26" s="31">
        <v>43</v>
      </c>
      <c r="J26" s="31">
        <v>44</v>
      </c>
      <c r="K26" s="31">
        <v>44</v>
      </c>
      <c r="L26" s="31">
        <v>50</v>
      </c>
      <c r="M26" s="31">
        <v>57</v>
      </c>
      <c r="N26" s="31">
        <v>61</v>
      </c>
      <c r="O26" s="31">
        <v>58</v>
      </c>
      <c r="P26" s="31">
        <v>57</v>
      </c>
      <c r="Q26" s="32">
        <v>56</v>
      </c>
      <c r="R26" s="31">
        <v>58</v>
      </c>
      <c r="S26" s="31">
        <v>59</v>
      </c>
      <c r="T26" s="31">
        <v>59</v>
      </c>
      <c r="U26" s="31">
        <v>60</v>
      </c>
      <c r="V26" s="31">
        <v>58</v>
      </c>
      <c r="W26" s="31">
        <v>56</v>
      </c>
      <c r="X26" s="31">
        <v>51</v>
      </c>
      <c r="Y26" s="31">
        <v>47</v>
      </c>
      <c r="Z26" s="31">
        <v>45</v>
      </c>
      <c r="AA26" s="31">
        <v>45</v>
      </c>
      <c r="AB26" s="44">
        <v>48</v>
      </c>
      <c r="AC26" s="31">
        <v>48</v>
      </c>
      <c r="AD26" s="31">
        <v>51</v>
      </c>
      <c r="AE26" s="31">
        <v>50</v>
      </c>
      <c r="AF26" s="31">
        <v>54</v>
      </c>
      <c r="AG26" s="31">
        <v>55</v>
      </c>
      <c r="AH26" s="45">
        <v>58</v>
      </c>
      <c r="AI26" s="45">
        <v>57</v>
      </c>
      <c r="AJ26" s="45">
        <v>57</v>
      </c>
      <c r="AK26" s="45">
        <v>58</v>
      </c>
      <c r="AL26" s="45">
        <v>62</v>
      </c>
      <c r="AM26" s="98">
        <v>62</v>
      </c>
      <c r="AN26" s="98">
        <v>63</v>
      </c>
      <c r="AO26" s="98">
        <v>62</v>
      </c>
      <c r="AP26" s="98">
        <v>63</v>
      </c>
      <c r="AQ26" s="98">
        <v>62</v>
      </c>
      <c r="AR26" s="98">
        <v>63</v>
      </c>
      <c r="AS26" s="98">
        <v>62</v>
      </c>
      <c r="AT26" s="98">
        <v>62</v>
      </c>
      <c r="AU26" s="98">
        <v>61</v>
      </c>
      <c r="AV26" s="98">
        <v>61</v>
      </c>
      <c r="AW26" s="98">
        <v>62</v>
      </c>
      <c r="AX26" s="98">
        <v>64</v>
      </c>
      <c r="AY26" s="98">
        <v>65</v>
      </c>
      <c r="AZ26" s="98">
        <v>65</v>
      </c>
      <c r="BA26" s="98">
        <v>65</v>
      </c>
      <c r="BB26" s="98">
        <v>66</v>
      </c>
      <c r="BC26" s="98">
        <v>67</v>
      </c>
      <c r="BD26" s="98">
        <v>64</v>
      </c>
      <c r="BE26" s="98">
        <v>59</v>
      </c>
      <c r="BF26" s="98">
        <v>51</v>
      </c>
      <c r="BG26" s="98">
        <v>48</v>
      </c>
      <c r="BH26" s="98">
        <v>47</v>
      </c>
      <c r="BI26" s="98">
        <v>50</v>
      </c>
      <c r="BJ26" s="98">
        <v>52</v>
      </c>
      <c r="BK26" s="98">
        <v>53</v>
      </c>
      <c r="BL26" s="98">
        <v>53</v>
      </c>
      <c r="BM26" s="98">
        <v>52</v>
      </c>
      <c r="BN26" s="98">
        <v>51</v>
      </c>
      <c r="BO26" s="98">
        <v>48</v>
      </c>
      <c r="BP26" s="98">
        <v>46</v>
      </c>
      <c r="BQ26" s="98">
        <v>43</v>
      </c>
      <c r="BR26" s="98">
        <v>43</v>
      </c>
      <c r="BS26" s="98">
        <v>45</v>
      </c>
      <c r="BT26" s="99">
        <v>45</v>
      </c>
      <c r="BU26" s="100">
        <v>43</v>
      </c>
      <c r="BV26" s="98">
        <v>42</v>
      </c>
      <c r="BW26" s="98">
        <v>40</v>
      </c>
      <c r="BX26" s="98">
        <v>39</v>
      </c>
      <c r="BY26" s="98">
        <v>37</v>
      </c>
      <c r="BZ26" s="98">
        <v>40</v>
      </c>
      <c r="CA26" s="98">
        <v>35</v>
      </c>
      <c r="CB26" s="98">
        <v>34</v>
      </c>
      <c r="CC26" s="98">
        <v>28</v>
      </c>
      <c r="CD26" s="98">
        <v>26</v>
      </c>
      <c r="CE26" s="98">
        <v>24</v>
      </c>
      <c r="CF26" s="98">
        <v>23</v>
      </c>
      <c r="CG26" s="98">
        <v>21</v>
      </c>
      <c r="CH26" s="98">
        <v>21</v>
      </c>
      <c r="CI26" s="98">
        <v>21</v>
      </c>
      <c r="CJ26" s="99">
        <v>149</v>
      </c>
    </row>
    <row r="27" spans="1:88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</row>
    <row r="28" spans="1:88" x14ac:dyDescent="0.25">
      <c r="A28" s="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"/>
      <c r="BS28" s="39"/>
      <c r="BT28" s="39"/>
      <c r="BU28" s="2"/>
      <c r="BV28" s="2"/>
      <c r="BW28" s="2"/>
      <c r="BX28" s="2"/>
      <c r="BY28" s="2"/>
      <c r="BZ28" s="39"/>
      <c r="CA28" s="39"/>
      <c r="CB28" s="39"/>
    </row>
    <row r="29" spans="1:88" x14ac:dyDescent="0.25">
      <c r="A29" s="52" t="s">
        <v>40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2"/>
      <c r="BT29" s="22"/>
      <c r="BU29" s="2"/>
      <c r="BV29" s="2"/>
      <c r="BW29" s="2"/>
      <c r="BX29" s="2"/>
      <c r="BY29" s="2"/>
      <c r="BZ29" s="22"/>
      <c r="CA29" s="22"/>
      <c r="CB29" s="22"/>
    </row>
    <row r="30" spans="1:88" x14ac:dyDescent="0.25">
      <c r="A30" s="52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2"/>
      <c r="BT30" s="22"/>
      <c r="BU30" s="2"/>
      <c r="BV30" s="2"/>
      <c r="BW30" s="2"/>
      <c r="BX30" s="2"/>
      <c r="BY30" s="2"/>
      <c r="BZ30" s="22"/>
      <c r="CA30" s="22"/>
      <c r="CB30" s="22"/>
    </row>
    <row r="31" spans="1:88" x14ac:dyDescent="0.25">
      <c r="A31" s="5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2"/>
      <c r="BT31" s="22"/>
      <c r="BU31" s="2"/>
      <c r="BV31" s="2"/>
      <c r="BW31" s="2"/>
      <c r="BX31" s="2"/>
      <c r="BY31" s="2"/>
      <c r="BZ31" s="22"/>
      <c r="CA31" s="22"/>
      <c r="CB31" s="22"/>
    </row>
    <row r="32" spans="1:88" x14ac:dyDescent="0.25">
      <c r="A32" s="10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2"/>
      <c r="CA32" s="22"/>
      <c r="CB32" s="22"/>
    </row>
    <row r="33" spans="1:82" x14ac:dyDescent="0.25">
      <c r="A33" s="10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</row>
    <row r="38" spans="1:8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</row>
    <row r="39" spans="1:8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4"/>
      <c r="BV41" s="4"/>
      <c r="BW41" s="4"/>
      <c r="BX41" s="4"/>
      <c r="BY41" s="4"/>
      <c r="BZ41" s="4"/>
      <c r="CA41" s="4"/>
      <c r="CB41" s="2"/>
      <c r="CC41" s="2"/>
      <c r="CD41" s="2"/>
    </row>
    <row r="42" spans="1:8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4"/>
      <c r="BV42" s="4"/>
      <c r="BW42" s="4"/>
      <c r="BX42" s="4"/>
      <c r="BY42" s="4"/>
      <c r="BZ42" s="4"/>
      <c r="CA42" s="4"/>
      <c r="CB42" s="2"/>
      <c r="CC42" s="2"/>
      <c r="CD42" s="2"/>
    </row>
  </sheetData>
  <mergeCells count="6">
    <mergeCell ref="B1:O1"/>
    <mergeCell ref="B2:O2"/>
    <mergeCell ref="E6:F6"/>
    <mergeCell ref="H6:CJ6"/>
    <mergeCell ref="E18:F19"/>
    <mergeCell ref="H18:CJ1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7"/>
  <sheetViews>
    <sheetView tabSelected="1" workbookViewId="0">
      <selection activeCell="D17" sqref="D17"/>
    </sheetView>
  </sheetViews>
  <sheetFormatPr baseColWidth="10" defaultRowHeight="15" x14ac:dyDescent="0.25"/>
  <cols>
    <col min="2" max="2" width="14" bestFit="1" customWidth="1"/>
  </cols>
  <sheetData>
    <row r="1" spans="2:7" x14ac:dyDescent="0.25">
      <c r="B1" t="s">
        <v>42</v>
      </c>
    </row>
    <row r="2" spans="2:7" x14ac:dyDescent="0.25">
      <c r="B2" s="55"/>
      <c r="C2" s="55" t="s">
        <v>14</v>
      </c>
      <c r="D2" s="55" t="s">
        <v>20</v>
      </c>
      <c r="E2" s="55" t="s">
        <v>0</v>
      </c>
      <c r="F2" s="55" t="s">
        <v>1</v>
      </c>
      <c r="G2" s="55" t="s">
        <v>2</v>
      </c>
    </row>
    <row r="3" spans="2:7" x14ac:dyDescent="0.25">
      <c r="B3" s="55"/>
      <c r="C3" s="55"/>
      <c r="D3" s="55"/>
      <c r="E3" s="55"/>
      <c r="F3" s="56"/>
      <c r="G3" s="56"/>
    </row>
    <row r="4" spans="2:7" x14ac:dyDescent="0.25">
      <c r="B4" s="55" t="s">
        <v>15</v>
      </c>
      <c r="C4" s="55">
        <v>470</v>
      </c>
      <c r="D4" s="55">
        <v>119</v>
      </c>
      <c r="E4" s="55">
        <f t="shared" ref="E4:E7" si="0">C4+D4</f>
        <v>589</v>
      </c>
      <c r="F4" s="56">
        <f t="shared" ref="F4:F7" si="1">C4/E4*100</f>
        <v>79.79626485568761</v>
      </c>
      <c r="G4" s="56">
        <f t="shared" ref="G4:G7" si="2">D4/E4*100</f>
        <v>20.203735144312393</v>
      </c>
    </row>
    <row r="5" spans="2:7" x14ac:dyDescent="0.25">
      <c r="B5" s="55" t="s">
        <v>16</v>
      </c>
      <c r="C5" s="55">
        <v>435</v>
      </c>
      <c r="D5" s="55">
        <v>172</v>
      </c>
      <c r="E5" s="55">
        <f t="shared" si="0"/>
        <v>607</v>
      </c>
      <c r="F5" s="56">
        <f t="shared" si="1"/>
        <v>71.663920922570014</v>
      </c>
      <c r="G5" s="56">
        <f t="shared" si="2"/>
        <v>28.336079077429982</v>
      </c>
    </row>
    <row r="6" spans="2:7" x14ac:dyDescent="0.25">
      <c r="B6" s="55" t="s">
        <v>17</v>
      </c>
      <c r="C6" s="55">
        <v>624</v>
      </c>
      <c r="D6" s="55">
        <v>226</v>
      </c>
      <c r="E6" s="55">
        <f t="shared" si="0"/>
        <v>850</v>
      </c>
      <c r="F6" s="56">
        <f t="shared" si="1"/>
        <v>73.411764705882348</v>
      </c>
      <c r="G6" s="56">
        <f t="shared" si="2"/>
        <v>26.588235294117645</v>
      </c>
    </row>
    <row r="7" spans="2:7" x14ac:dyDescent="0.25">
      <c r="B7" s="55" t="s">
        <v>18</v>
      </c>
      <c r="C7" s="55">
        <v>537</v>
      </c>
      <c r="D7" s="55">
        <v>192</v>
      </c>
      <c r="E7" s="55">
        <f t="shared" si="0"/>
        <v>729</v>
      </c>
      <c r="F7" s="56">
        <f t="shared" si="1"/>
        <v>73.66255144032921</v>
      </c>
      <c r="G7" s="56">
        <f t="shared" si="2"/>
        <v>26.337448559670783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Pob Total por Grupo Etario</vt:lpstr>
      <vt:lpstr>PobFemenina por Grupo Etario</vt:lpstr>
      <vt:lpstr>Estimación Peso Relativo Hosp-d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rgaNetbook</dc:creator>
  <cp:lastModifiedBy>Rosa Gajardo Abarza</cp:lastModifiedBy>
  <dcterms:created xsi:type="dcterms:W3CDTF">2014-01-28T13:48:12Z</dcterms:created>
  <dcterms:modified xsi:type="dcterms:W3CDTF">2020-10-23T13:38:56Z</dcterms:modified>
</cp:coreProperties>
</file>