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filterPrivacy="1" defaultThemeVersion="124226"/>
  <bookViews>
    <workbookView xWindow="0" yWindow="0" windowWidth="24000" windowHeight="9510" activeTab="8"/>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s>
  <calcPr calcId="171027"/>
</workbook>
</file>

<file path=xl/calcChain.xml><?xml version="1.0" encoding="utf-8"?>
<calcChain xmlns="http://schemas.openxmlformats.org/spreadsheetml/2006/main">
  <c r="D107" i="9" l="1"/>
  <c r="D106" i="9"/>
  <c r="D105" i="9"/>
  <c r="D104" i="9"/>
  <c r="D103" i="9"/>
  <c r="D102" i="9"/>
  <c r="D101" i="9"/>
  <c r="D100" i="9"/>
  <c r="D99" i="9"/>
  <c r="H79" i="9"/>
  <c r="G79" i="9"/>
  <c r="F79" i="9"/>
  <c r="D79" i="9" s="1"/>
  <c r="E79" i="9"/>
  <c r="D78" i="9"/>
  <c r="D77" i="9"/>
  <c r="D76" i="9"/>
  <c r="D75" i="9"/>
  <c r="I72" i="9"/>
  <c r="H72" i="9"/>
  <c r="G72" i="9"/>
  <c r="F72" i="9"/>
  <c r="E72" i="9"/>
  <c r="D72" i="9"/>
  <c r="D71" i="9"/>
  <c r="CG71" i="9" s="1"/>
  <c r="CG70" i="9"/>
  <c r="D70" i="9"/>
  <c r="CA70" i="9" s="1"/>
  <c r="D69" i="9"/>
  <c r="D68" i="9"/>
  <c r="CA68" i="9" s="1"/>
  <c r="D67" i="9"/>
  <c r="CG67" i="9" s="1"/>
  <c r="CG66" i="9"/>
  <c r="D66" i="9"/>
  <c r="CA66" i="9" s="1"/>
  <c r="D65" i="9"/>
  <c r="D64" i="9"/>
  <c r="CA64" i="9" s="1"/>
  <c r="D63" i="9"/>
  <c r="CG63" i="9" s="1"/>
  <c r="CG62" i="9"/>
  <c r="D62" i="9"/>
  <c r="CA62" i="9" s="1"/>
  <c r="D61" i="9"/>
  <c r="D60" i="9"/>
  <c r="CA60" i="9" s="1"/>
  <c r="D59" i="9"/>
  <c r="CG59" i="9" s="1"/>
  <c r="CG58" i="9"/>
  <c r="D58" i="9"/>
  <c r="CA58" i="9" s="1"/>
  <c r="D57" i="9"/>
  <c r="D56" i="9"/>
  <c r="CA56" i="9" s="1"/>
  <c r="D55" i="9"/>
  <c r="CG55" i="9" s="1"/>
  <c r="CG54" i="9"/>
  <c r="D54" i="9"/>
  <c r="CA54" i="9" s="1"/>
  <c r="D53" i="9"/>
  <c r="D52" i="9"/>
  <c r="CA52" i="9" s="1"/>
  <c r="D51" i="9"/>
  <c r="CG51" i="9" s="1"/>
  <c r="CG50" i="9"/>
  <c r="D50" i="9"/>
  <c r="CA50" i="9" s="1"/>
  <c r="D49" i="9"/>
  <c r="D48" i="9"/>
  <c r="CA48" i="9" s="1"/>
  <c r="D47" i="9"/>
  <c r="CG47" i="9" s="1"/>
  <c r="CG46" i="9"/>
  <c r="D46" i="9"/>
  <c r="CA46" i="9" s="1"/>
  <c r="D45" i="9"/>
  <c r="D44" i="9"/>
  <c r="CA44" i="9" s="1"/>
  <c r="D43" i="9"/>
  <c r="CG43" i="9" s="1"/>
  <c r="AC40" i="9"/>
  <c r="AB40" i="9"/>
  <c r="AA40" i="9"/>
  <c r="Z40" i="9"/>
  <c r="Y40" i="9"/>
  <c r="X40" i="9"/>
  <c r="W40" i="9"/>
  <c r="V40" i="9"/>
  <c r="U40" i="9"/>
  <c r="T40" i="9"/>
  <c r="S40" i="9"/>
  <c r="R40" i="9"/>
  <c r="Q40" i="9"/>
  <c r="P40" i="9"/>
  <c r="O40" i="9"/>
  <c r="N40" i="9"/>
  <c r="M40" i="9"/>
  <c r="L40" i="9"/>
  <c r="K40" i="9"/>
  <c r="J40" i="9"/>
  <c r="I40" i="9"/>
  <c r="H40" i="9"/>
  <c r="G40" i="9"/>
  <c r="F40" i="9"/>
  <c r="E40" i="9"/>
  <c r="D40" i="9" s="1"/>
  <c r="A195" i="9" s="1"/>
  <c r="D39" i="9"/>
  <c r="CA39" i="9" s="1"/>
  <c r="CA38" i="9"/>
  <c r="D38" i="9"/>
  <c r="CG38" i="9" s="1"/>
  <c r="CG37" i="9"/>
  <c r="D37" i="9"/>
  <c r="CG69" i="9" s="1"/>
  <c r="CG36" i="9"/>
  <c r="CA36" i="9"/>
  <c r="D36" i="9"/>
  <c r="D35" i="9"/>
  <c r="CA35" i="9" s="1"/>
  <c r="CA34" i="9"/>
  <c r="D34" i="9"/>
  <c r="CG34" i="9" s="1"/>
  <c r="CG33" i="9"/>
  <c r="D33" i="9"/>
  <c r="CG65" i="9" s="1"/>
  <c r="CG32" i="9"/>
  <c r="CA32" i="9"/>
  <c r="D32" i="9"/>
  <c r="D31" i="9"/>
  <c r="CA31" i="9" s="1"/>
  <c r="CA30" i="9"/>
  <c r="D30" i="9"/>
  <c r="CG30" i="9" s="1"/>
  <c r="CG29" i="9"/>
  <c r="D29" i="9"/>
  <c r="CG61" i="9" s="1"/>
  <c r="CG28" i="9"/>
  <c r="CA28" i="9"/>
  <c r="D28" i="9"/>
  <c r="D27" i="9"/>
  <c r="CA27" i="9" s="1"/>
  <c r="CA26" i="9"/>
  <c r="D26" i="9"/>
  <c r="CG26" i="9" s="1"/>
  <c r="CG25" i="9"/>
  <c r="D25" i="9"/>
  <c r="CG57" i="9" s="1"/>
  <c r="CG24" i="9"/>
  <c r="CA24" i="9"/>
  <c r="D24" i="9"/>
  <c r="D23" i="9"/>
  <c r="CA23" i="9" s="1"/>
  <c r="CA22" i="9"/>
  <c r="D22" i="9"/>
  <c r="CG22" i="9" s="1"/>
  <c r="CG21" i="9"/>
  <c r="D21" i="9"/>
  <c r="CG53" i="9" s="1"/>
  <c r="CG20" i="9"/>
  <c r="CA20" i="9"/>
  <c r="D20" i="9"/>
  <c r="D19" i="9"/>
  <c r="CA19" i="9" s="1"/>
  <c r="CA18" i="9"/>
  <c r="D18" i="9"/>
  <c r="CG18" i="9" s="1"/>
  <c r="CG17" i="9"/>
  <c r="D17" i="9"/>
  <c r="CG49" i="9" s="1"/>
  <c r="CG16" i="9"/>
  <c r="CA16" i="9"/>
  <c r="D16" i="9"/>
  <c r="D15" i="9"/>
  <c r="CA15" i="9" s="1"/>
  <c r="CA14" i="9"/>
  <c r="D14" i="9"/>
  <c r="CG14" i="9" s="1"/>
  <c r="CG13" i="9"/>
  <c r="D13" i="9"/>
  <c r="CG45" i="9" s="1"/>
  <c r="CG12" i="9"/>
  <c r="CA12" i="9"/>
  <c r="D12" i="9"/>
  <c r="D11" i="9"/>
  <c r="CA43" i="9" s="1"/>
  <c r="A5" i="9"/>
  <c r="A4" i="9"/>
  <c r="A3" i="9"/>
  <c r="A2" i="9"/>
  <c r="CG15" i="9" l="1"/>
  <c r="B195" i="9" s="1"/>
  <c r="CG19" i="9"/>
  <c r="CG23" i="9"/>
  <c r="CG27" i="9"/>
  <c r="CG31" i="9"/>
  <c r="CG35" i="9"/>
  <c r="CG39" i="9"/>
  <c r="CG44" i="9"/>
  <c r="CA47" i="9"/>
  <c r="CG48" i="9"/>
  <c r="CA51" i="9"/>
  <c r="CG52" i="9"/>
  <c r="CA55" i="9"/>
  <c r="CG56" i="9"/>
  <c r="CA59" i="9"/>
  <c r="CG60" i="9"/>
  <c r="CA63" i="9"/>
  <c r="CG64" i="9"/>
  <c r="CA67" i="9"/>
  <c r="CG68" i="9"/>
  <c r="CA71" i="9"/>
  <c r="CA13" i="9"/>
  <c r="CA17" i="9"/>
  <c r="CA21" i="9"/>
  <c r="CA25" i="9"/>
  <c r="CA29" i="9"/>
  <c r="CA33" i="9"/>
  <c r="CA37" i="9"/>
  <c r="CA45" i="9"/>
  <c r="CA49" i="9"/>
  <c r="CA53" i="9"/>
  <c r="CA57" i="9"/>
  <c r="CA61" i="9"/>
  <c r="CA65" i="9"/>
  <c r="CA69" i="9"/>
  <c r="D107" i="10"/>
  <c r="D106" i="10"/>
  <c r="D105" i="10"/>
  <c r="D104" i="10"/>
  <c r="D103" i="10"/>
  <c r="D102" i="10"/>
  <c r="D101" i="10"/>
  <c r="D100" i="10"/>
  <c r="D99" i="10"/>
  <c r="H79" i="10"/>
  <c r="G79" i="10"/>
  <c r="F79" i="10"/>
  <c r="D79" i="10" s="1"/>
  <c r="E79" i="10"/>
  <c r="D78" i="10"/>
  <c r="D77" i="10"/>
  <c r="D76" i="10"/>
  <c r="D75" i="10"/>
  <c r="I72" i="10"/>
  <c r="H72" i="10"/>
  <c r="G72" i="10"/>
  <c r="F72" i="10"/>
  <c r="E72" i="10"/>
  <c r="D72" i="10"/>
  <c r="D71" i="10"/>
  <c r="CG71" i="10" s="1"/>
  <c r="CG70" i="10"/>
  <c r="D70" i="10"/>
  <c r="CA70" i="10" s="1"/>
  <c r="CG69" i="10"/>
  <c r="CA69" i="10"/>
  <c r="D69" i="10"/>
  <c r="D68" i="10"/>
  <c r="CG68" i="10" s="1"/>
  <c r="D67" i="10"/>
  <c r="CG67" i="10" s="1"/>
  <c r="CG66" i="10"/>
  <c r="D66" i="10"/>
  <c r="CA66" i="10" s="1"/>
  <c r="CG65" i="10"/>
  <c r="CA65" i="10"/>
  <c r="D65" i="10"/>
  <c r="D64" i="10"/>
  <c r="CG64" i="10" s="1"/>
  <c r="D63" i="10"/>
  <c r="CG63" i="10" s="1"/>
  <c r="CG62" i="10"/>
  <c r="D62" i="10"/>
  <c r="CA62" i="10" s="1"/>
  <c r="CG61" i="10"/>
  <c r="CA61" i="10"/>
  <c r="D61" i="10"/>
  <c r="D60" i="10"/>
  <c r="CG60" i="10" s="1"/>
  <c r="D59" i="10"/>
  <c r="CG59" i="10" s="1"/>
  <c r="CG58" i="10"/>
  <c r="D58" i="10"/>
  <c r="CA58" i="10" s="1"/>
  <c r="CG57" i="10"/>
  <c r="CA57" i="10"/>
  <c r="D57" i="10"/>
  <c r="D56" i="10"/>
  <c r="CG56" i="10" s="1"/>
  <c r="D55" i="10"/>
  <c r="CG55" i="10" s="1"/>
  <c r="CG54" i="10"/>
  <c r="D54" i="10"/>
  <c r="CA54" i="10" s="1"/>
  <c r="CG53" i="10"/>
  <c r="CA53" i="10"/>
  <c r="D53" i="10"/>
  <c r="D52" i="10"/>
  <c r="CG52" i="10" s="1"/>
  <c r="D51" i="10"/>
  <c r="CG51" i="10" s="1"/>
  <c r="CG50" i="10"/>
  <c r="D50" i="10"/>
  <c r="CA50" i="10" s="1"/>
  <c r="CG49" i="10"/>
  <c r="CA49" i="10"/>
  <c r="D49" i="10"/>
  <c r="D48" i="10"/>
  <c r="CG48" i="10" s="1"/>
  <c r="D47" i="10"/>
  <c r="CG47" i="10" s="1"/>
  <c r="CG46" i="10"/>
  <c r="D46" i="10"/>
  <c r="CA46" i="10" s="1"/>
  <c r="CG45" i="10"/>
  <c r="CA45" i="10"/>
  <c r="D45" i="10"/>
  <c r="D44" i="10"/>
  <c r="CG44" i="10" s="1"/>
  <c r="D43" i="10"/>
  <c r="CG43" i="10" s="1"/>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s="1"/>
  <c r="A195" i="10" s="1"/>
  <c r="D39" i="10"/>
  <c r="CG39" i="10" s="1"/>
  <c r="D38" i="10"/>
  <c r="CG38" i="10" s="1"/>
  <c r="CG37" i="10"/>
  <c r="D37" i="10"/>
  <c r="CA37" i="10" s="1"/>
  <c r="CG36" i="10"/>
  <c r="CA36" i="10"/>
  <c r="D36" i="10"/>
  <c r="D35" i="10"/>
  <c r="CG35" i="10" s="1"/>
  <c r="D34" i="10"/>
  <c r="CG34" i="10" s="1"/>
  <c r="CG33" i="10"/>
  <c r="D33" i="10"/>
  <c r="CA33" i="10" s="1"/>
  <c r="CG32" i="10"/>
  <c r="CA32" i="10"/>
  <c r="D32" i="10"/>
  <c r="D31" i="10"/>
  <c r="CG31" i="10" s="1"/>
  <c r="D30" i="10"/>
  <c r="CG30" i="10" s="1"/>
  <c r="CG29" i="10"/>
  <c r="D29" i="10"/>
  <c r="CA29" i="10" s="1"/>
  <c r="CG28" i="10"/>
  <c r="CA28" i="10"/>
  <c r="D28" i="10"/>
  <c r="D27" i="10"/>
  <c r="CG27" i="10" s="1"/>
  <c r="D26" i="10"/>
  <c r="CG26" i="10" s="1"/>
  <c r="CG25" i="10"/>
  <c r="D25" i="10"/>
  <c r="CA25" i="10" s="1"/>
  <c r="CG24" i="10"/>
  <c r="CA24" i="10"/>
  <c r="D24" i="10"/>
  <c r="D23" i="10"/>
  <c r="CG23" i="10" s="1"/>
  <c r="D22" i="10"/>
  <c r="CG22" i="10" s="1"/>
  <c r="CG21" i="10"/>
  <c r="D21" i="10"/>
  <c r="CA21" i="10" s="1"/>
  <c r="CG20" i="10"/>
  <c r="CA20" i="10"/>
  <c r="D20" i="10"/>
  <c r="D19" i="10"/>
  <c r="CG19" i="10" s="1"/>
  <c r="D18" i="10"/>
  <c r="CG18" i="10" s="1"/>
  <c r="CG17" i="10"/>
  <c r="D17" i="10"/>
  <c r="CA17" i="10" s="1"/>
  <c r="CG16" i="10"/>
  <c r="CA16" i="10"/>
  <c r="D16" i="10"/>
  <c r="D15" i="10"/>
  <c r="CG15" i="10" s="1"/>
  <c r="D14" i="10"/>
  <c r="CG14" i="10" s="1"/>
  <c r="CG13" i="10"/>
  <c r="D13" i="10"/>
  <c r="CA13" i="10" s="1"/>
  <c r="CG12" i="10"/>
  <c r="CA12" i="10"/>
  <c r="D12" i="10"/>
  <c r="D11" i="10"/>
  <c r="A5" i="10"/>
  <c r="A4" i="10"/>
  <c r="A3" i="10"/>
  <c r="A2" i="10"/>
  <c r="B195" i="10" l="1"/>
  <c r="CA15" i="10"/>
  <c r="CA19" i="10"/>
  <c r="CA23" i="10"/>
  <c r="CA27" i="10"/>
  <c r="CA31" i="10"/>
  <c r="CA35" i="10"/>
  <c r="CA39" i="10"/>
  <c r="CA44" i="10"/>
  <c r="CA48" i="10"/>
  <c r="CA52" i="10"/>
  <c r="CA56" i="10"/>
  <c r="CA60" i="10"/>
  <c r="CA64" i="10"/>
  <c r="CA68" i="10"/>
  <c r="CA14" i="10"/>
  <c r="CA18" i="10"/>
  <c r="CA22" i="10"/>
  <c r="CA26" i="10"/>
  <c r="CA30" i="10"/>
  <c r="CA34" i="10"/>
  <c r="CA38" i="10"/>
  <c r="CA43" i="10"/>
  <c r="CA47" i="10"/>
  <c r="CA51" i="10"/>
  <c r="CA55" i="10"/>
  <c r="CA59" i="10"/>
  <c r="CA63" i="10"/>
  <c r="CA67" i="10"/>
  <c r="CA71" i="10"/>
  <c r="D100" i="1"/>
  <c r="E100" i="1"/>
  <c r="F100" i="1"/>
  <c r="G100" i="1"/>
  <c r="H100" i="1"/>
  <c r="I100" i="1"/>
  <c r="J100" i="1"/>
  <c r="K100" i="1"/>
  <c r="L100" i="1"/>
  <c r="D101" i="1"/>
  <c r="E101" i="1"/>
  <c r="F101" i="1"/>
  <c r="G101" i="1"/>
  <c r="H101" i="1"/>
  <c r="I101" i="1"/>
  <c r="J101" i="1"/>
  <c r="K101" i="1"/>
  <c r="L101" i="1"/>
  <c r="D102" i="1"/>
  <c r="E102" i="1"/>
  <c r="F102" i="1"/>
  <c r="G102" i="1"/>
  <c r="H102" i="1"/>
  <c r="I102" i="1"/>
  <c r="J102" i="1"/>
  <c r="K102" i="1"/>
  <c r="L102" i="1"/>
  <c r="D103" i="1"/>
  <c r="E103" i="1"/>
  <c r="F103" i="1"/>
  <c r="G103" i="1"/>
  <c r="H103" i="1"/>
  <c r="I103" i="1"/>
  <c r="J103" i="1"/>
  <c r="K103" i="1"/>
  <c r="L103" i="1"/>
  <c r="D104" i="1"/>
  <c r="E104" i="1"/>
  <c r="F104" i="1"/>
  <c r="G104" i="1"/>
  <c r="H104" i="1"/>
  <c r="I104" i="1"/>
  <c r="J104" i="1"/>
  <c r="K104" i="1"/>
  <c r="L104" i="1"/>
  <c r="D105" i="1"/>
  <c r="E105" i="1"/>
  <c r="F105" i="1"/>
  <c r="G105" i="1"/>
  <c r="H105" i="1"/>
  <c r="I105" i="1"/>
  <c r="J105" i="1"/>
  <c r="K105" i="1"/>
  <c r="L105" i="1"/>
  <c r="D106" i="1"/>
  <c r="E106" i="1"/>
  <c r="F106" i="1"/>
  <c r="G106" i="1"/>
  <c r="H106" i="1"/>
  <c r="I106" i="1"/>
  <c r="J106" i="1"/>
  <c r="K106" i="1"/>
  <c r="L106" i="1"/>
  <c r="D107" i="1"/>
  <c r="E107" i="1"/>
  <c r="F107" i="1"/>
  <c r="G107" i="1"/>
  <c r="H107" i="1"/>
  <c r="I107" i="1"/>
  <c r="J107" i="1"/>
  <c r="K107" i="1"/>
  <c r="L107" i="1"/>
  <c r="E99" i="1"/>
  <c r="F99" i="1"/>
  <c r="G99" i="1"/>
  <c r="H99" i="1"/>
  <c r="I99" i="1"/>
  <c r="J99" i="1"/>
  <c r="K99" i="1"/>
  <c r="L99" i="1"/>
  <c r="D99" i="1"/>
  <c r="D95" i="1"/>
  <c r="E95" i="1"/>
  <c r="E94" i="1"/>
  <c r="D94" i="1"/>
  <c r="D89" i="1"/>
  <c r="E89" i="1"/>
  <c r="D90" i="1"/>
  <c r="E90" i="1"/>
  <c r="E88" i="1"/>
  <c r="D88" i="1"/>
  <c r="D83" i="1"/>
  <c r="D84" i="1"/>
  <c r="D82" i="1"/>
  <c r="E76" i="1"/>
  <c r="F76" i="1"/>
  <c r="G76" i="1"/>
  <c r="H76" i="1"/>
  <c r="E77" i="1"/>
  <c r="F77" i="1"/>
  <c r="G77" i="1"/>
  <c r="H77" i="1"/>
  <c r="E78" i="1"/>
  <c r="F78" i="1"/>
  <c r="G78" i="1"/>
  <c r="H78" i="1"/>
  <c r="F75" i="1"/>
  <c r="G75" i="1"/>
  <c r="H75" i="1"/>
  <c r="E75" i="1"/>
  <c r="E44" i="1"/>
  <c r="F44" i="1"/>
  <c r="G44" i="1"/>
  <c r="H44" i="1"/>
  <c r="I44" i="1"/>
  <c r="E45" i="1"/>
  <c r="F45" i="1"/>
  <c r="G45" i="1"/>
  <c r="H45" i="1"/>
  <c r="I45" i="1"/>
  <c r="E46" i="1"/>
  <c r="F46" i="1"/>
  <c r="G46" i="1"/>
  <c r="H46" i="1"/>
  <c r="I46" i="1"/>
  <c r="E47" i="1"/>
  <c r="F47" i="1"/>
  <c r="G47" i="1"/>
  <c r="H47" i="1"/>
  <c r="I47" i="1"/>
  <c r="E48" i="1"/>
  <c r="F48" i="1"/>
  <c r="G48" i="1"/>
  <c r="H48" i="1"/>
  <c r="I48" i="1"/>
  <c r="E49" i="1"/>
  <c r="F49" i="1"/>
  <c r="G49" i="1"/>
  <c r="H49" i="1"/>
  <c r="I49" i="1"/>
  <c r="E50" i="1"/>
  <c r="F50" i="1"/>
  <c r="G50" i="1"/>
  <c r="H50" i="1"/>
  <c r="I50" i="1"/>
  <c r="E51" i="1"/>
  <c r="F51" i="1"/>
  <c r="G51" i="1"/>
  <c r="H51" i="1"/>
  <c r="I51" i="1"/>
  <c r="E52" i="1"/>
  <c r="F52" i="1"/>
  <c r="G52" i="1"/>
  <c r="H52" i="1"/>
  <c r="I52" i="1"/>
  <c r="E53" i="1"/>
  <c r="F53" i="1"/>
  <c r="G53" i="1"/>
  <c r="H53" i="1"/>
  <c r="I53" i="1"/>
  <c r="E54" i="1"/>
  <c r="F54" i="1"/>
  <c r="G54" i="1"/>
  <c r="H54" i="1"/>
  <c r="I54" i="1"/>
  <c r="E55" i="1"/>
  <c r="F55" i="1"/>
  <c r="G55" i="1"/>
  <c r="H55" i="1"/>
  <c r="I55" i="1"/>
  <c r="E56" i="1"/>
  <c r="F56" i="1"/>
  <c r="G56" i="1"/>
  <c r="H56" i="1"/>
  <c r="I56" i="1"/>
  <c r="E57" i="1"/>
  <c r="F57" i="1"/>
  <c r="G57" i="1"/>
  <c r="H57" i="1"/>
  <c r="I57" i="1"/>
  <c r="E58" i="1"/>
  <c r="F58" i="1"/>
  <c r="G58" i="1"/>
  <c r="H58" i="1"/>
  <c r="I58" i="1"/>
  <c r="E59" i="1"/>
  <c r="F59" i="1"/>
  <c r="G59" i="1"/>
  <c r="H59" i="1"/>
  <c r="I59" i="1"/>
  <c r="E60" i="1"/>
  <c r="F60" i="1"/>
  <c r="G60" i="1"/>
  <c r="H60" i="1"/>
  <c r="I60" i="1"/>
  <c r="E61" i="1"/>
  <c r="F61" i="1"/>
  <c r="G61" i="1"/>
  <c r="H61" i="1"/>
  <c r="I61" i="1"/>
  <c r="E62" i="1"/>
  <c r="F62" i="1"/>
  <c r="G62" i="1"/>
  <c r="H62" i="1"/>
  <c r="I62" i="1"/>
  <c r="E63" i="1"/>
  <c r="F63" i="1"/>
  <c r="G63" i="1"/>
  <c r="H63" i="1"/>
  <c r="I63" i="1"/>
  <c r="E64" i="1"/>
  <c r="F64" i="1"/>
  <c r="G64" i="1"/>
  <c r="H64" i="1"/>
  <c r="I64" i="1"/>
  <c r="E65" i="1"/>
  <c r="F65" i="1"/>
  <c r="G65" i="1"/>
  <c r="H65" i="1"/>
  <c r="I65" i="1"/>
  <c r="E66" i="1"/>
  <c r="F66" i="1"/>
  <c r="G66" i="1"/>
  <c r="H66" i="1"/>
  <c r="I66" i="1"/>
  <c r="E67" i="1"/>
  <c r="F67" i="1"/>
  <c r="G67" i="1"/>
  <c r="H67" i="1"/>
  <c r="I67" i="1"/>
  <c r="E68" i="1"/>
  <c r="F68" i="1"/>
  <c r="G68" i="1"/>
  <c r="H68" i="1"/>
  <c r="I68" i="1"/>
  <c r="E69" i="1"/>
  <c r="F69" i="1"/>
  <c r="G69" i="1"/>
  <c r="H69" i="1"/>
  <c r="I69" i="1"/>
  <c r="E70" i="1"/>
  <c r="F70" i="1"/>
  <c r="G70" i="1"/>
  <c r="H70" i="1"/>
  <c r="I70" i="1"/>
  <c r="E71" i="1"/>
  <c r="F71" i="1"/>
  <c r="G71" i="1"/>
  <c r="H71" i="1"/>
  <c r="I71" i="1"/>
  <c r="F43" i="1"/>
  <c r="G43" i="1"/>
  <c r="H43" i="1"/>
  <c r="I43" i="1"/>
  <c r="E43" i="1"/>
  <c r="E12" i="1"/>
  <c r="F12" i="1"/>
  <c r="G12" i="1"/>
  <c r="H12" i="1"/>
  <c r="I12" i="1"/>
  <c r="J12" i="1"/>
  <c r="K12" i="1"/>
  <c r="L12" i="1"/>
  <c r="M12" i="1"/>
  <c r="N12" i="1"/>
  <c r="O12" i="1"/>
  <c r="P12" i="1"/>
  <c r="Q12" i="1"/>
  <c r="R12" i="1"/>
  <c r="S12" i="1"/>
  <c r="T12" i="1"/>
  <c r="U12" i="1"/>
  <c r="V12" i="1"/>
  <c r="W12" i="1"/>
  <c r="X12" i="1"/>
  <c r="Y12" i="1"/>
  <c r="Z12" i="1"/>
  <c r="AA12" i="1"/>
  <c r="AB12" i="1"/>
  <c r="AC12" i="1"/>
  <c r="E13" i="1"/>
  <c r="F13" i="1"/>
  <c r="G13" i="1"/>
  <c r="H13" i="1"/>
  <c r="I13" i="1"/>
  <c r="J13" i="1"/>
  <c r="K13" i="1"/>
  <c r="L13" i="1"/>
  <c r="M13" i="1"/>
  <c r="N13" i="1"/>
  <c r="O13" i="1"/>
  <c r="P13" i="1"/>
  <c r="Q13" i="1"/>
  <c r="R13" i="1"/>
  <c r="S13" i="1"/>
  <c r="T13" i="1"/>
  <c r="U13" i="1"/>
  <c r="V13" i="1"/>
  <c r="W13" i="1"/>
  <c r="X13" i="1"/>
  <c r="Y13" i="1"/>
  <c r="Z13" i="1"/>
  <c r="AA13" i="1"/>
  <c r="AB13" i="1"/>
  <c r="AC13" i="1"/>
  <c r="E14" i="1"/>
  <c r="F14" i="1"/>
  <c r="G14" i="1"/>
  <c r="H14" i="1"/>
  <c r="I14" i="1"/>
  <c r="J14" i="1"/>
  <c r="K14" i="1"/>
  <c r="L14" i="1"/>
  <c r="M14" i="1"/>
  <c r="N14" i="1"/>
  <c r="O14" i="1"/>
  <c r="P14" i="1"/>
  <c r="Q14" i="1"/>
  <c r="R14" i="1"/>
  <c r="S14" i="1"/>
  <c r="T14" i="1"/>
  <c r="U14" i="1"/>
  <c r="V14" i="1"/>
  <c r="W14" i="1"/>
  <c r="X14" i="1"/>
  <c r="Y14" i="1"/>
  <c r="Z14" i="1"/>
  <c r="AA14" i="1"/>
  <c r="AB14" i="1"/>
  <c r="AC14" i="1"/>
  <c r="E15" i="1"/>
  <c r="F15" i="1"/>
  <c r="G15" i="1"/>
  <c r="H15" i="1"/>
  <c r="I15" i="1"/>
  <c r="J15" i="1"/>
  <c r="K15" i="1"/>
  <c r="L15" i="1"/>
  <c r="M15" i="1"/>
  <c r="N15" i="1"/>
  <c r="O15" i="1"/>
  <c r="P15" i="1"/>
  <c r="Q15" i="1"/>
  <c r="R15" i="1"/>
  <c r="S15" i="1"/>
  <c r="T15" i="1"/>
  <c r="U15" i="1"/>
  <c r="V15" i="1"/>
  <c r="W15" i="1"/>
  <c r="X15" i="1"/>
  <c r="Y15" i="1"/>
  <c r="Z15" i="1"/>
  <c r="AA15" i="1"/>
  <c r="AB15" i="1"/>
  <c r="AC15" i="1"/>
  <c r="E16" i="1"/>
  <c r="F16" i="1"/>
  <c r="G16" i="1"/>
  <c r="H16" i="1"/>
  <c r="I16" i="1"/>
  <c r="J16" i="1"/>
  <c r="K16" i="1"/>
  <c r="L16" i="1"/>
  <c r="M16" i="1"/>
  <c r="N16" i="1"/>
  <c r="O16" i="1"/>
  <c r="P16" i="1"/>
  <c r="Q16" i="1"/>
  <c r="R16" i="1"/>
  <c r="S16" i="1"/>
  <c r="T16" i="1"/>
  <c r="U16" i="1"/>
  <c r="V16" i="1"/>
  <c r="W16" i="1"/>
  <c r="X16" i="1"/>
  <c r="Y16" i="1"/>
  <c r="Z16" i="1"/>
  <c r="AA16" i="1"/>
  <c r="AB16" i="1"/>
  <c r="AC16" i="1"/>
  <c r="E17" i="1"/>
  <c r="F17" i="1"/>
  <c r="G17" i="1"/>
  <c r="H17" i="1"/>
  <c r="I17" i="1"/>
  <c r="J17" i="1"/>
  <c r="K17" i="1"/>
  <c r="L17" i="1"/>
  <c r="M17" i="1"/>
  <c r="N17" i="1"/>
  <c r="O17" i="1"/>
  <c r="P17" i="1"/>
  <c r="Q17" i="1"/>
  <c r="R17" i="1"/>
  <c r="S17" i="1"/>
  <c r="T17" i="1"/>
  <c r="U17" i="1"/>
  <c r="V17" i="1"/>
  <c r="W17" i="1"/>
  <c r="X17" i="1"/>
  <c r="Y17" i="1"/>
  <c r="Z17" i="1"/>
  <c r="AA17" i="1"/>
  <c r="AB17" i="1"/>
  <c r="AC17" i="1"/>
  <c r="E18" i="1"/>
  <c r="F18" i="1"/>
  <c r="G18" i="1"/>
  <c r="H18" i="1"/>
  <c r="I18" i="1"/>
  <c r="J18" i="1"/>
  <c r="K18" i="1"/>
  <c r="L18" i="1"/>
  <c r="M18" i="1"/>
  <c r="N18" i="1"/>
  <c r="O18" i="1"/>
  <c r="P18" i="1"/>
  <c r="Q18" i="1"/>
  <c r="R18" i="1"/>
  <c r="S18" i="1"/>
  <c r="T18" i="1"/>
  <c r="U18" i="1"/>
  <c r="V18" i="1"/>
  <c r="W18" i="1"/>
  <c r="X18" i="1"/>
  <c r="Y18" i="1"/>
  <c r="Z18" i="1"/>
  <c r="AA18" i="1"/>
  <c r="AB18" i="1"/>
  <c r="AC18" i="1"/>
  <c r="E19" i="1"/>
  <c r="F19" i="1"/>
  <c r="G19" i="1"/>
  <c r="H19" i="1"/>
  <c r="I19" i="1"/>
  <c r="J19" i="1"/>
  <c r="K19" i="1"/>
  <c r="L19" i="1"/>
  <c r="M19" i="1"/>
  <c r="N19" i="1"/>
  <c r="O19" i="1"/>
  <c r="P19" i="1"/>
  <c r="Q19" i="1"/>
  <c r="R19" i="1"/>
  <c r="S19" i="1"/>
  <c r="T19" i="1"/>
  <c r="U19" i="1"/>
  <c r="V19" i="1"/>
  <c r="W19" i="1"/>
  <c r="X19" i="1"/>
  <c r="Y19" i="1"/>
  <c r="Z19" i="1"/>
  <c r="AA19" i="1"/>
  <c r="AB19" i="1"/>
  <c r="AC19" i="1"/>
  <c r="E20" i="1"/>
  <c r="F20" i="1"/>
  <c r="G20" i="1"/>
  <c r="H20" i="1"/>
  <c r="I20" i="1"/>
  <c r="J20" i="1"/>
  <c r="K20" i="1"/>
  <c r="L20" i="1"/>
  <c r="M20" i="1"/>
  <c r="N20" i="1"/>
  <c r="O20" i="1"/>
  <c r="P20" i="1"/>
  <c r="Q20" i="1"/>
  <c r="R20" i="1"/>
  <c r="S20" i="1"/>
  <c r="T20" i="1"/>
  <c r="U20" i="1"/>
  <c r="V20" i="1"/>
  <c r="W20" i="1"/>
  <c r="X20" i="1"/>
  <c r="Y20" i="1"/>
  <c r="Z20" i="1"/>
  <c r="AA20" i="1"/>
  <c r="AB20" i="1"/>
  <c r="AC20" i="1"/>
  <c r="E21" i="1"/>
  <c r="F21" i="1"/>
  <c r="G21" i="1"/>
  <c r="H21" i="1"/>
  <c r="I21" i="1"/>
  <c r="J21" i="1"/>
  <c r="K21" i="1"/>
  <c r="L21" i="1"/>
  <c r="M21" i="1"/>
  <c r="N21" i="1"/>
  <c r="O21" i="1"/>
  <c r="P21" i="1"/>
  <c r="Q21" i="1"/>
  <c r="R21" i="1"/>
  <c r="S21" i="1"/>
  <c r="T21" i="1"/>
  <c r="U21" i="1"/>
  <c r="V21" i="1"/>
  <c r="W21" i="1"/>
  <c r="X21" i="1"/>
  <c r="Y21" i="1"/>
  <c r="Z21" i="1"/>
  <c r="AA21" i="1"/>
  <c r="AB21" i="1"/>
  <c r="AC21" i="1"/>
  <c r="E22" i="1"/>
  <c r="F22" i="1"/>
  <c r="G22" i="1"/>
  <c r="H22" i="1"/>
  <c r="I22" i="1"/>
  <c r="J22" i="1"/>
  <c r="K22" i="1"/>
  <c r="L22" i="1"/>
  <c r="M22" i="1"/>
  <c r="N22" i="1"/>
  <c r="O22" i="1"/>
  <c r="P22" i="1"/>
  <c r="Q22" i="1"/>
  <c r="R22" i="1"/>
  <c r="S22" i="1"/>
  <c r="T22" i="1"/>
  <c r="U22" i="1"/>
  <c r="V22" i="1"/>
  <c r="W22" i="1"/>
  <c r="X22" i="1"/>
  <c r="Y22" i="1"/>
  <c r="Z22" i="1"/>
  <c r="AA22" i="1"/>
  <c r="AB22" i="1"/>
  <c r="AC22" i="1"/>
  <c r="E23" i="1"/>
  <c r="F23" i="1"/>
  <c r="G23" i="1"/>
  <c r="H23" i="1"/>
  <c r="I23" i="1"/>
  <c r="J23" i="1"/>
  <c r="K23" i="1"/>
  <c r="L23" i="1"/>
  <c r="M23" i="1"/>
  <c r="N23" i="1"/>
  <c r="O23" i="1"/>
  <c r="P23" i="1"/>
  <c r="Q23" i="1"/>
  <c r="R23" i="1"/>
  <c r="S23" i="1"/>
  <c r="T23" i="1"/>
  <c r="U23" i="1"/>
  <c r="V23" i="1"/>
  <c r="W23" i="1"/>
  <c r="X23" i="1"/>
  <c r="Y23" i="1"/>
  <c r="Z23" i="1"/>
  <c r="AA23" i="1"/>
  <c r="AB23" i="1"/>
  <c r="AC23" i="1"/>
  <c r="E24" i="1"/>
  <c r="F24" i="1"/>
  <c r="G24" i="1"/>
  <c r="H24" i="1"/>
  <c r="I24" i="1"/>
  <c r="J24" i="1"/>
  <c r="K24" i="1"/>
  <c r="L24" i="1"/>
  <c r="M24" i="1"/>
  <c r="N24" i="1"/>
  <c r="O24" i="1"/>
  <c r="P24" i="1"/>
  <c r="Q24" i="1"/>
  <c r="R24" i="1"/>
  <c r="S24" i="1"/>
  <c r="T24" i="1"/>
  <c r="U24" i="1"/>
  <c r="V24" i="1"/>
  <c r="W24" i="1"/>
  <c r="X24" i="1"/>
  <c r="Y24" i="1"/>
  <c r="Z24" i="1"/>
  <c r="AA24" i="1"/>
  <c r="AB24" i="1"/>
  <c r="AC24" i="1"/>
  <c r="E25" i="1"/>
  <c r="F25" i="1"/>
  <c r="G25" i="1"/>
  <c r="H25" i="1"/>
  <c r="I25" i="1"/>
  <c r="J25" i="1"/>
  <c r="K25" i="1"/>
  <c r="L25" i="1"/>
  <c r="M25" i="1"/>
  <c r="N25" i="1"/>
  <c r="O25" i="1"/>
  <c r="P25" i="1"/>
  <c r="Q25" i="1"/>
  <c r="R25" i="1"/>
  <c r="S25" i="1"/>
  <c r="T25" i="1"/>
  <c r="U25" i="1"/>
  <c r="V25" i="1"/>
  <c r="W25" i="1"/>
  <c r="X25" i="1"/>
  <c r="Y25" i="1"/>
  <c r="Z25" i="1"/>
  <c r="AA25" i="1"/>
  <c r="AB25" i="1"/>
  <c r="AC25" i="1"/>
  <c r="E26" i="1"/>
  <c r="F26" i="1"/>
  <c r="G26" i="1"/>
  <c r="H26" i="1"/>
  <c r="I26" i="1"/>
  <c r="J26" i="1"/>
  <c r="K26" i="1"/>
  <c r="L26" i="1"/>
  <c r="M26" i="1"/>
  <c r="N26" i="1"/>
  <c r="O26" i="1"/>
  <c r="P26" i="1"/>
  <c r="Q26" i="1"/>
  <c r="R26" i="1"/>
  <c r="S26" i="1"/>
  <c r="T26" i="1"/>
  <c r="U26" i="1"/>
  <c r="V26" i="1"/>
  <c r="W26" i="1"/>
  <c r="X26" i="1"/>
  <c r="Y26" i="1"/>
  <c r="Z26" i="1"/>
  <c r="AA26" i="1"/>
  <c r="AB26" i="1"/>
  <c r="AC26" i="1"/>
  <c r="E27" i="1"/>
  <c r="F27" i="1"/>
  <c r="G27" i="1"/>
  <c r="H27" i="1"/>
  <c r="I27" i="1"/>
  <c r="J27" i="1"/>
  <c r="K27" i="1"/>
  <c r="L27" i="1"/>
  <c r="M27" i="1"/>
  <c r="N27" i="1"/>
  <c r="O27" i="1"/>
  <c r="P27" i="1"/>
  <c r="Q27" i="1"/>
  <c r="R27" i="1"/>
  <c r="S27" i="1"/>
  <c r="T27" i="1"/>
  <c r="U27" i="1"/>
  <c r="V27" i="1"/>
  <c r="W27" i="1"/>
  <c r="X27" i="1"/>
  <c r="Y27" i="1"/>
  <c r="Z27" i="1"/>
  <c r="AA27" i="1"/>
  <c r="AB27" i="1"/>
  <c r="AC27" i="1"/>
  <c r="E28" i="1"/>
  <c r="F28" i="1"/>
  <c r="G28" i="1"/>
  <c r="H28" i="1"/>
  <c r="I28" i="1"/>
  <c r="J28" i="1"/>
  <c r="K28" i="1"/>
  <c r="L28" i="1"/>
  <c r="M28" i="1"/>
  <c r="N28" i="1"/>
  <c r="O28" i="1"/>
  <c r="P28" i="1"/>
  <c r="Q28" i="1"/>
  <c r="R28" i="1"/>
  <c r="S28" i="1"/>
  <c r="T28" i="1"/>
  <c r="U28" i="1"/>
  <c r="V28" i="1"/>
  <c r="W28" i="1"/>
  <c r="X28" i="1"/>
  <c r="Y28" i="1"/>
  <c r="Z28" i="1"/>
  <c r="AA28" i="1"/>
  <c r="AB28" i="1"/>
  <c r="AC28" i="1"/>
  <c r="E29" i="1"/>
  <c r="F29" i="1"/>
  <c r="G29" i="1"/>
  <c r="H29" i="1"/>
  <c r="I29" i="1"/>
  <c r="J29" i="1"/>
  <c r="K29" i="1"/>
  <c r="L29" i="1"/>
  <c r="M29" i="1"/>
  <c r="N29" i="1"/>
  <c r="O29" i="1"/>
  <c r="P29" i="1"/>
  <c r="Q29" i="1"/>
  <c r="R29" i="1"/>
  <c r="S29" i="1"/>
  <c r="T29" i="1"/>
  <c r="U29" i="1"/>
  <c r="V29" i="1"/>
  <c r="W29" i="1"/>
  <c r="X29" i="1"/>
  <c r="Y29" i="1"/>
  <c r="Z29" i="1"/>
  <c r="AA29" i="1"/>
  <c r="AB29" i="1"/>
  <c r="AC29" i="1"/>
  <c r="E30" i="1"/>
  <c r="F30" i="1"/>
  <c r="G30" i="1"/>
  <c r="H30" i="1"/>
  <c r="I30" i="1"/>
  <c r="J30" i="1"/>
  <c r="K30" i="1"/>
  <c r="L30" i="1"/>
  <c r="M30" i="1"/>
  <c r="N30" i="1"/>
  <c r="O30" i="1"/>
  <c r="P30" i="1"/>
  <c r="Q30" i="1"/>
  <c r="R30" i="1"/>
  <c r="S30" i="1"/>
  <c r="T30" i="1"/>
  <c r="U30" i="1"/>
  <c r="V30" i="1"/>
  <c r="W30" i="1"/>
  <c r="X30" i="1"/>
  <c r="Y30" i="1"/>
  <c r="Z30" i="1"/>
  <c r="AA30" i="1"/>
  <c r="AB30" i="1"/>
  <c r="AC30" i="1"/>
  <c r="E31" i="1"/>
  <c r="F31" i="1"/>
  <c r="G31" i="1"/>
  <c r="H31" i="1"/>
  <c r="I31" i="1"/>
  <c r="J31" i="1"/>
  <c r="K31" i="1"/>
  <c r="L31" i="1"/>
  <c r="M31" i="1"/>
  <c r="N31" i="1"/>
  <c r="O31" i="1"/>
  <c r="P31" i="1"/>
  <c r="Q31" i="1"/>
  <c r="R31" i="1"/>
  <c r="S31" i="1"/>
  <c r="T31" i="1"/>
  <c r="U31" i="1"/>
  <c r="V31" i="1"/>
  <c r="W31" i="1"/>
  <c r="X31" i="1"/>
  <c r="Y31" i="1"/>
  <c r="Z31" i="1"/>
  <c r="AA31" i="1"/>
  <c r="AB31" i="1"/>
  <c r="AC31" i="1"/>
  <c r="E32" i="1"/>
  <c r="F32" i="1"/>
  <c r="G32" i="1"/>
  <c r="H32" i="1"/>
  <c r="I32" i="1"/>
  <c r="J32" i="1"/>
  <c r="K32" i="1"/>
  <c r="L32" i="1"/>
  <c r="M32" i="1"/>
  <c r="N32" i="1"/>
  <c r="O32" i="1"/>
  <c r="P32" i="1"/>
  <c r="Q32" i="1"/>
  <c r="R32" i="1"/>
  <c r="S32" i="1"/>
  <c r="T32" i="1"/>
  <c r="U32" i="1"/>
  <c r="V32" i="1"/>
  <c r="W32" i="1"/>
  <c r="X32" i="1"/>
  <c r="Y32" i="1"/>
  <c r="Z32" i="1"/>
  <c r="AA32" i="1"/>
  <c r="AB32" i="1"/>
  <c r="AC32" i="1"/>
  <c r="E33" i="1"/>
  <c r="F33" i="1"/>
  <c r="G33" i="1"/>
  <c r="H33" i="1"/>
  <c r="I33" i="1"/>
  <c r="J33" i="1"/>
  <c r="K33" i="1"/>
  <c r="L33" i="1"/>
  <c r="M33" i="1"/>
  <c r="N33" i="1"/>
  <c r="O33" i="1"/>
  <c r="P33" i="1"/>
  <c r="Q33" i="1"/>
  <c r="R33" i="1"/>
  <c r="S33" i="1"/>
  <c r="T33" i="1"/>
  <c r="U33" i="1"/>
  <c r="V33" i="1"/>
  <c r="W33" i="1"/>
  <c r="X33" i="1"/>
  <c r="Y33" i="1"/>
  <c r="Z33" i="1"/>
  <c r="AA33" i="1"/>
  <c r="AB33" i="1"/>
  <c r="AC33" i="1"/>
  <c r="E34" i="1"/>
  <c r="F34" i="1"/>
  <c r="G34" i="1"/>
  <c r="H34" i="1"/>
  <c r="I34" i="1"/>
  <c r="J34" i="1"/>
  <c r="K34" i="1"/>
  <c r="L34" i="1"/>
  <c r="M34" i="1"/>
  <c r="N34" i="1"/>
  <c r="O34" i="1"/>
  <c r="P34" i="1"/>
  <c r="Q34" i="1"/>
  <c r="R34" i="1"/>
  <c r="S34" i="1"/>
  <c r="T34" i="1"/>
  <c r="U34" i="1"/>
  <c r="V34" i="1"/>
  <c r="W34" i="1"/>
  <c r="X34" i="1"/>
  <c r="Y34" i="1"/>
  <c r="Z34" i="1"/>
  <c r="AA34" i="1"/>
  <c r="AB34" i="1"/>
  <c r="AC34" i="1"/>
  <c r="E35" i="1"/>
  <c r="F35" i="1"/>
  <c r="G35" i="1"/>
  <c r="H35" i="1"/>
  <c r="I35" i="1"/>
  <c r="J35" i="1"/>
  <c r="K35" i="1"/>
  <c r="L35" i="1"/>
  <c r="M35" i="1"/>
  <c r="N35" i="1"/>
  <c r="O35" i="1"/>
  <c r="P35" i="1"/>
  <c r="Q35" i="1"/>
  <c r="R35" i="1"/>
  <c r="S35" i="1"/>
  <c r="T35" i="1"/>
  <c r="U35" i="1"/>
  <c r="V35" i="1"/>
  <c r="W35" i="1"/>
  <c r="X35" i="1"/>
  <c r="Y35" i="1"/>
  <c r="Z35" i="1"/>
  <c r="AA35" i="1"/>
  <c r="AB35" i="1"/>
  <c r="AC35" i="1"/>
  <c r="E36" i="1"/>
  <c r="F36" i="1"/>
  <c r="G36" i="1"/>
  <c r="H36" i="1"/>
  <c r="I36" i="1"/>
  <c r="J36" i="1"/>
  <c r="K36" i="1"/>
  <c r="L36" i="1"/>
  <c r="M36" i="1"/>
  <c r="N36" i="1"/>
  <c r="O36" i="1"/>
  <c r="P36" i="1"/>
  <c r="Q36" i="1"/>
  <c r="R36" i="1"/>
  <c r="S36" i="1"/>
  <c r="T36" i="1"/>
  <c r="U36" i="1"/>
  <c r="V36" i="1"/>
  <c r="W36" i="1"/>
  <c r="X36" i="1"/>
  <c r="Y36" i="1"/>
  <c r="Z36" i="1"/>
  <c r="AA36" i="1"/>
  <c r="AB36" i="1"/>
  <c r="AC36" i="1"/>
  <c r="E37" i="1"/>
  <c r="F37" i="1"/>
  <c r="G37" i="1"/>
  <c r="H37" i="1"/>
  <c r="I37" i="1"/>
  <c r="J37" i="1"/>
  <c r="K37" i="1"/>
  <c r="L37" i="1"/>
  <c r="M37" i="1"/>
  <c r="N37" i="1"/>
  <c r="O37" i="1"/>
  <c r="P37" i="1"/>
  <c r="Q37" i="1"/>
  <c r="R37" i="1"/>
  <c r="S37" i="1"/>
  <c r="T37" i="1"/>
  <c r="U37" i="1"/>
  <c r="V37" i="1"/>
  <c r="W37" i="1"/>
  <c r="X37" i="1"/>
  <c r="Y37" i="1"/>
  <c r="Z37" i="1"/>
  <c r="AA37" i="1"/>
  <c r="AB37" i="1"/>
  <c r="AC37" i="1"/>
  <c r="E38" i="1"/>
  <c r="F38" i="1"/>
  <c r="G38" i="1"/>
  <c r="H38" i="1"/>
  <c r="I38" i="1"/>
  <c r="J38" i="1"/>
  <c r="K38" i="1"/>
  <c r="L38" i="1"/>
  <c r="M38" i="1"/>
  <c r="N38" i="1"/>
  <c r="O38" i="1"/>
  <c r="P38" i="1"/>
  <c r="Q38" i="1"/>
  <c r="R38" i="1"/>
  <c r="S38" i="1"/>
  <c r="T38" i="1"/>
  <c r="U38" i="1"/>
  <c r="V38" i="1"/>
  <c r="W38" i="1"/>
  <c r="X38" i="1"/>
  <c r="Y38" i="1"/>
  <c r="Z38" i="1"/>
  <c r="AA38" i="1"/>
  <c r="AB38" i="1"/>
  <c r="AC38" i="1"/>
  <c r="E39" i="1"/>
  <c r="F39" i="1"/>
  <c r="G39" i="1"/>
  <c r="H39" i="1"/>
  <c r="I39" i="1"/>
  <c r="J39" i="1"/>
  <c r="K39" i="1"/>
  <c r="L39" i="1"/>
  <c r="M39" i="1"/>
  <c r="N39" i="1"/>
  <c r="O39" i="1"/>
  <c r="P39" i="1"/>
  <c r="Q39" i="1"/>
  <c r="R39" i="1"/>
  <c r="S39" i="1"/>
  <c r="T39" i="1"/>
  <c r="U39" i="1"/>
  <c r="V39" i="1"/>
  <c r="W39" i="1"/>
  <c r="X39" i="1"/>
  <c r="Y39" i="1"/>
  <c r="Z39" i="1"/>
  <c r="AA39" i="1"/>
  <c r="AB39" i="1"/>
  <c r="AC39" i="1"/>
  <c r="F11" i="1"/>
  <c r="G11" i="1"/>
  <c r="H11" i="1"/>
  <c r="I11" i="1"/>
  <c r="J11" i="1"/>
  <c r="K11" i="1"/>
  <c r="L11" i="1"/>
  <c r="M11" i="1"/>
  <c r="N11" i="1"/>
  <c r="O11" i="1"/>
  <c r="P11" i="1"/>
  <c r="Q11" i="1"/>
  <c r="R11" i="1"/>
  <c r="S11" i="1"/>
  <c r="T11" i="1"/>
  <c r="U11" i="1"/>
  <c r="V11" i="1"/>
  <c r="W11" i="1"/>
  <c r="X11" i="1"/>
  <c r="Y11" i="1"/>
  <c r="Z11" i="1"/>
  <c r="AA11" i="1"/>
  <c r="AB11" i="1"/>
  <c r="AC11" i="1"/>
  <c r="E11" i="1"/>
  <c r="D107" i="11" l="1"/>
  <c r="D106" i="11"/>
  <c r="D105" i="11"/>
  <c r="D104" i="11"/>
  <c r="D103" i="11"/>
  <c r="D102" i="11"/>
  <c r="D101" i="11"/>
  <c r="D100" i="11"/>
  <c r="D99" i="11"/>
  <c r="H79" i="11"/>
  <c r="G79" i="11"/>
  <c r="F79" i="11"/>
  <c r="E79" i="11"/>
  <c r="D78" i="11"/>
  <c r="D77" i="11"/>
  <c r="D76" i="11"/>
  <c r="D75" i="11"/>
  <c r="I72" i="11"/>
  <c r="H72" i="11"/>
  <c r="G72" i="11"/>
  <c r="D72" i="11" s="1"/>
  <c r="F72" i="11"/>
  <c r="E72" i="11"/>
  <c r="D71" i="11"/>
  <c r="D70" i="11"/>
  <c r="CG70" i="11" s="1"/>
  <c r="D69" i="11"/>
  <c r="CG69" i="11" s="1"/>
  <c r="D68" i="11"/>
  <c r="D67" i="11"/>
  <c r="CG66" i="11"/>
  <c r="D66" i="11"/>
  <c r="CA66" i="11" s="1"/>
  <c r="D65" i="11"/>
  <c r="D64" i="11"/>
  <c r="CA64" i="11" s="1"/>
  <c r="D63" i="11"/>
  <c r="D62" i="11"/>
  <c r="D61" i="11"/>
  <c r="D60" i="11"/>
  <c r="CG59" i="11"/>
  <c r="D59" i="11"/>
  <c r="D58" i="11"/>
  <c r="CG58" i="11" s="1"/>
  <c r="D57" i="11"/>
  <c r="D56" i="11"/>
  <c r="D55" i="11"/>
  <c r="D54" i="11"/>
  <c r="CG54" i="11" s="1"/>
  <c r="D53" i="11"/>
  <c r="CG53" i="11" s="1"/>
  <c r="D52" i="11"/>
  <c r="D51" i="11"/>
  <c r="CG50" i="11"/>
  <c r="D50" i="11"/>
  <c r="CA50" i="11" s="1"/>
  <c r="D49" i="11"/>
  <c r="D48" i="11"/>
  <c r="CA48" i="11" s="1"/>
  <c r="D47" i="11"/>
  <c r="D46" i="11"/>
  <c r="D45" i="11"/>
  <c r="D44" i="11"/>
  <c r="CG43" i="11"/>
  <c r="D43" i="11"/>
  <c r="AC40" i="11"/>
  <c r="AB40" i="11"/>
  <c r="AA40" i="11"/>
  <c r="Z40" i="11"/>
  <c r="Y40" i="11"/>
  <c r="X40" i="11"/>
  <c r="W40" i="11"/>
  <c r="V40" i="11"/>
  <c r="U40" i="11"/>
  <c r="T40" i="11"/>
  <c r="S40" i="11"/>
  <c r="R40" i="11"/>
  <c r="Q40" i="11"/>
  <c r="P40" i="11"/>
  <c r="O40" i="11"/>
  <c r="N40" i="11"/>
  <c r="M40" i="11"/>
  <c r="L40" i="11"/>
  <c r="K40" i="11"/>
  <c r="J40" i="11"/>
  <c r="I40" i="11"/>
  <c r="H40" i="11"/>
  <c r="G40" i="11"/>
  <c r="D40" i="11" s="1"/>
  <c r="F40" i="11"/>
  <c r="E40" i="11"/>
  <c r="D39" i="11"/>
  <c r="CA39" i="11" s="1"/>
  <c r="D38" i="11"/>
  <c r="CA38" i="11" s="1"/>
  <c r="CG37" i="11"/>
  <c r="CA37" i="11"/>
  <c r="D37" i="11"/>
  <c r="D36" i="11"/>
  <c r="CG36" i="11" s="1"/>
  <c r="D35" i="11"/>
  <c r="CA35" i="11" s="1"/>
  <c r="CG34" i="11"/>
  <c r="D34" i="11"/>
  <c r="CA34" i="11" s="1"/>
  <c r="D33" i="11"/>
  <c r="CG33" i="11" s="1"/>
  <c r="D32" i="11"/>
  <c r="CG32" i="11" s="1"/>
  <c r="D31" i="11"/>
  <c r="CA31" i="11" s="1"/>
  <c r="D30" i="11"/>
  <c r="CA30" i="11" s="1"/>
  <c r="D29" i="11"/>
  <c r="CG29" i="11" s="1"/>
  <c r="D28" i="11"/>
  <c r="CG28" i="11" s="1"/>
  <c r="D27" i="11"/>
  <c r="CA27" i="11" s="1"/>
  <c r="D26" i="11"/>
  <c r="CA26" i="11" s="1"/>
  <c r="CG25" i="11"/>
  <c r="D25" i="11"/>
  <c r="CA25" i="11" s="1"/>
  <c r="D24" i="11"/>
  <c r="CG24" i="11" s="1"/>
  <c r="D23" i="11"/>
  <c r="CA23" i="11" s="1"/>
  <c r="D22" i="11"/>
  <c r="CA22" i="11" s="1"/>
  <c r="CG21" i="11"/>
  <c r="CA21" i="11"/>
  <c r="D21" i="11"/>
  <c r="D20" i="11"/>
  <c r="CG20" i="11" s="1"/>
  <c r="D19" i="11"/>
  <c r="CA19" i="11" s="1"/>
  <c r="CG18" i="11"/>
  <c r="D18" i="11"/>
  <c r="CA18" i="11" s="1"/>
  <c r="D17" i="11"/>
  <c r="CG17" i="11" s="1"/>
  <c r="D16" i="11"/>
  <c r="CG16" i="11" s="1"/>
  <c r="D15" i="11"/>
  <c r="CA15" i="11" s="1"/>
  <c r="D14" i="11"/>
  <c r="CA14" i="11" s="1"/>
  <c r="D13" i="11"/>
  <c r="CG13" i="11" s="1"/>
  <c r="D12" i="11"/>
  <c r="CG12" i="11" s="1"/>
  <c r="D11" i="11"/>
  <c r="A5" i="11"/>
  <c r="A4" i="11"/>
  <c r="A3" i="11"/>
  <c r="A2" i="11"/>
  <c r="CA46" i="11" l="1"/>
  <c r="CA55" i="11"/>
  <c r="CA62" i="11"/>
  <c r="CA71" i="11"/>
  <c r="CG14" i="11"/>
  <c r="CA17" i="11"/>
  <c r="CG30" i="11"/>
  <c r="CA33" i="11"/>
  <c r="CA44" i="11"/>
  <c r="CG46" i="11"/>
  <c r="CG49" i="11"/>
  <c r="CA51" i="11"/>
  <c r="CG55" i="11"/>
  <c r="CA58" i="11"/>
  <c r="CA60" i="11"/>
  <c r="CG62" i="11"/>
  <c r="CG65" i="11"/>
  <c r="CA67" i="11"/>
  <c r="CG71" i="11"/>
  <c r="CA13" i="11"/>
  <c r="CG26" i="11"/>
  <c r="CA29" i="11"/>
  <c r="CG45" i="11"/>
  <c r="CA47" i="11"/>
  <c r="CG51" i="11"/>
  <c r="CA54" i="11"/>
  <c r="CA56" i="11"/>
  <c r="CG61" i="11"/>
  <c r="CA63" i="11"/>
  <c r="CG67" i="11"/>
  <c r="CA70" i="11"/>
  <c r="CG22" i="11"/>
  <c r="CG38" i="11"/>
  <c r="CA43" i="11"/>
  <c r="CG47" i="11"/>
  <c r="CA52" i="11"/>
  <c r="CG57" i="11"/>
  <c r="CA59" i="11"/>
  <c r="CG63" i="11"/>
  <c r="CA68" i="11"/>
  <c r="D79" i="11"/>
  <c r="A195" i="11" s="1"/>
  <c r="CG15" i="11"/>
  <c r="CG19" i="11"/>
  <c r="CG23" i="11"/>
  <c r="CG27" i="11"/>
  <c r="CG31" i="11"/>
  <c r="CG35" i="11"/>
  <c r="CG39" i="11"/>
  <c r="CG44" i="11"/>
  <c r="CG48" i="11"/>
  <c r="CG52" i="11"/>
  <c r="CG56" i="11"/>
  <c r="CG60" i="11"/>
  <c r="CG64" i="11"/>
  <c r="CG68" i="11"/>
  <c r="CA12" i="11"/>
  <c r="CA16" i="11"/>
  <c r="CA20" i="11"/>
  <c r="CA24" i="11"/>
  <c r="CA28" i="11"/>
  <c r="CA32" i="11"/>
  <c r="CA36" i="11"/>
  <c r="CA45" i="11"/>
  <c r="CA49" i="11"/>
  <c r="CA53" i="11"/>
  <c r="CA57" i="11"/>
  <c r="CA61" i="11"/>
  <c r="CA65" i="11"/>
  <c r="CA69" i="11"/>
  <c r="B195" i="11" l="1"/>
  <c r="D107" i="12"/>
  <c r="D106" i="12"/>
  <c r="D105" i="12"/>
  <c r="D104" i="12"/>
  <c r="D103" i="12"/>
  <c r="D102" i="12"/>
  <c r="D101" i="12"/>
  <c r="D100" i="12"/>
  <c r="D99" i="12"/>
  <c r="H79" i="12"/>
  <c r="G79" i="12"/>
  <c r="F79" i="12"/>
  <c r="E79" i="12"/>
  <c r="D78" i="12"/>
  <c r="D77" i="12"/>
  <c r="D76" i="12"/>
  <c r="D75" i="12"/>
  <c r="I72" i="12"/>
  <c r="H72" i="12"/>
  <c r="G72" i="12"/>
  <c r="F72" i="12"/>
  <c r="E72" i="12"/>
  <c r="D72" i="12"/>
  <c r="D71" i="12"/>
  <c r="D70" i="12"/>
  <c r="CG70" i="12" s="1"/>
  <c r="D69" i="12"/>
  <c r="D68" i="12"/>
  <c r="D67" i="12"/>
  <c r="D66" i="12"/>
  <c r="CG66" i="12" s="1"/>
  <c r="D65" i="12"/>
  <c r="CG65" i="12" s="1"/>
  <c r="D64" i="12"/>
  <c r="D63" i="12"/>
  <c r="CG62" i="12"/>
  <c r="D62" i="12"/>
  <c r="CA62" i="12" s="1"/>
  <c r="D61" i="12"/>
  <c r="D60" i="12"/>
  <c r="CG60" i="12" s="1"/>
  <c r="D59" i="12"/>
  <c r="D58" i="12"/>
  <c r="D57" i="12"/>
  <c r="D56" i="12"/>
  <c r="CG55" i="12"/>
  <c r="D55" i="12"/>
  <c r="D54" i="12"/>
  <c r="CG54" i="12" s="1"/>
  <c r="D53" i="12"/>
  <c r="D52" i="12"/>
  <c r="D51" i="12"/>
  <c r="D50" i="12"/>
  <c r="CG50" i="12" s="1"/>
  <c r="D49" i="12"/>
  <c r="CG49" i="12" s="1"/>
  <c r="D48" i="12"/>
  <c r="D47" i="12"/>
  <c r="CG46" i="12"/>
  <c r="D46" i="12"/>
  <c r="CA46" i="12" s="1"/>
  <c r="D45" i="12"/>
  <c r="D44" i="12"/>
  <c r="CG44" i="12" s="1"/>
  <c r="D43" i="12"/>
  <c r="AC40" i="12"/>
  <c r="AB40" i="12"/>
  <c r="AA40" i="12"/>
  <c r="Z40" i="12"/>
  <c r="Y40" i="12"/>
  <c r="X40" i="12"/>
  <c r="W40" i="12"/>
  <c r="V40" i="12"/>
  <c r="U40" i="12"/>
  <c r="T40" i="12"/>
  <c r="S40" i="12"/>
  <c r="R40" i="12"/>
  <c r="Q40" i="12"/>
  <c r="P40" i="12"/>
  <c r="O40" i="12"/>
  <c r="N40" i="12"/>
  <c r="M40" i="12"/>
  <c r="L40" i="12"/>
  <c r="K40" i="12"/>
  <c r="J40" i="12"/>
  <c r="I40" i="12"/>
  <c r="H40" i="12"/>
  <c r="G40" i="12"/>
  <c r="F40" i="12"/>
  <c r="E40" i="12"/>
  <c r="D40" i="12"/>
  <c r="D39" i="12"/>
  <c r="CG39" i="12" s="1"/>
  <c r="D38" i="12"/>
  <c r="CA38" i="12" s="1"/>
  <c r="CG37" i="12"/>
  <c r="D37" i="12"/>
  <c r="CA37" i="12" s="1"/>
  <c r="D36" i="12"/>
  <c r="CG36" i="12" s="1"/>
  <c r="D35" i="12"/>
  <c r="CG35" i="12" s="1"/>
  <c r="D34" i="12"/>
  <c r="CA34" i="12" s="1"/>
  <c r="CG33" i="12"/>
  <c r="CA33" i="12"/>
  <c r="D33" i="12"/>
  <c r="D32" i="12"/>
  <c r="CG32" i="12" s="1"/>
  <c r="D31" i="12"/>
  <c r="CG31" i="12" s="1"/>
  <c r="CG30" i="12"/>
  <c r="D30" i="12"/>
  <c r="CA30" i="12" s="1"/>
  <c r="D29" i="12"/>
  <c r="CG29" i="12" s="1"/>
  <c r="D28" i="12"/>
  <c r="CG28" i="12" s="1"/>
  <c r="D27" i="12"/>
  <c r="CG27" i="12" s="1"/>
  <c r="D26" i="12"/>
  <c r="CA26" i="12" s="1"/>
  <c r="D25" i="12"/>
  <c r="CG25" i="12" s="1"/>
  <c r="D24" i="12"/>
  <c r="CG24" i="12" s="1"/>
  <c r="D23" i="12"/>
  <c r="CG23" i="12" s="1"/>
  <c r="D22" i="12"/>
  <c r="CA22" i="12" s="1"/>
  <c r="CG21" i="12"/>
  <c r="D21" i="12"/>
  <c r="CA21" i="12" s="1"/>
  <c r="D20" i="12"/>
  <c r="CG20" i="12" s="1"/>
  <c r="D19" i="12"/>
  <c r="CG19" i="12" s="1"/>
  <c r="D18" i="12"/>
  <c r="CA18" i="12" s="1"/>
  <c r="CG17" i="12"/>
  <c r="CA17" i="12"/>
  <c r="D17" i="12"/>
  <c r="D16" i="12"/>
  <c r="CG16" i="12" s="1"/>
  <c r="D15" i="12"/>
  <c r="CG15" i="12" s="1"/>
  <c r="CG14" i="12"/>
  <c r="D14" i="12"/>
  <c r="CA14" i="12" s="1"/>
  <c r="D13" i="12"/>
  <c r="CG13" i="12" s="1"/>
  <c r="D12" i="12"/>
  <c r="CG12" i="12" s="1"/>
  <c r="D11" i="12"/>
  <c r="A5" i="12"/>
  <c r="A4" i="12"/>
  <c r="A3" i="12"/>
  <c r="A2" i="12"/>
  <c r="CA51" i="12" l="1"/>
  <c r="CA58" i="12"/>
  <c r="CA67" i="12"/>
  <c r="CA13" i="12"/>
  <c r="CG26" i="12"/>
  <c r="CA29" i="12"/>
  <c r="CG45" i="12"/>
  <c r="CA47" i="12"/>
  <c r="CG51" i="12"/>
  <c r="CA54" i="12"/>
  <c r="CG56" i="12"/>
  <c r="CG58" i="12"/>
  <c r="CG61" i="12"/>
  <c r="CA63" i="12"/>
  <c r="CG67" i="12"/>
  <c r="CA70" i="12"/>
  <c r="CG22" i="12"/>
  <c r="CA25" i="12"/>
  <c r="CG38" i="12"/>
  <c r="CA43" i="12"/>
  <c r="CG47" i="12"/>
  <c r="CA50" i="12"/>
  <c r="CG52" i="12"/>
  <c r="CG57" i="12"/>
  <c r="CA59" i="12"/>
  <c r="CG63" i="12"/>
  <c r="CA66" i="12"/>
  <c r="CG68" i="12"/>
  <c r="CG18" i="12"/>
  <c r="B195" i="12" s="1"/>
  <c r="CG34" i="12"/>
  <c r="CG43" i="12"/>
  <c r="CG48" i="12"/>
  <c r="CG53" i="12"/>
  <c r="CA55" i="12"/>
  <c r="CG59" i="12"/>
  <c r="CG64" i="12"/>
  <c r="CG69" i="12"/>
  <c r="CG71" i="12"/>
  <c r="D79" i="12"/>
  <c r="A195" i="12" s="1"/>
  <c r="CA12" i="12"/>
  <c r="CA16" i="12"/>
  <c r="CA20" i="12"/>
  <c r="CA24" i="12"/>
  <c r="CA28" i="12"/>
  <c r="CA32" i="12"/>
  <c r="CA36" i="12"/>
  <c r="CA45" i="12"/>
  <c r="CA49" i="12"/>
  <c r="CA53" i="12"/>
  <c r="CA57" i="12"/>
  <c r="CA61" i="12"/>
  <c r="CA65" i="12"/>
  <c r="CA69" i="12"/>
  <c r="CA15" i="12"/>
  <c r="CA19" i="12"/>
  <c r="CA23" i="12"/>
  <c r="CA27" i="12"/>
  <c r="CA31" i="12"/>
  <c r="CA35" i="12"/>
  <c r="CA39" i="12"/>
  <c r="CA44" i="12"/>
  <c r="CA48" i="12"/>
  <c r="CA52" i="12"/>
  <c r="CA56" i="12"/>
  <c r="CA60" i="12"/>
  <c r="CA64" i="12"/>
  <c r="CA68" i="12"/>
  <c r="CA71" i="12"/>
  <c r="D107" i="13" l="1"/>
  <c r="D106" i="13"/>
  <c r="D105" i="13"/>
  <c r="D104" i="13"/>
  <c r="D103" i="13"/>
  <c r="D102" i="13"/>
  <c r="D101" i="13"/>
  <c r="D100" i="13"/>
  <c r="D99" i="13"/>
  <c r="H79" i="13"/>
  <c r="G79" i="13"/>
  <c r="F79" i="13"/>
  <c r="E79" i="13"/>
  <c r="D78" i="13"/>
  <c r="D77" i="13"/>
  <c r="D76" i="13"/>
  <c r="D75" i="13"/>
  <c r="I72" i="13"/>
  <c r="H72" i="13"/>
  <c r="G72" i="13"/>
  <c r="F72" i="13"/>
  <c r="E72" i="13"/>
  <c r="CG71" i="13"/>
  <c r="CA71" i="13"/>
  <c r="D71" i="13"/>
  <c r="D70" i="13"/>
  <c r="CA70" i="13" s="1"/>
  <c r="D69" i="13"/>
  <c r="CG69" i="13" s="1"/>
  <c r="D68" i="13"/>
  <c r="CA68" i="13" s="1"/>
  <c r="D67" i="13"/>
  <c r="CG67" i="13" s="1"/>
  <c r="D66" i="13"/>
  <c r="D65" i="13"/>
  <c r="D64" i="13"/>
  <c r="CA64" i="13" s="1"/>
  <c r="D63" i="13"/>
  <c r="CA63" i="13" s="1"/>
  <c r="D62" i="13"/>
  <c r="D61" i="13"/>
  <c r="D60" i="13"/>
  <c r="CA60" i="13" s="1"/>
  <c r="CA59" i="13"/>
  <c r="D59" i="13"/>
  <c r="D58" i="13"/>
  <c r="D57" i="13"/>
  <c r="D56" i="13"/>
  <c r="D55" i="13"/>
  <c r="CG55" i="13" s="1"/>
  <c r="D54" i="13"/>
  <c r="D53" i="13"/>
  <c r="D52" i="13"/>
  <c r="CA52" i="13" s="1"/>
  <c r="D51" i="13"/>
  <c r="CG51" i="13" s="1"/>
  <c r="D50" i="13"/>
  <c r="D49" i="13"/>
  <c r="D48" i="13"/>
  <c r="CA48" i="13" s="1"/>
  <c r="D47" i="13"/>
  <c r="CA47" i="13" s="1"/>
  <c r="D46" i="13"/>
  <c r="D45" i="13"/>
  <c r="D44" i="13"/>
  <c r="CA44" i="13" s="1"/>
  <c r="D43" i="13"/>
  <c r="AC40" i="13"/>
  <c r="AB40" i="13"/>
  <c r="AA40" i="13"/>
  <c r="Z40" i="13"/>
  <c r="Y40" i="13"/>
  <c r="X40" i="13"/>
  <c r="W40" i="13"/>
  <c r="V40" i="13"/>
  <c r="U40" i="13"/>
  <c r="T40" i="13"/>
  <c r="S40" i="13"/>
  <c r="R40" i="13"/>
  <c r="Q40" i="13"/>
  <c r="P40" i="13"/>
  <c r="O40" i="13"/>
  <c r="N40" i="13"/>
  <c r="M40" i="13"/>
  <c r="L40" i="13"/>
  <c r="K40" i="13"/>
  <c r="J40" i="13"/>
  <c r="I40" i="13"/>
  <c r="H40" i="13"/>
  <c r="G40" i="13"/>
  <c r="F40" i="13"/>
  <c r="E40" i="13"/>
  <c r="D39" i="13"/>
  <c r="CA39" i="13" s="1"/>
  <c r="CG38" i="13"/>
  <c r="CA38" i="13"/>
  <c r="D38" i="13"/>
  <c r="D37" i="13"/>
  <c r="CG37" i="13" s="1"/>
  <c r="D36" i="13"/>
  <c r="CG36" i="13" s="1"/>
  <c r="CG35" i="13"/>
  <c r="D35" i="13"/>
  <c r="CA35" i="13" s="1"/>
  <c r="D34" i="13"/>
  <c r="CG34" i="13" s="1"/>
  <c r="D33" i="13"/>
  <c r="CG33" i="13" s="1"/>
  <c r="D32" i="13"/>
  <c r="CG32" i="13" s="1"/>
  <c r="D31" i="13"/>
  <c r="CA31" i="13" s="1"/>
  <c r="D30" i="13"/>
  <c r="CG30" i="13" s="1"/>
  <c r="D29" i="13"/>
  <c r="CG29" i="13" s="1"/>
  <c r="D28" i="13"/>
  <c r="CG28" i="13" s="1"/>
  <c r="D27" i="13"/>
  <c r="CA27" i="13" s="1"/>
  <c r="CG26" i="13"/>
  <c r="D26" i="13"/>
  <c r="CA26" i="13" s="1"/>
  <c r="D25" i="13"/>
  <c r="CG25" i="13" s="1"/>
  <c r="D24" i="13"/>
  <c r="CG24" i="13" s="1"/>
  <c r="D23" i="13"/>
  <c r="CA23" i="13" s="1"/>
  <c r="CG22" i="13"/>
  <c r="CA22" i="13"/>
  <c r="D22" i="13"/>
  <c r="D21" i="13"/>
  <c r="CG21" i="13" s="1"/>
  <c r="D20" i="13"/>
  <c r="CG20" i="13" s="1"/>
  <c r="CG19" i="13"/>
  <c r="D19" i="13"/>
  <c r="CA19" i="13" s="1"/>
  <c r="D18" i="13"/>
  <c r="CG18" i="13" s="1"/>
  <c r="D17" i="13"/>
  <c r="CG17" i="13" s="1"/>
  <c r="D16" i="13"/>
  <c r="CG16" i="13" s="1"/>
  <c r="D15" i="13"/>
  <c r="CA15" i="13" s="1"/>
  <c r="D14" i="13"/>
  <c r="CG14" i="13" s="1"/>
  <c r="D13" i="13"/>
  <c r="CG13" i="13" s="1"/>
  <c r="D12" i="13"/>
  <c r="CG12" i="13" s="1"/>
  <c r="D11" i="13"/>
  <c r="A5" i="13"/>
  <c r="A4" i="13"/>
  <c r="A3" i="13"/>
  <c r="A2" i="13"/>
  <c r="CG45" i="13" l="1"/>
  <c r="CG47" i="13"/>
  <c r="CG50" i="13"/>
  <c r="CG56" i="13"/>
  <c r="CG61" i="13"/>
  <c r="CG63" i="13"/>
  <c r="CG66" i="13"/>
  <c r="CG15" i="13"/>
  <c r="B195" i="13" s="1"/>
  <c r="CA18" i="13"/>
  <c r="CG31" i="13"/>
  <c r="CA34" i="13"/>
  <c r="CG46" i="13"/>
  <c r="CG52" i="13"/>
  <c r="CA55" i="13"/>
  <c r="CG57" i="13"/>
  <c r="CG59" i="13"/>
  <c r="CG62" i="13"/>
  <c r="CG43" i="13"/>
  <c r="CA14" i="13"/>
  <c r="CG27" i="13"/>
  <c r="CA30" i="13"/>
  <c r="D40" i="13"/>
  <c r="CG48" i="13"/>
  <c r="CA51" i="13"/>
  <c r="CG53" i="13"/>
  <c r="CG58" i="13"/>
  <c r="CG64" i="13"/>
  <c r="CA67" i="13"/>
  <c r="CG23" i="13"/>
  <c r="CG39" i="13"/>
  <c r="CG44" i="13"/>
  <c r="CG49" i="13"/>
  <c r="CG54" i="13"/>
  <c r="CA56" i="13"/>
  <c r="CG60" i="13"/>
  <c r="CG65" i="13"/>
  <c r="D72" i="13"/>
  <c r="D79" i="13"/>
  <c r="CA43" i="13"/>
  <c r="CG68" i="13"/>
  <c r="CA13" i="13"/>
  <c r="CA17" i="13"/>
  <c r="CA21" i="13"/>
  <c r="CA25" i="13"/>
  <c r="CA29" i="13"/>
  <c r="CA33" i="13"/>
  <c r="CA37" i="13"/>
  <c r="CA46" i="13"/>
  <c r="CA50" i="13"/>
  <c r="CA54" i="13"/>
  <c r="CA58" i="13"/>
  <c r="CA62" i="13"/>
  <c r="CA66" i="13"/>
  <c r="CA12" i="13"/>
  <c r="CA16" i="13"/>
  <c r="CA20" i="13"/>
  <c r="CA24" i="13"/>
  <c r="CA28" i="13"/>
  <c r="CA32" i="13"/>
  <c r="CA36" i="13"/>
  <c r="CA45" i="13"/>
  <c r="CA49" i="13"/>
  <c r="CA53" i="13"/>
  <c r="CA57" i="13"/>
  <c r="CA61" i="13"/>
  <c r="CA65" i="13"/>
  <c r="CA69" i="13"/>
  <c r="CG70" i="13"/>
  <c r="A195" i="13" l="1"/>
  <c r="H79" i="6"/>
  <c r="G79" i="6"/>
  <c r="F79" i="6"/>
  <c r="D79" i="6" s="1"/>
  <c r="E79" i="6"/>
  <c r="D78" i="6"/>
  <c r="D77" i="6"/>
  <c r="D76" i="6"/>
  <c r="D75" i="6"/>
  <c r="I72" i="6"/>
  <c r="H72" i="6"/>
  <c r="G72" i="6"/>
  <c r="F72" i="6"/>
  <c r="E72" i="6"/>
  <c r="CG71" i="6"/>
  <c r="D71" i="6"/>
  <c r="CA71" i="6" s="1"/>
  <c r="D70" i="6"/>
  <c r="CG70" i="6" s="1"/>
  <c r="D69" i="6"/>
  <c r="CA69" i="6" s="1"/>
  <c r="D68" i="6"/>
  <c r="CG68" i="6" s="1"/>
  <c r="D67" i="6"/>
  <c r="D66" i="6"/>
  <c r="CG66" i="6" s="1"/>
  <c r="D65" i="6"/>
  <c r="CA65" i="6" s="1"/>
  <c r="D64" i="6"/>
  <c r="D63" i="6"/>
  <c r="CA63" i="6" s="1"/>
  <c r="D62" i="6"/>
  <c r="D61" i="6"/>
  <c r="CA61" i="6" s="1"/>
  <c r="D60" i="6"/>
  <c r="CG60" i="6" s="1"/>
  <c r="D59" i="6"/>
  <c r="CG59" i="6" s="1"/>
  <c r="D58" i="6"/>
  <c r="CG58" i="6" s="1"/>
  <c r="D57" i="6"/>
  <c r="D56" i="6"/>
  <c r="CG56" i="6" s="1"/>
  <c r="CG55" i="6"/>
  <c r="D55" i="6"/>
  <c r="CA55" i="6" s="1"/>
  <c r="D54" i="6"/>
  <c r="CG54" i="6" s="1"/>
  <c r="D53" i="6"/>
  <c r="CA53" i="6" s="1"/>
  <c r="D52" i="6"/>
  <c r="CG52" i="6" s="1"/>
  <c r="D51" i="6"/>
  <c r="D50" i="6"/>
  <c r="CG50" i="6" s="1"/>
  <c r="D49" i="6"/>
  <c r="CA49" i="6" s="1"/>
  <c r="D48" i="6"/>
  <c r="D47" i="6"/>
  <c r="CG47" i="6" s="1"/>
  <c r="D46" i="6"/>
  <c r="D45" i="6"/>
  <c r="CA45" i="6" s="1"/>
  <c r="D44" i="6"/>
  <c r="CG44" i="6" s="1"/>
  <c r="D43" i="6"/>
  <c r="AC40" i="6"/>
  <c r="AB40" i="6"/>
  <c r="AA40" i="6"/>
  <c r="Z40" i="6"/>
  <c r="Y40" i="6"/>
  <c r="X40" i="6"/>
  <c r="W40" i="6"/>
  <c r="V40" i="6"/>
  <c r="U40" i="6"/>
  <c r="T40" i="6"/>
  <c r="S40" i="6"/>
  <c r="R40" i="6"/>
  <c r="Q40" i="6"/>
  <c r="P40" i="6"/>
  <c r="O40" i="6"/>
  <c r="N40" i="6"/>
  <c r="M40" i="6"/>
  <c r="L40" i="6"/>
  <c r="K40" i="6"/>
  <c r="J40" i="6"/>
  <c r="I40" i="6"/>
  <c r="H40" i="6"/>
  <c r="G40" i="6"/>
  <c r="D40" i="6" s="1"/>
  <c r="F40" i="6"/>
  <c r="E40" i="6"/>
  <c r="CG39" i="6"/>
  <c r="CA39" i="6"/>
  <c r="D39" i="6"/>
  <c r="D38" i="6"/>
  <c r="CG38" i="6" s="1"/>
  <c r="D37" i="6"/>
  <c r="CG37" i="6" s="1"/>
  <c r="CG36" i="6"/>
  <c r="D36" i="6"/>
  <c r="CA36" i="6" s="1"/>
  <c r="D35" i="6"/>
  <c r="CG35" i="6" s="1"/>
  <c r="D34" i="6"/>
  <c r="CG34" i="6" s="1"/>
  <c r="D33" i="6"/>
  <c r="CG33" i="6" s="1"/>
  <c r="D32" i="6"/>
  <c r="CA32" i="6" s="1"/>
  <c r="D31" i="6"/>
  <c r="CG31" i="6" s="1"/>
  <c r="D30" i="6"/>
  <c r="CG30" i="6" s="1"/>
  <c r="D29" i="6"/>
  <c r="CG29" i="6" s="1"/>
  <c r="D28" i="6"/>
  <c r="CA28" i="6" s="1"/>
  <c r="CG27" i="6"/>
  <c r="D27" i="6"/>
  <c r="CA27" i="6" s="1"/>
  <c r="D26" i="6"/>
  <c r="CG26" i="6" s="1"/>
  <c r="D25" i="6"/>
  <c r="CG25" i="6" s="1"/>
  <c r="D24" i="6"/>
  <c r="CA24" i="6" s="1"/>
  <c r="CG23" i="6"/>
  <c r="CA23" i="6"/>
  <c r="D23" i="6"/>
  <c r="D22" i="6"/>
  <c r="CG22" i="6" s="1"/>
  <c r="D21" i="6"/>
  <c r="CG21" i="6" s="1"/>
  <c r="CG20" i="6"/>
  <c r="D20" i="6"/>
  <c r="CA20" i="6" s="1"/>
  <c r="D19" i="6"/>
  <c r="CG19" i="6" s="1"/>
  <c r="D18" i="6"/>
  <c r="CG18" i="6" s="1"/>
  <c r="D17" i="6"/>
  <c r="CG17" i="6" s="1"/>
  <c r="D16" i="6"/>
  <c r="CA16" i="6" s="1"/>
  <c r="D15" i="6"/>
  <c r="CG15" i="6" s="1"/>
  <c r="D14" i="6"/>
  <c r="CG14" i="6" s="1"/>
  <c r="D13" i="6"/>
  <c r="CG13" i="6" s="1"/>
  <c r="D12" i="6"/>
  <c r="CA12" i="6" s="1"/>
  <c r="D11" i="6"/>
  <c r="CG43" i="6" s="1"/>
  <c r="A5" i="6"/>
  <c r="A4" i="6"/>
  <c r="A3" i="6"/>
  <c r="A2" i="6"/>
  <c r="D107" i="7"/>
  <c r="D106" i="7"/>
  <c r="D105" i="7"/>
  <c r="D104" i="7"/>
  <c r="D103" i="7"/>
  <c r="D102" i="7"/>
  <c r="D101" i="7"/>
  <c r="D100" i="7"/>
  <c r="D99" i="7"/>
  <c r="H79" i="7"/>
  <c r="G79" i="7"/>
  <c r="F79" i="7"/>
  <c r="E79" i="7"/>
  <c r="D78" i="7"/>
  <c r="D77" i="7"/>
  <c r="D76" i="7"/>
  <c r="D75" i="7"/>
  <c r="I72" i="7"/>
  <c r="H72" i="7"/>
  <c r="G72" i="7"/>
  <c r="F72" i="7"/>
  <c r="E72" i="7"/>
  <c r="D71" i="7"/>
  <c r="CA71" i="7" s="1"/>
  <c r="D70" i="7"/>
  <c r="D69" i="7"/>
  <c r="D68" i="7"/>
  <c r="D67" i="7"/>
  <c r="D66" i="7"/>
  <c r="D65" i="7"/>
  <c r="D64" i="7"/>
  <c r="D63" i="7"/>
  <c r="CA63" i="7" s="1"/>
  <c r="D62" i="7"/>
  <c r="D61" i="7"/>
  <c r="D60" i="7"/>
  <c r="D59" i="7"/>
  <c r="D58" i="7"/>
  <c r="D57" i="7"/>
  <c r="D56" i="7"/>
  <c r="D55" i="7"/>
  <c r="CA55" i="7" s="1"/>
  <c r="D54" i="7"/>
  <c r="D53" i="7"/>
  <c r="D52" i="7"/>
  <c r="D51" i="7"/>
  <c r="D50" i="7"/>
  <c r="D49" i="7"/>
  <c r="D48" i="7"/>
  <c r="D47" i="7"/>
  <c r="CA47" i="7" s="1"/>
  <c r="D46" i="7"/>
  <c r="D45" i="7"/>
  <c r="D44" i="7"/>
  <c r="D43" i="7"/>
  <c r="CA43" i="7" s="1"/>
  <c r="AC40" i="7"/>
  <c r="AB40" i="7"/>
  <c r="AA40" i="7"/>
  <c r="Z40" i="7"/>
  <c r="Y40" i="7"/>
  <c r="X40" i="7"/>
  <c r="W40" i="7"/>
  <c r="V40" i="7"/>
  <c r="U40" i="7"/>
  <c r="T40" i="7"/>
  <c r="S40" i="7"/>
  <c r="R40" i="7"/>
  <c r="Q40" i="7"/>
  <c r="P40" i="7"/>
  <c r="O40" i="7"/>
  <c r="N40" i="7"/>
  <c r="M40" i="7"/>
  <c r="L40" i="7"/>
  <c r="K40" i="7"/>
  <c r="J40" i="7"/>
  <c r="I40" i="7"/>
  <c r="H40" i="7"/>
  <c r="G40" i="7"/>
  <c r="F40" i="7"/>
  <c r="E40" i="7"/>
  <c r="D40" i="7"/>
  <c r="D39" i="7"/>
  <c r="CG39" i="7" s="1"/>
  <c r="D38" i="7"/>
  <c r="D37" i="7"/>
  <c r="CG37" i="7" s="1"/>
  <c r="D36" i="7"/>
  <c r="CA68" i="7" s="1"/>
  <c r="D35" i="7"/>
  <c r="CG35" i="7" s="1"/>
  <c r="D34" i="7"/>
  <c r="D33" i="7"/>
  <c r="CG33" i="7" s="1"/>
  <c r="D32" i="7"/>
  <c r="CA64" i="7" s="1"/>
  <c r="D31" i="7"/>
  <c r="CG31" i="7" s="1"/>
  <c r="D30" i="7"/>
  <c r="D29" i="7"/>
  <c r="CG29" i="7" s="1"/>
  <c r="D28" i="7"/>
  <c r="CA60" i="7" s="1"/>
  <c r="D27" i="7"/>
  <c r="CG27" i="7" s="1"/>
  <c r="D26" i="7"/>
  <c r="D25" i="7"/>
  <c r="CG25" i="7" s="1"/>
  <c r="D24" i="7"/>
  <c r="CA56" i="7" s="1"/>
  <c r="D23" i="7"/>
  <c r="CG23" i="7" s="1"/>
  <c r="D22" i="7"/>
  <c r="D21" i="7"/>
  <c r="CG21" i="7" s="1"/>
  <c r="D20" i="7"/>
  <c r="CA52" i="7" s="1"/>
  <c r="D19" i="7"/>
  <c r="CG19" i="7" s="1"/>
  <c r="D18" i="7"/>
  <c r="D17" i="7"/>
  <c r="CG17" i="7" s="1"/>
  <c r="D16" i="7"/>
  <c r="CA48" i="7" s="1"/>
  <c r="D15" i="7"/>
  <c r="CG15" i="7" s="1"/>
  <c r="D14" i="7"/>
  <c r="D13" i="7"/>
  <c r="CG13" i="7" s="1"/>
  <c r="D12" i="7"/>
  <c r="CA44" i="7" s="1"/>
  <c r="D11" i="7"/>
  <c r="A5" i="7"/>
  <c r="A4" i="7"/>
  <c r="A3" i="7"/>
  <c r="A2" i="7"/>
  <c r="CG46" i="7" l="1"/>
  <c r="CG14" i="7"/>
  <c r="CG50" i="7"/>
  <c r="CG18" i="7"/>
  <c r="CG54" i="7"/>
  <c r="CG22" i="7"/>
  <c r="CG58" i="7"/>
  <c r="CG26" i="7"/>
  <c r="CG62" i="7"/>
  <c r="CG30" i="7"/>
  <c r="CG66" i="7"/>
  <c r="CG34" i="7"/>
  <c r="CG70" i="7"/>
  <c r="CG38" i="7"/>
  <c r="CA46" i="7"/>
  <c r="CA50" i="7"/>
  <c r="CA54" i="7"/>
  <c r="CA58" i="7"/>
  <c r="CA62" i="7"/>
  <c r="CA66" i="7"/>
  <c r="CA70" i="7"/>
  <c r="CG60" i="7"/>
  <c r="CG16" i="6"/>
  <c r="CA19" i="6"/>
  <c r="CA47" i="6"/>
  <c r="CG67" i="6"/>
  <c r="CA13" i="7"/>
  <c r="CA17" i="7"/>
  <c r="CA25" i="7"/>
  <c r="CA29" i="7"/>
  <c r="CA33" i="7"/>
  <c r="CG48" i="7"/>
  <c r="CG64" i="7"/>
  <c r="CA15" i="6"/>
  <c r="CG28" i="6"/>
  <c r="CG63" i="6"/>
  <c r="CG44" i="7"/>
  <c r="CG52" i="7"/>
  <c r="CG68" i="7"/>
  <c r="CG48" i="6"/>
  <c r="CA51" i="6"/>
  <c r="CG64" i="6"/>
  <c r="CA67" i="6"/>
  <c r="CG45" i="7"/>
  <c r="CG47" i="7"/>
  <c r="CG53" i="7"/>
  <c r="CG55" i="7"/>
  <c r="CG61" i="7"/>
  <c r="CG63" i="7"/>
  <c r="CG69" i="7"/>
  <c r="CG71" i="7"/>
  <c r="CG32" i="6"/>
  <c r="CA35" i="6"/>
  <c r="CG51" i="6"/>
  <c r="D72" i="6"/>
  <c r="A195" i="6" s="1"/>
  <c r="CA21" i="7"/>
  <c r="CA37" i="7"/>
  <c r="CA51" i="7"/>
  <c r="CG56" i="7"/>
  <c r="CA59" i="7"/>
  <c r="CA67" i="7"/>
  <c r="D72" i="7"/>
  <c r="A195" i="7" s="1"/>
  <c r="CG12" i="6"/>
  <c r="CA31" i="6"/>
  <c r="CA59" i="6"/>
  <c r="CA15" i="7"/>
  <c r="CA19" i="7"/>
  <c r="CA23" i="7"/>
  <c r="CA27" i="7"/>
  <c r="CA31" i="7"/>
  <c r="CA35" i="7"/>
  <c r="CA39" i="7"/>
  <c r="CG43" i="7"/>
  <c r="CG49" i="7"/>
  <c r="CG51" i="7"/>
  <c r="CG57" i="7"/>
  <c r="CG59" i="7"/>
  <c r="CG65" i="7"/>
  <c r="CG67" i="7"/>
  <c r="D79" i="7"/>
  <c r="CG24" i="6"/>
  <c r="CG46" i="6"/>
  <c r="CA57" i="6"/>
  <c r="CG62" i="6"/>
  <c r="CA44" i="6"/>
  <c r="CG45" i="6"/>
  <c r="CA48" i="6"/>
  <c r="CG49" i="6"/>
  <c r="CA52" i="6"/>
  <c r="CG53" i="6"/>
  <c r="CA56" i="6"/>
  <c r="CG57" i="6"/>
  <c r="CA60" i="6"/>
  <c r="CG61" i="6"/>
  <c r="CA64" i="6"/>
  <c r="CG65" i="6"/>
  <c r="CA68" i="6"/>
  <c r="CG69" i="6"/>
  <c r="CA14" i="6"/>
  <c r="CA18" i="6"/>
  <c r="CA22" i="6"/>
  <c r="CA26" i="6"/>
  <c r="CA30" i="6"/>
  <c r="CA34" i="6"/>
  <c r="CA38" i="6"/>
  <c r="CA43" i="6"/>
  <c r="CA13" i="6"/>
  <c r="CA17" i="6"/>
  <c r="CA21" i="6"/>
  <c r="CA25" i="6"/>
  <c r="CA29" i="6"/>
  <c r="CA33" i="6"/>
  <c r="CA37" i="6"/>
  <c r="CA46" i="6"/>
  <c r="CA50" i="6"/>
  <c r="CA54" i="6"/>
  <c r="CA58" i="6"/>
  <c r="CA62" i="6"/>
  <c r="CA66" i="6"/>
  <c r="CA70" i="6"/>
  <c r="CA14" i="7"/>
  <c r="CA18" i="7"/>
  <c r="CA22" i="7"/>
  <c r="CA26" i="7"/>
  <c r="CA30" i="7"/>
  <c r="CA34" i="7"/>
  <c r="CA38" i="7"/>
  <c r="CA12" i="7"/>
  <c r="CA16" i="7"/>
  <c r="CA20" i="7"/>
  <c r="CA24" i="7"/>
  <c r="CA28" i="7"/>
  <c r="CA32" i="7"/>
  <c r="CA36" i="7"/>
  <c r="CA45" i="7"/>
  <c r="CA49" i="7"/>
  <c r="CA53" i="7"/>
  <c r="CA57" i="7"/>
  <c r="CA61" i="7"/>
  <c r="CA65" i="7"/>
  <c r="CA69" i="7"/>
  <c r="CG12" i="7"/>
  <c r="CG16" i="7"/>
  <c r="CG20" i="7"/>
  <c r="CG24" i="7"/>
  <c r="CG28" i="7"/>
  <c r="CG32" i="7"/>
  <c r="CG36" i="7"/>
  <c r="H79" i="5"/>
  <c r="G79" i="5"/>
  <c r="F79" i="5"/>
  <c r="E79" i="5"/>
  <c r="D78" i="5"/>
  <c r="D77" i="5"/>
  <c r="D76" i="5"/>
  <c r="D75" i="5"/>
  <c r="I72" i="5"/>
  <c r="H72" i="5"/>
  <c r="G72" i="5"/>
  <c r="F72" i="5"/>
  <c r="E72" i="5"/>
  <c r="D71" i="5"/>
  <c r="D70" i="5"/>
  <c r="CG70" i="5" s="1"/>
  <c r="D69" i="5"/>
  <c r="D68" i="5"/>
  <c r="D67" i="5"/>
  <c r="CA67" i="5" s="1"/>
  <c r="D66" i="5"/>
  <c r="CA66" i="5" s="1"/>
  <c r="CA65" i="5"/>
  <c r="D65" i="5"/>
  <c r="D64" i="5"/>
  <c r="D63" i="5"/>
  <c r="CA63" i="5" s="1"/>
  <c r="CG62" i="5"/>
  <c r="D62" i="5"/>
  <c r="D61" i="5"/>
  <c r="CG61" i="5" s="1"/>
  <c r="D60" i="5"/>
  <c r="D59" i="5"/>
  <c r="CA58" i="5"/>
  <c r="D58" i="5"/>
  <c r="D57" i="5"/>
  <c r="CG57" i="5" s="1"/>
  <c r="D56" i="5"/>
  <c r="D55" i="5"/>
  <c r="D54" i="5"/>
  <c r="CG54" i="5" s="1"/>
  <c r="D53" i="5"/>
  <c r="D52" i="5"/>
  <c r="D51" i="5"/>
  <c r="CA51" i="5" s="1"/>
  <c r="D50" i="5"/>
  <c r="CA50" i="5" s="1"/>
  <c r="CA49" i="5"/>
  <c r="D49" i="5"/>
  <c r="D48" i="5"/>
  <c r="D47" i="5"/>
  <c r="CA47" i="5" s="1"/>
  <c r="CG46" i="5"/>
  <c r="D46" i="5"/>
  <c r="D45" i="5"/>
  <c r="CG45" i="5" s="1"/>
  <c r="D44" i="5"/>
  <c r="D43" i="5"/>
  <c r="CA43" i="5" s="1"/>
  <c r="AC40" i="5"/>
  <c r="AB40" i="5"/>
  <c r="AA40" i="5"/>
  <c r="Z40" i="5"/>
  <c r="Y40" i="5"/>
  <c r="X40" i="5"/>
  <c r="W40" i="5"/>
  <c r="V40" i="5"/>
  <c r="U40" i="5"/>
  <c r="T40" i="5"/>
  <c r="S40" i="5"/>
  <c r="R40" i="5"/>
  <c r="Q40" i="5"/>
  <c r="P40" i="5"/>
  <c r="O40" i="5"/>
  <c r="N40" i="5"/>
  <c r="M40" i="5"/>
  <c r="L40" i="5"/>
  <c r="K40" i="5"/>
  <c r="J40" i="5"/>
  <c r="I40" i="5"/>
  <c r="H40" i="5"/>
  <c r="G40" i="5"/>
  <c r="F40" i="5"/>
  <c r="E40" i="5"/>
  <c r="D40" i="5" s="1"/>
  <c r="D39" i="5"/>
  <c r="CG71" i="5" s="1"/>
  <c r="D38" i="5"/>
  <c r="CA38" i="5" s="1"/>
  <c r="CG37" i="5"/>
  <c r="CA37" i="5"/>
  <c r="D37" i="5"/>
  <c r="CA69" i="5" s="1"/>
  <c r="D36" i="5"/>
  <c r="CG36" i="5" s="1"/>
  <c r="D35" i="5"/>
  <c r="D34" i="5"/>
  <c r="CA34" i="5" s="1"/>
  <c r="CG33" i="5"/>
  <c r="CA33" i="5"/>
  <c r="D33" i="5"/>
  <c r="D32" i="5"/>
  <c r="CG32" i="5" s="1"/>
  <c r="D31" i="5"/>
  <c r="D30" i="5"/>
  <c r="CA30" i="5" s="1"/>
  <c r="CG29" i="5"/>
  <c r="CA29" i="5"/>
  <c r="D29" i="5"/>
  <c r="D28" i="5"/>
  <c r="CG28" i="5" s="1"/>
  <c r="D27" i="5"/>
  <c r="CG59" i="5" s="1"/>
  <c r="D26" i="5"/>
  <c r="CA26" i="5" s="1"/>
  <c r="CG25" i="5"/>
  <c r="CA25" i="5"/>
  <c r="D25" i="5"/>
  <c r="D24" i="5"/>
  <c r="CG24" i="5" s="1"/>
  <c r="D23" i="5"/>
  <c r="CG55" i="5" s="1"/>
  <c r="D22" i="5"/>
  <c r="CA22" i="5" s="1"/>
  <c r="CG21" i="5"/>
  <c r="CA21" i="5"/>
  <c r="D21" i="5"/>
  <c r="CA53" i="5" s="1"/>
  <c r="D20" i="5"/>
  <c r="CG20" i="5" s="1"/>
  <c r="D19" i="5"/>
  <c r="D18" i="5"/>
  <c r="CA18" i="5" s="1"/>
  <c r="CG17" i="5"/>
  <c r="CA17" i="5"/>
  <c r="D17" i="5"/>
  <c r="D16" i="5"/>
  <c r="CG16" i="5" s="1"/>
  <c r="D15" i="5"/>
  <c r="D14" i="5"/>
  <c r="CA14" i="5" s="1"/>
  <c r="CG13" i="5"/>
  <c r="CA13" i="5"/>
  <c r="D13" i="5"/>
  <c r="D12" i="5"/>
  <c r="CG12" i="5" s="1"/>
  <c r="D11" i="5"/>
  <c r="A5" i="5"/>
  <c r="A4" i="5"/>
  <c r="A3" i="5"/>
  <c r="A2" i="5"/>
  <c r="H79" i="1"/>
  <c r="G79" i="1"/>
  <c r="F79" i="1"/>
  <c r="E79" i="1"/>
  <c r="D78" i="1"/>
  <c r="D77" i="1"/>
  <c r="D76" i="1"/>
  <c r="D75" i="1"/>
  <c r="I72" i="1"/>
  <c r="H72" i="1"/>
  <c r="G72" i="1"/>
  <c r="F72" i="1"/>
  <c r="E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AC40" i="1"/>
  <c r="AB40" i="1"/>
  <c r="AA40" i="1"/>
  <c r="Z40" i="1"/>
  <c r="Y40" i="1"/>
  <c r="X40" i="1"/>
  <c r="W40" i="1"/>
  <c r="V40" i="1"/>
  <c r="U40" i="1"/>
  <c r="T40" i="1"/>
  <c r="S40" i="1"/>
  <c r="R40" i="1"/>
  <c r="Q40" i="1"/>
  <c r="P40" i="1"/>
  <c r="O40" i="1"/>
  <c r="N40" i="1"/>
  <c r="M40" i="1"/>
  <c r="L40" i="1"/>
  <c r="K40" i="1"/>
  <c r="J40" i="1"/>
  <c r="I40" i="1"/>
  <c r="H40" i="1"/>
  <c r="G40" i="1"/>
  <c r="F40" i="1"/>
  <c r="E40" i="1"/>
  <c r="D39" i="1"/>
  <c r="CG39" i="1" s="1"/>
  <c r="D38" i="1"/>
  <c r="CA38" i="1" s="1"/>
  <c r="D37" i="1"/>
  <c r="CA37" i="1" s="1"/>
  <c r="D36" i="1"/>
  <c r="CA36" i="1" s="1"/>
  <c r="D35" i="1"/>
  <c r="CG35" i="1" s="1"/>
  <c r="D34" i="1"/>
  <c r="CA34" i="1" s="1"/>
  <c r="D33" i="1"/>
  <c r="CG33" i="1" s="1"/>
  <c r="D32" i="1"/>
  <c r="CA32" i="1" s="1"/>
  <c r="D31" i="1"/>
  <c r="CG31" i="1" s="1"/>
  <c r="D30" i="1"/>
  <c r="CA30" i="1" s="1"/>
  <c r="D29" i="1"/>
  <c r="CG29" i="1" s="1"/>
  <c r="D28" i="1"/>
  <c r="CA28" i="1" s="1"/>
  <c r="D27" i="1"/>
  <c r="CG27" i="1" s="1"/>
  <c r="D26" i="1"/>
  <c r="CA26" i="1" s="1"/>
  <c r="D25" i="1"/>
  <c r="CA25" i="1" s="1"/>
  <c r="D24" i="1"/>
  <c r="CA24" i="1" s="1"/>
  <c r="D23" i="1"/>
  <c r="CG23" i="1" s="1"/>
  <c r="D22" i="1"/>
  <c r="CA22" i="1" s="1"/>
  <c r="D21" i="1"/>
  <c r="CG21" i="1" s="1"/>
  <c r="D20" i="1"/>
  <c r="CA20" i="1" s="1"/>
  <c r="D19" i="1"/>
  <c r="CG19" i="1" s="1"/>
  <c r="D18" i="1"/>
  <c r="CA18" i="1" s="1"/>
  <c r="D17" i="1"/>
  <c r="CG17" i="1" s="1"/>
  <c r="D16" i="1"/>
  <c r="CA16" i="1" s="1"/>
  <c r="D15" i="1"/>
  <c r="CG15" i="1" s="1"/>
  <c r="D14" i="1"/>
  <c r="CA14" i="1" s="1"/>
  <c r="D13" i="1"/>
  <c r="CG13" i="1" s="1"/>
  <c r="D12" i="1"/>
  <c r="CA12" i="1" s="1"/>
  <c r="D11" i="1"/>
  <c r="A5" i="1"/>
  <c r="A3" i="1"/>
  <c r="A2" i="1"/>
  <c r="CG18" i="1" l="1"/>
  <c r="CA21" i="1"/>
  <c r="CA70" i="1"/>
  <c r="CG37" i="1"/>
  <c r="CA63" i="1"/>
  <c r="CG34" i="1"/>
  <c r="CA47" i="1"/>
  <c r="D40" i="1"/>
  <c r="CA16" i="5"/>
  <c r="CA28" i="5"/>
  <c r="CA36" i="5"/>
  <c r="CA54" i="5"/>
  <c r="CG58" i="5"/>
  <c r="CA61" i="5"/>
  <c r="CG68" i="5"/>
  <c r="CA70" i="5"/>
  <c r="D79" i="5"/>
  <c r="A195" i="5" s="1"/>
  <c r="CG43" i="1"/>
  <c r="CA54" i="1"/>
  <c r="CA58" i="1"/>
  <c r="CG47" i="5"/>
  <c r="CG51" i="5"/>
  <c r="CG63" i="5"/>
  <c r="CG67" i="5"/>
  <c r="CG44" i="5"/>
  <c r="CA46" i="5"/>
  <c r="CG49" i="5"/>
  <c r="CG50" i="5"/>
  <c r="CA55" i="5"/>
  <c r="CG60" i="5"/>
  <c r="CA62" i="5"/>
  <c r="CG65" i="5"/>
  <c r="CG66" i="5"/>
  <c r="CA71" i="5"/>
  <c r="D72" i="5"/>
  <c r="B195" i="6"/>
  <c r="CA51" i="1"/>
  <c r="CA67" i="1"/>
  <c r="CG56" i="5"/>
  <c r="CG25" i="1"/>
  <c r="CA12" i="5"/>
  <c r="CA20" i="5"/>
  <c r="CA24" i="5"/>
  <c r="CA32" i="5"/>
  <c r="CA45" i="5"/>
  <c r="CG52" i="5"/>
  <c r="CG14" i="5"/>
  <c r="CG18" i="5"/>
  <c r="CG22" i="5"/>
  <c r="CG26" i="5"/>
  <c r="CG30" i="5"/>
  <c r="CG34" i="5"/>
  <c r="CG38" i="5"/>
  <c r="CG43" i="5"/>
  <c r="CG48" i="5"/>
  <c r="CG53" i="5"/>
  <c r="CA57" i="5"/>
  <c r="CA59" i="5"/>
  <c r="CG64" i="5"/>
  <c r="CG69" i="5"/>
  <c r="D79" i="1"/>
  <c r="D72" i="1"/>
  <c r="CG44" i="1"/>
  <c r="CA49" i="1"/>
  <c r="CG62" i="1"/>
  <c r="CA65" i="1"/>
  <c r="CG14" i="1"/>
  <c r="CA33" i="1"/>
  <c r="CG56" i="1"/>
  <c r="CG58" i="1"/>
  <c r="CA61" i="1"/>
  <c r="CG67" i="1"/>
  <c r="CG47" i="1"/>
  <c r="CA50" i="1"/>
  <c r="CG52" i="1"/>
  <c r="CG54" i="1"/>
  <c r="CA57" i="1"/>
  <c r="CA59" i="1"/>
  <c r="CG63" i="1"/>
  <c r="CA66" i="1"/>
  <c r="CG68" i="1"/>
  <c r="CG70" i="1"/>
  <c r="CG46" i="1"/>
  <c r="CG55" i="1"/>
  <c r="CG60" i="1"/>
  <c r="CG71" i="1"/>
  <c r="CA17" i="1"/>
  <c r="CG30" i="1"/>
  <c r="CA45" i="1"/>
  <c r="CG51" i="1"/>
  <c r="CA13" i="1"/>
  <c r="CG26" i="1"/>
  <c r="CA29" i="1"/>
  <c r="CG22" i="1"/>
  <c r="CG38" i="1"/>
  <c r="CA46" i="1"/>
  <c r="CG48" i="1"/>
  <c r="CG50" i="1"/>
  <c r="CA53" i="1"/>
  <c r="CA55" i="1"/>
  <c r="CG59" i="1"/>
  <c r="CA62" i="1"/>
  <c r="CG64" i="1"/>
  <c r="CG66" i="1"/>
  <c r="CA69" i="1"/>
  <c r="CA71" i="1"/>
  <c r="CA43" i="1"/>
  <c r="B195" i="7"/>
  <c r="CA15" i="5"/>
  <c r="CA19" i="5"/>
  <c r="CA23" i="5"/>
  <c r="CA27" i="5"/>
  <c r="CA31" i="5"/>
  <c r="CA35" i="5"/>
  <c r="CA39" i="5"/>
  <c r="CA44" i="5"/>
  <c r="CA48" i="5"/>
  <c r="CA52" i="5"/>
  <c r="CA56" i="5"/>
  <c r="CA60" i="5"/>
  <c r="CA64" i="5"/>
  <c r="CA68" i="5"/>
  <c r="CG15" i="5"/>
  <c r="CG19" i="5"/>
  <c r="CG23" i="5"/>
  <c r="CG27" i="5"/>
  <c r="CG31" i="5"/>
  <c r="CG35" i="5"/>
  <c r="CG39" i="5"/>
  <c r="CG12" i="1"/>
  <c r="CA15" i="1"/>
  <c r="CG16" i="1"/>
  <c r="CA19" i="1"/>
  <c r="CG20" i="1"/>
  <c r="CA23" i="1"/>
  <c r="CG24" i="1"/>
  <c r="CA27" i="1"/>
  <c r="CG28" i="1"/>
  <c r="CA31" i="1"/>
  <c r="CG32" i="1"/>
  <c r="CA35" i="1"/>
  <c r="CG36" i="1"/>
  <c r="CA39" i="1"/>
  <c r="CA44" i="1"/>
  <c r="CG45" i="1"/>
  <c r="CA48" i="1"/>
  <c r="CG49" i="1"/>
  <c r="CA52" i="1"/>
  <c r="CG53" i="1"/>
  <c r="CA56" i="1"/>
  <c r="CG57" i="1"/>
  <c r="CA60" i="1"/>
  <c r="CG61" i="1"/>
  <c r="CA64" i="1"/>
  <c r="CG65" i="1"/>
  <c r="CA68" i="1"/>
  <c r="CG69" i="1"/>
  <c r="A195" i="1" l="1"/>
  <c r="B195" i="5"/>
  <c r="B195" i="1"/>
</calcChain>
</file>

<file path=xl/sharedStrings.xml><?xml version="1.0" encoding="utf-8"?>
<sst xmlns="http://schemas.openxmlformats.org/spreadsheetml/2006/main" count="1521" uniqueCount="120">
  <si>
    <t>SERVICIO DE SALUD</t>
  </si>
  <si>
    <t>REM-27.  EDUCACIÓN PARA LA SALUD</t>
  </si>
  <si>
    <t>SECCIÓN A: PERSONAS QUE INGRESAN A EDUCACIÓN GRUPAL SEGÚN ÁREAS TEMÁTICAS Y EDAD</t>
  </si>
  <si>
    <t>ÁREAS TEMÁTICAS DE PREVENCIÓN</t>
  </si>
  <si>
    <t>TOTAL</t>
  </si>
  <si>
    <t>Menores de 1 año</t>
  </si>
  <si>
    <t>Niños 12 a 23 meses</t>
  </si>
  <si>
    <t>Niños de 2 a 5 años</t>
  </si>
  <si>
    <t>Niños de 6 a 9 años</t>
  </si>
  <si>
    <t>10 a 14 años</t>
  </si>
  <si>
    <t>10 a 14</t>
  </si>
  <si>
    <t>15 a 19</t>
  </si>
  <si>
    <t>20 a 24</t>
  </si>
  <si>
    <t>25 - 29</t>
  </si>
  <si>
    <t>30 - 34</t>
  </si>
  <si>
    <t>35 - 39</t>
  </si>
  <si>
    <t>40 - 44</t>
  </si>
  <si>
    <t>45 - 49</t>
  </si>
  <si>
    <t>50 - 54</t>
  </si>
  <si>
    <t>55 - 59</t>
  </si>
  <si>
    <t>60 - 64</t>
  </si>
  <si>
    <t>65 - 69</t>
  </si>
  <si>
    <t>70 - 74</t>
  </si>
  <si>
    <t>75 - 79</t>
  </si>
  <si>
    <t>80 y mas</t>
  </si>
  <si>
    <t>APS</t>
  </si>
  <si>
    <t>EDUCACIÓN DE GRUPO</t>
  </si>
  <si>
    <t>ESTIMULACIÓN DESARROLLO PSICOMOTOR</t>
  </si>
  <si>
    <t>NUTRICIÓN</t>
  </si>
  <si>
    <t>RIESGO DE MALNUTRICIÓN POR EXCESO</t>
  </si>
  <si>
    <t>MALNUTRICIÓN POR EXCESO</t>
  </si>
  <si>
    <t>MALNUTRICIÓN DE DÉFICIT</t>
  </si>
  <si>
    <t>PREVENCIÓN DE IRA - ERA</t>
  </si>
  <si>
    <t>PREVENCIÓN DE ACCIDENTES</t>
  </si>
  <si>
    <t>SALUD BUCO-DENTAL</t>
  </si>
  <si>
    <t>SALUD SEXUAL Y REPRODUCTIVA</t>
  </si>
  <si>
    <t>PREPARACIÓN PARA EL PARTO Y LA CRIANZA</t>
  </si>
  <si>
    <t>DEL LENGUAJE</t>
  </si>
  <si>
    <t>MOTOR</t>
  </si>
  <si>
    <t>OTROS</t>
  </si>
  <si>
    <t>HABILIDADES PARENTALES</t>
  </si>
  <si>
    <t>NADIE ES PERFECTO</t>
  </si>
  <si>
    <t>FAMILIAS FUERTES</t>
  </si>
  <si>
    <t>AUTOCUIDADO</t>
  </si>
  <si>
    <t>APOYO MADRE A MADRE</t>
  </si>
  <si>
    <t>ANTITABÁQUICA (excluye REM 23)</t>
  </si>
  <si>
    <t>PREVENCIÓN DE LA TRANSMISIÓN VERTICAL DE VIH-SIFILIS</t>
  </si>
  <si>
    <t>OTRAS ÁREAS TEMÁTICAS</t>
  </si>
  <si>
    <t>EDUCACIÓN ESPECIAL EN ADULTO MAYOR</t>
  </si>
  <si>
    <t>ESTIMULACIÓN DE MEMORIA</t>
  </si>
  <si>
    <t>PREVENCIÓN CAÍDAS</t>
  </si>
  <si>
    <t>ESTIMULACIÓN DE ACTIVIDAD FÍSICA</t>
  </si>
  <si>
    <t>USO RACIONAL DE MEDICAMENTOS</t>
  </si>
  <si>
    <t>SECCIÓN B: ACTIVIDADES DE EDUCACIÓN PARA LA SALUD SEGÚN PERSONAL QUE LAS REALIZA (SESIONES)</t>
  </si>
  <si>
    <t>UN PROFESIONAL</t>
  </si>
  <si>
    <t>UN PROFESIONAL Y UN TÉCNICO PARAMÉDICO</t>
  </si>
  <si>
    <t>TÉCNICO 
PARAMÉ-
DICO</t>
  </si>
  <si>
    <t>SECCIÓN C: ACTIVIDAD FÍSICA GRUPAL PARA PROGRAMA SALUD CARDIOVASCULAR (SESIONES)</t>
  </si>
  <si>
    <t>GRUPO DE EDAD</t>
  </si>
  <si>
    <t>TOTAL SESIONES</t>
  </si>
  <si>
    <t>PROFESOR
EDUCACIÓN FÍSICA</t>
  </si>
  <si>
    <t>OTROS PROFESIONALES</t>
  </si>
  <si>
    <t>TÉCNICO PARAMÉDICO</t>
  </si>
  <si>
    <t>10 A 19 AÑOS</t>
  </si>
  <si>
    <t>20 A 24 AÑOS</t>
  </si>
  <si>
    <t>25 A 64 AÑOS</t>
  </si>
  <si>
    <t>65 Y MÁS</t>
  </si>
  <si>
    <t>SECCIÓN D: EDUCACIÓN GRUPAL A GESTANTES DE ALTO RIESGO OBSTÉTRICO (Nivel Secundario)</t>
  </si>
  <si>
    <t>TEMAS</t>
  </si>
  <si>
    <t>TOTAL 
SESIONES</t>
  </si>
  <si>
    <t>AUTOCUIDADO SEGÚN PATOLOGÍA</t>
  </si>
  <si>
    <t>PREPARACIÓN PARA EL PARTO</t>
  </si>
  <si>
    <t>TALLER DE EDUCACIÓN PRENATAL</t>
  </si>
  <si>
    <t>SECCIÓN E: TALLERES PROGRAMA "MÁS A.M AUTOVALENTES"</t>
  </si>
  <si>
    <t>TALLER</t>
  </si>
  <si>
    <t>Nº DE SESIONES</t>
  </si>
  <si>
    <t>ESTIMULACIÓN DE FUNCIONES MOTORAS Y PREVENCIÓN DE CAÍDAS</t>
  </si>
  <si>
    <t>AUTOCUIDADO Y ESTILOS DE VIDA SALUDABLE</t>
  </si>
  <si>
    <t>SECCIÓN F: TALLERES PROGRAMA VIDA SANA</t>
  </si>
  <si>
    <t>PREVENCIÓN VIOLENCIA DE GÉNERO</t>
  </si>
  <si>
    <t xml:space="preserve">PREVENCIÓN DE SALUD MENTAL </t>
  </si>
  <si>
    <t>PREVENCION ALCOHOL Y DROGAS</t>
  </si>
  <si>
    <t>Nº DE INTERVEN-CIONES</t>
  </si>
  <si>
    <t>POR EDAD</t>
  </si>
  <si>
    <t>SEXO</t>
  </si>
  <si>
    <t>10-14 años</t>
  </si>
  <si>
    <t>15-19 años</t>
  </si>
  <si>
    <t>20-24 años</t>
  </si>
  <si>
    <t>25-44 años</t>
  </si>
  <si>
    <t>45-64 años</t>
  </si>
  <si>
    <t>65 o más</t>
  </si>
  <si>
    <t>Hombres</t>
  </si>
  <si>
    <t>Mujeres</t>
  </si>
  <si>
    <t>INTERVENCIÓN MÍNIMA
(BAJO RIESGO)</t>
  </si>
  <si>
    <t xml:space="preserve"> ALCOHOL</t>
  </si>
  <si>
    <t xml:space="preserve"> TABACO</t>
  </si>
  <si>
    <t xml:space="preserve"> DROGAS</t>
  </si>
  <si>
    <t>INTERVENCIÓN BREVE 
(RIESGO)</t>
  </si>
  <si>
    <t>INTERVENCIÓN REFERENCIA ASISTIDA
(PERJUDICIAL O DEPENDENCIA)</t>
  </si>
  <si>
    <t>MADRE, PADRE O CUIDADOR DE :</t>
  </si>
  <si>
    <t>GRUPO DE EDAD (en años)</t>
  </si>
  <si>
    <t>GESTANTES</t>
  </si>
  <si>
    <t>GESTANTES ALTO RIESGO OBSTÉTRICO</t>
  </si>
  <si>
    <t>MUJERES EN EDADES DE CLIMATERIO 45 A 64 AÑOS</t>
  </si>
  <si>
    <t>FAMILIAS DE RIESGO</t>
  </si>
  <si>
    <t>Maternidad</t>
  </si>
  <si>
    <t>PROMOCIÓN DE SALUD MENTAL</t>
  </si>
  <si>
    <t>PROMOCIÓN DEL DESARROLLO INFANTIL TEMPRANO</t>
  </si>
  <si>
    <t>PREVENCIÓN SUICIDIO</t>
  </si>
  <si>
    <t>PREVENCIÓN TRASTORNO MENTAL</t>
  </si>
  <si>
    <t>PREVENCIÓN DE LA TRANSMISIÓN VERTICAL DE VIH-SÍFILIS</t>
  </si>
  <si>
    <t>DOS O MÁS PROFESIO- NALES</t>
  </si>
  <si>
    <t>FACILITADOR/A INTERCULTURAL</t>
  </si>
  <si>
    <t>KINESIÓ-
LOGO</t>
  </si>
  <si>
    <t>Nº DE PARTICIPAN- TES</t>
  </si>
  <si>
    <t>ESTIMULACIÓN DE FUNCIONES  COGNITIVA</t>
  </si>
  <si>
    <t>ACTIVIDAD FÍSICA</t>
  </si>
  <si>
    <t>DUPLA NUTRICIONISTA-PSICÓLOGO</t>
  </si>
  <si>
    <t>SECCIÓN G: INTERVENCIONES POR PATRÓN DE CONSUMO ALCOHOL y OTRAS SUSTANCIAS (PROGRAMA DIR EX PROGRAMA VIDA SANA ALCOHOL)</t>
  </si>
  <si>
    <t>TIPO DE INTERVENCIÓN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</si>
</sst>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sz val="9"/>
      <name val="Verdana"/>
      <family val="2"/>
    </font>
    <font>
      <b/>
      <sz val="11"/>
      <name val="Verdana"/>
      <family val="2"/>
    </font>
    <font>
      <sz val="8"/>
      <color indexed="10"/>
      <name val="Verdana"/>
      <family val="2"/>
    </font>
    <font>
      <sz val="10"/>
      <name val="Verdana"/>
      <family val="2"/>
    </font>
    <font>
      <b/>
      <sz val="9"/>
      <name val="Verdana"/>
      <family val="2"/>
    </font>
    <font>
      <sz val="10"/>
      <name val="Times New Roman"/>
      <family val="1"/>
    </font>
    <font>
      <b/>
      <sz val="8"/>
      <color theme="1"/>
      <name val="Verdana"/>
      <family val="2"/>
    </font>
    <font>
      <sz val="8"/>
      <color indexed="8"/>
      <name val="Verdana"/>
      <family val="2"/>
    </font>
    <font>
      <sz val="8"/>
      <color rgb="FFFF0000"/>
      <name val="Verdana"/>
      <family val="2"/>
    </font>
  </fonts>
  <fills count="5">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s>
  <borders count="100">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double">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double">
        <color indexed="64"/>
      </right>
      <top style="hair">
        <color indexed="64"/>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double">
        <color indexed="64"/>
      </right>
      <top/>
      <bottom style="thin">
        <color indexed="64"/>
      </bottom>
      <diagonal/>
    </border>
    <border>
      <left/>
      <right style="hair">
        <color indexed="64"/>
      </right>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hair">
        <color indexed="64"/>
      </left>
      <right/>
      <top/>
      <bottom style="hair">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double">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hair">
        <color indexed="64"/>
      </right>
      <top style="thin">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bottom style="thin">
        <color indexed="64"/>
      </bottom>
      <diagonal/>
    </border>
    <border>
      <left style="double">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thin">
        <color indexed="64"/>
      </bottom>
      <diagonal/>
    </border>
    <border>
      <left style="double">
        <color indexed="64"/>
      </left>
      <right style="double">
        <color indexed="64"/>
      </right>
      <top/>
      <bottom style="hair">
        <color indexed="64"/>
      </bottom>
      <diagonal/>
    </border>
    <border>
      <left style="double">
        <color indexed="64"/>
      </left>
      <right style="double">
        <color indexed="64"/>
      </right>
      <top style="hair">
        <color indexed="64"/>
      </top>
      <bottom/>
      <diagonal/>
    </border>
  </borders>
  <cellStyleXfs count="1">
    <xf numFmtId="0" fontId="0" fillId="0" borderId="0"/>
  </cellStyleXfs>
  <cellXfs count="702">
    <xf numFmtId="0" fontId="0" fillId="0" borderId="0" xfId="0"/>
    <xf numFmtId="0" fontId="2" fillId="2" borderId="0" xfId="0" applyFont="1" applyFill="1" applyProtection="1"/>
    <xf numFmtId="0" fontId="4" fillId="2" borderId="0" xfId="0" applyFont="1" applyFill="1" applyBorder="1" applyAlignment="1" applyProtection="1">
      <alignment horizontal="center"/>
    </xf>
    <xf numFmtId="0" fontId="5" fillId="2" borderId="0" xfId="0" applyNumberFormat="1" applyFont="1" applyFill="1" applyAlignment="1" applyProtection="1"/>
    <xf numFmtId="0" fontId="2" fillId="2" borderId="0" xfId="0" applyNumberFormat="1" applyFont="1" applyFill="1" applyAlignment="1" applyProtection="1"/>
    <xf numFmtId="0" fontId="6" fillId="2" borderId="1" xfId="0" applyFont="1" applyFill="1" applyBorder="1" applyAlignment="1" applyProtection="1"/>
    <xf numFmtId="0" fontId="1" fillId="2" borderId="0" xfId="0" applyFont="1" applyFill="1" applyBorder="1" applyAlignment="1" applyProtection="1">
      <alignment horizontal="center" vertical="center" wrapText="1"/>
    </xf>
    <xf numFmtId="0" fontId="1" fillId="2" borderId="0" xfId="0" applyFont="1" applyFill="1" applyBorder="1" applyAlignment="1" applyProtection="1">
      <alignment horizontal="center"/>
    </xf>
    <xf numFmtId="0" fontId="2" fillId="0" borderId="0" xfId="0" applyNumberFormat="1" applyFont="1" applyFill="1" applyAlignment="1" applyProtection="1"/>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Fill="1" applyBorder="1" applyAlignment="1" applyProtection="1">
      <alignment horizontal="center" vertical="center" wrapText="1"/>
    </xf>
    <xf numFmtId="0" fontId="2" fillId="0" borderId="21" xfId="0" applyFont="1" applyFill="1" applyBorder="1" applyAlignment="1" applyProtection="1">
      <alignment horizontal="center" vertical="center" wrapText="1"/>
    </xf>
    <xf numFmtId="3" fontId="2" fillId="0" borderId="5" xfId="0" applyNumberFormat="1" applyFont="1" applyFill="1" applyBorder="1" applyAlignment="1" applyProtection="1"/>
    <xf numFmtId="3" fontId="2" fillId="3" borderId="14" xfId="0" applyNumberFormat="1" applyFont="1" applyFill="1" applyBorder="1" applyAlignment="1" applyProtection="1">
      <protection locked="0"/>
    </xf>
    <xf numFmtId="3" fontId="2" fillId="3" borderId="15" xfId="0" applyNumberFormat="1" applyFont="1" applyFill="1" applyBorder="1" applyAlignment="1" applyProtection="1">
      <protection locked="0"/>
    </xf>
    <xf numFmtId="3" fontId="2" fillId="4" borderId="18" xfId="0" applyNumberFormat="1" applyFont="1" applyFill="1" applyBorder="1" applyAlignment="1" applyProtection="1"/>
    <xf numFmtId="3" fontId="2" fillId="4" borderId="22" xfId="0" applyNumberFormat="1" applyFont="1" applyFill="1" applyBorder="1" applyAlignment="1" applyProtection="1"/>
    <xf numFmtId="3" fontId="2" fillId="4" borderId="15" xfId="0" applyNumberFormat="1" applyFont="1" applyFill="1" applyBorder="1" applyAlignment="1" applyProtection="1"/>
    <xf numFmtId="3" fontId="2" fillId="4" borderId="23" xfId="0" applyNumberFormat="1" applyFont="1" applyFill="1" applyBorder="1" applyAlignment="1" applyProtection="1"/>
    <xf numFmtId="3" fontId="2" fillId="4" borderId="24" xfId="0" applyNumberFormat="1" applyFont="1" applyFill="1" applyBorder="1" applyAlignment="1" applyProtection="1"/>
    <xf numFmtId="3" fontId="2" fillId="4" borderId="19" xfId="0" applyNumberFormat="1" applyFont="1" applyFill="1" applyBorder="1" applyAlignment="1" applyProtection="1"/>
    <xf numFmtId="3" fontId="2" fillId="4" borderId="4" xfId="0" applyNumberFormat="1" applyFont="1" applyFill="1" applyBorder="1" applyAlignment="1" applyProtection="1"/>
    <xf numFmtId="0" fontId="2" fillId="0" borderId="26" xfId="0" applyFont="1" applyFill="1" applyBorder="1" applyAlignment="1" applyProtection="1">
      <alignment vertical="center"/>
    </xf>
    <xf numFmtId="3" fontId="2" fillId="0" borderId="27" xfId="0" applyNumberFormat="1" applyFont="1" applyFill="1" applyBorder="1" applyAlignment="1" applyProtection="1"/>
    <xf numFmtId="3" fontId="2" fillId="3" borderId="28"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3" fontId="2" fillId="0" borderId="34" xfId="0" applyNumberFormat="1" applyFont="1" applyFill="1" applyBorder="1" applyAlignment="1" applyProtection="1"/>
    <xf numFmtId="3" fontId="2" fillId="3" borderId="35" xfId="0" applyNumberFormat="1" applyFont="1" applyFill="1" applyBorder="1" applyAlignment="1" applyProtection="1">
      <protection locked="0"/>
    </xf>
    <xf numFmtId="3" fontId="2" fillId="3" borderId="36" xfId="0" applyNumberFormat="1" applyFont="1" applyFill="1" applyBorder="1" applyAlignment="1" applyProtection="1">
      <protection locked="0"/>
    </xf>
    <xf numFmtId="3" fontId="2" fillId="3" borderId="37" xfId="0" applyNumberFormat="1" applyFont="1" applyFill="1" applyBorder="1" applyAlignment="1" applyProtection="1">
      <protection locked="0"/>
    </xf>
    <xf numFmtId="3" fontId="2" fillId="3" borderId="38" xfId="0" applyNumberFormat="1" applyFont="1" applyFill="1" applyBorder="1" applyAlignment="1" applyProtection="1">
      <protection locked="0"/>
    </xf>
    <xf numFmtId="3" fontId="2" fillId="3" borderId="39" xfId="0" applyNumberFormat="1" applyFont="1" applyFill="1" applyBorder="1" applyAlignment="1" applyProtection="1">
      <protection locked="0"/>
    </xf>
    <xf numFmtId="3" fontId="2" fillId="3" borderId="33" xfId="0" applyNumberFormat="1" applyFont="1" applyFill="1" applyBorder="1" applyAlignment="1" applyProtection="1">
      <protection locked="0"/>
    </xf>
    <xf numFmtId="3" fontId="2" fillId="3" borderId="40" xfId="0" applyNumberFormat="1" applyFont="1" applyFill="1" applyBorder="1" applyAlignment="1" applyProtection="1">
      <protection locked="0"/>
    </xf>
    <xf numFmtId="0" fontId="2" fillId="0" borderId="41" xfId="0" applyFont="1" applyFill="1" applyBorder="1" applyAlignment="1" applyProtection="1">
      <alignment horizontal="left" vertical="center"/>
    </xf>
    <xf numFmtId="3" fontId="2" fillId="0" borderId="13" xfId="0" applyNumberFormat="1" applyFont="1" applyFill="1" applyBorder="1" applyAlignment="1" applyProtection="1"/>
    <xf numFmtId="3" fontId="2" fillId="3" borderId="42" xfId="0" applyNumberFormat="1" applyFont="1" applyFill="1" applyBorder="1" applyAlignment="1" applyProtection="1">
      <protection locked="0"/>
    </xf>
    <xf numFmtId="3" fontId="2" fillId="3" borderId="43" xfId="0" applyNumberFormat="1" applyFont="1" applyFill="1" applyBorder="1" applyAlignment="1" applyProtection="1">
      <protection locked="0"/>
    </xf>
    <xf numFmtId="3" fontId="2" fillId="3" borderId="44" xfId="0" applyNumberFormat="1" applyFont="1" applyFill="1" applyBorder="1" applyAlignment="1" applyProtection="1">
      <protection locked="0"/>
    </xf>
    <xf numFmtId="3" fontId="2" fillId="3" borderId="45" xfId="0" applyNumberFormat="1" applyFont="1" applyFill="1" applyBorder="1" applyAlignment="1" applyProtection="1">
      <protection locked="0"/>
    </xf>
    <xf numFmtId="3" fontId="2" fillId="3" borderId="46" xfId="0" applyNumberFormat="1" applyFont="1" applyFill="1" applyBorder="1" applyAlignment="1" applyProtection="1">
      <protection locked="0"/>
    </xf>
    <xf numFmtId="3" fontId="2" fillId="3" borderId="12" xfId="0" applyNumberFormat="1" applyFont="1" applyFill="1" applyBorder="1" applyAlignment="1" applyProtection="1">
      <protection locked="0"/>
    </xf>
    <xf numFmtId="3" fontId="2" fillId="0" borderId="48" xfId="0" applyNumberFormat="1" applyFont="1" applyFill="1" applyBorder="1" applyAlignment="1" applyProtection="1"/>
    <xf numFmtId="3" fontId="2" fillId="3" borderId="49" xfId="0" applyNumberFormat="1" applyFont="1" applyFill="1" applyBorder="1" applyAlignment="1" applyProtection="1">
      <protection locked="0"/>
    </xf>
    <xf numFmtId="3" fontId="2" fillId="3" borderId="50" xfId="0" applyNumberFormat="1" applyFont="1" applyFill="1" applyBorder="1" applyAlignment="1" applyProtection="1">
      <protection locked="0"/>
    </xf>
    <xf numFmtId="3" fontId="2" fillId="3" borderId="51" xfId="0" applyNumberFormat="1" applyFont="1" applyFill="1" applyBorder="1" applyAlignment="1" applyProtection="1">
      <protection locked="0"/>
    </xf>
    <xf numFmtId="3" fontId="2" fillId="3" borderId="53" xfId="0" applyNumberFormat="1" applyFont="1" applyFill="1" applyBorder="1" applyAlignment="1" applyProtection="1">
      <protection locked="0"/>
    </xf>
    <xf numFmtId="3" fontId="2" fillId="3" borderId="54" xfId="0" applyNumberFormat="1" applyFont="1" applyFill="1" applyBorder="1" applyAlignment="1" applyProtection="1">
      <protection locked="0"/>
    </xf>
    <xf numFmtId="3" fontId="2" fillId="3" borderId="55" xfId="0" applyNumberFormat="1" applyFont="1" applyFill="1" applyBorder="1" applyAlignment="1" applyProtection="1">
      <protection locked="0"/>
    </xf>
    <xf numFmtId="3" fontId="2" fillId="3" borderId="56" xfId="0" applyNumberFormat="1" applyFont="1" applyFill="1" applyBorder="1" applyAlignment="1" applyProtection="1">
      <protection locked="0"/>
    </xf>
    <xf numFmtId="3" fontId="2" fillId="3" borderId="57" xfId="0" applyNumberFormat="1" applyFont="1" applyFill="1" applyBorder="1" applyAlignment="1" applyProtection="1">
      <protection locked="0"/>
    </xf>
    <xf numFmtId="3" fontId="2" fillId="4" borderId="53" xfId="0" applyNumberFormat="1" applyFont="1" applyFill="1" applyBorder="1" applyAlignment="1" applyProtection="1"/>
    <xf numFmtId="3" fontId="2" fillId="4" borderId="54" xfId="0" applyNumberFormat="1" applyFont="1" applyFill="1" applyBorder="1" applyAlignment="1" applyProtection="1"/>
    <xf numFmtId="3" fontId="2" fillId="4" borderId="33" xfId="0" applyNumberFormat="1" applyFont="1" applyFill="1" applyBorder="1" applyAlignment="1" applyProtection="1"/>
    <xf numFmtId="3" fontId="2" fillId="4" borderId="56" xfId="0" applyNumberFormat="1" applyFont="1" applyFill="1" applyBorder="1" applyAlignment="1" applyProtection="1"/>
    <xf numFmtId="3" fontId="2" fillId="0" borderId="60" xfId="0" applyNumberFormat="1" applyFont="1" applyFill="1" applyBorder="1" applyAlignment="1" applyProtection="1"/>
    <xf numFmtId="3" fontId="2" fillId="3" borderId="63" xfId="0" applyNumberFormat="1" applyFont="1" applyFill="1" applyBorder="1" applyAlignment="1" applyProtection="1">
      <protection locked="0"/>
    </xf>
    <xf numFmtId="3" fontId="2" fillId="3" borderId="62" xfId="0" applyNumberFormat="1" applyFont="1" applyFill="1" applyBorder="1" applyAlignment="1" applyProtection="1">
      <protection locked="0"/>
    </xf>
    <xf numFmtId="3" fontId="2" fillId="4" borderId="64" xfId="0" applyNumberFormat="1" applyFont="1" applyFill="1" applyBorder="1" applyAlignment="1" applyProtection="1"/>
    <xf numFmtId="3" fontId="2" fillId="3" borderId="65" xfId="0" applyNumberFormat="1" applyFont="1" applyFill="1" applyBorder="1" applyAlignment="1" applyProtection="1">
      <protection locked="0"/>
    </xf>
    <xf numFmtId="3" fontId="2" fillId="3" borderId="66"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3" fontId="2" fillId="4" borderId="59" xfId="0" applyNumberFormat="1" applyFont="1" applyFill="1" applyBorder="1" applyAlignment="1" applyProtection="1"/>
    <xf numFmtId="0" fontId="2" fillId="0" borderId="4" xfId="0" applyFont="1" applyFill="1" applyBorder="1" applyAlignment="1" applyProtection="1">
      <alignment horizontal="left" vertical="center"/>
    </xf>
    <xf numFmtId="3" fontId="2" fillId="4" borderId="32" xfId="0" applyNumberFormat="1" applyFont="1" applyFill="1" applyBorder="1" applyAlignment="1" applyProtection="1"/>
    <xf numFmtId="3" fontId="2" fillId="4" borderId="29" xfId="0" applyNumberFormat="1" applyFont="1" applyFill="1" applyBorder="1" applyAlignment="1" applyProtection="1"/>
    <xf numFmtId="3" fontId="2" fillId="3" borderId="4" xfId="0" applyNumberFormat="1" applyFont="1" applyFill="1" applyBorder="1" applyAlignment="1" applyProtection="1">
      <protection locked="0"/>
    </xf>
    <xf numFmtId="3" fontId="2" fillId="4" borderId="62" xfId="0" applyNumberFormat="1" applyFont="1" applyFill="1" applyBorder="1" applyAlignment="1" applyProtection="1"/>
    <xf numFmtId="3" fontId="2" fillId="4" borderId="68" xfId="0" applyNumberFormat="1" applyFont="1" applyFill="1" applyBorder="1" applyAlignment="1" applyProtection="1"/>
    <xf numFmtId="3" fontId="2" fillId="4" borderId="55" xfId="0" applyNumberFormat="1" applyFont="1" applyFill="1" applyBorder="1" applyAlignment="1" applyProtection="1"/>
    <xf numFmtId="0" fontId="2" fillId="0" borderId="41" xfId="0" applyFont="1" applyFill="1" applyBorder="1" applyAlignment="1" applyProtection="1">
      <alignment vertical="center" wrapText="1"/>
    </xf>
    <xf numFmtId="3" fontId="2" fillId="0" borderId="69" xfId="0" applyNumberFormat="1" applyFont="1" applyFill="1" applyBorder="1" applyAlignment="1" applyProtection="1"/>
    <xf numFmtId="3" fontId="2" fillId="3" borderId="70" xfId="0" applyNumberFormat="1" applyFont="1" applyFill="1" applyBorder="1" applyAlignment="1" applyProtection="1">
      <protection locked="0"/>
    </xf>
    <xf numFmtId="3" fontId="2" fillId="4" borderId="71" xfId="0" applyNumberFormat="1" applyFont="1" applyFill="1" applyBorder="1" applyAlignment="1" applyProtection="1"/>
    <xf numFmtId="3" fontId="2" fillId="4" borderId="72" xfId="0" applyNumberFormat="1" applyFont="1" applyFill="1" applyBorder="1" applyAlignment="1" applyProtection="1"/>
    <xf numFmtId="3" fontId="2" fillId="4" borderId="73" xfId="0" applyNumberFormat="1" applyFont="1" applyFill="1" applyBorder="1" applyAlignment="1" applyProtection="1"/>
    <xf numFmtId="3" fontId="2" fillId="4" borderId="74" xfId="0" applyNumberFormat="1" applyFont="1" applyFill="1" applyBorder="1" applyAlignment="1" applyProtection="1"/>
    <xf numFmtId="3" fontId="2" fillId="4" borderId="75" xfId="0" applyNumberFormat="1" applyFont="1" applyFill="1" applyBorder="1" applyAlignment="1" applyProtection="1"/>
    <xf numFmtId="3" fontId="2" fillId="4" borderId="76" xfId="0" applyNumberFormat="1" applyFont="1" applyFill="1" applyBorder="1" applyAlignment="1" applyProtection="1"/>
    <xf numFmtId="3" fontId="2" fillId="3" borderId="41" xfId="0" applyNumberFormat="1" applyFont="1" applyFill="1" applyBorder="1" applyAlignment="1" applyProtection="1">
      <protection locked="0"/>
    </xf>
    <xf numFmtId="3" fontId="2" fillId="4" borderId="26" xfId="0" applyNumberFormat="1" applyFont="1" applyFill="1" applyBorder="1" applyAlignment="1" applyProtection="1"/>
    <xf numFmtId="3" fontId="2" fillId="4" borderId="77" xfId="0" applyNumberFormat="1" applyFont="1" applyFill="1" applyBorder="1" applyAlignment="1" applyProtection="1"/>
    <xf numFmtId="3" fontId="2" fillId="4" borderId="67" xfId="0" applyNumberFormat="1" applyFont="1" applyFill="1" applyBorder="1" applyAlignment="1" applyProtection="1"/>
    <xf numFmtId="3" fontId="2" fillId="4" borderId="65" xfId="0" applyNumberFormat="1" applyFont="1" applyFill="1" applyBorder="1" applyAlignment="1" applyProtection="1"/>
    <xf numFmtId="3" fontId="2" fillId="4" borderId="66" xfId="0" applyNumberFormat="1" applyFont="1" applyFill="1" applyBorder="1" applyAlignment="1" applyProtection="1"/>
    <xf numFmtId="3" fontId="2" fillId="3" borderId="73" xfId="0" applyNumberFormat="1" applyFont="1" applyFill="1" applyBorder="1" applyAlignment="1" applyProtection="1">
      <protection locked="0"/>
    </xf>
    <xf numFmtId="3" fontId="2" fillId="0" borderId="25" xfId="0" applyNumberFormat="1" applyFont="1" applyFill="1" applyBorder="1" applyAlignment="1" applyProtection="1"/>
    <xf numFmtId="3" fontId="2" fillId="3" borderId="61" xfId="0" applyNumberFormat="1" applyFont="1" applyFill="1" applyBorder="1" applyAlignment="1" applyProtection="1">
      <protection locked="0"/>
    </xf>
    <xf numFmtId="3" fontId="2" fillId="3" borderId="64" xfId="0" applyNumberFormat="1" applyFont="1" applyFill="1" applyBorder="1" applyAlignment="1" applyProtection="1">
      <protection locked="0"/>
    </xf>
    <xf numFmtId="0" fontId="2" fillId="0" borderId="78" xfId="0" applyFont="1" applyBorder="1" applyAlignment="1" applyProtection="1">
      <alignment horizontal="left" wrapText="1"/>
    </xf>
    <xf numFmtId="3" fontId="2" fillId="4" borderId="28" xfId="0" applyNumberFormat="1" applyFont="1" applyFill="1" applyBorder="1" applyAlignment="1" applyProtection="1"/>
    <xf numFmtId="3" fontId="2" fillId="3" borderId="77" xfId="0" applyNumberFormat="1" applyFont="1" applyFill="1" applyBorder="1" applyAlignment="1" applyProtection="1">
      <protection locked="0"/>
    </xf>
    <xf numFmtId="3" fontId="2" fillId="4" borderId="79" xfId="0" applyNumberFormat="1" applyFont="1" applyFill="1" applyBorder="1" applyAlignment="1" applyProtection="1"/>
    <xf numFmtId="3" fontId="2" fillId="4" borderId="31" xfId="0" applyNumberFormat="1" applyFont="1" applyFill="1" applyBorder="1" applyAlignment="1" applyProtection="1"/>
    <xf numFmtId="3" fontId="2" fillId="4" borderId="57" xfId="0" applyNumberFormat="1" applyFont="1" applyFill="1" applyBorder="1" applyAlignment="1" applyProtection="1"/>
    <xf numFmtId="3" fontId="2" fillId="4" borderId="38" xfId="0" applyNumberFormat="1" applyFont="1" applyFill="1" applyBorder="1" applyAlignment="1" applyProtection="1"/>
    <xf numFmtId="0" fontId="2" fillId="0" borderId="81" xfId="0" applyFont="1" applyBorder="1" applyAlignment="1" applyProtection="1">
      <alignment horizontal="left" wrapText="1"/>
    </xf>
    <xf numFmtId="3" fontId="2" fillId="4" borderId="70" xfId="0" applyNumberFormat="1" applyFont="1" applyFill="1" applyBorder="1" applyAlignment="1" applyProtection="1"/>
    <xf numFmtId="3" fontId="2" fillId="4" borderId="41" xfId="0" applyNumberFormat="1" applyFont="1" applyFill="1" applyBorder="1" applyAlignment="1" applyProtection="1"/>
    <xf numFmtId="3" fontId="2" fillId="3" borderId="74" xfId="0" applyNumberFormat="1" applyFont="1" applyFill="1" applyBorder="1" applyAlignment="1" applyProtection="1">
      <protection locked="0"/>
    </xf>
    <xf numFmtId="3" fontId="2" fillId="3" borderId="82" xfId="0" applyNumberFormat="1" applyFont="1" applyFill="1" applyBorder="1" applyAlignment="1" applyProtection="1">
      <protection locked="0"/>
    </xf>
    <xf numFmtId="3" fontId="2" fillId="4" borderId="83" xfId="0" applyNumberFormat="1" applyFont="1" applyFill="1" applyBorder="1" applyAlignment="1" applyProtection="1"/>
    <xf numFmtId="3" fontId="2" fillId="4" borderId="45" xfId="0" applyNumberFormat="1" applyFont="1" applyFill="1" applyBorder="1" applyAlignment="1" applyProtection="1"/>
    <xf numFmtId="3" fontId="2" fillId="4" borderId="12" xfId="0" applyNumberFormat="1" applyFont="1" applyFill="1" applyBorder="1" applyAlignment="1" applyProtection="1"/>
    <xf numFmtId="3" fontId="2" fillId="0" borderId="86" xfId="0" applyNumberFormat="1" applyFont="1" applyFill="1" applyBorder="1" applyAlignment="1" applyProtection="1"/>
    <xf numFmtId="3" fontId="2" fillId="0" borderId="84" xfId="0" applyNumberFormat="1" applyFont="1" applyFill="1" applyBorder="1" applyAlignment="1" applyProtection="1"/>
    <xf numFmtId="3" fontId="2" fillId="0" borderId="16" xfId="0" applyNumberFormat="1" applyFont="1" applyFill="1" applyBorder="1" applyAlignment="1" applyProtection="1"/>
    <xf numFmtId="3" fontId="2" fillId="0" borderId="8" xfId="0" applyNumberFormat="1" applyFont="1" applyFill="1" applyBorder="1" applyAlignment="1" applyProtection="1"/>
    <xf numFmtId="3" fontId="2" fillId="0" borderId="87" xfId="0" applyNumberFormat="1" applyFont="1" applyFill="1" applyBorder="1" applyAlignment="1" applyProtection="1"/>
    <xf numFmtId="3" fontId="2" fillId="0" borderId="85" xfId="0" applyNumberFormat="1" applyFont="1" applyFill="1" applyBorder="1" applyAlignment="1" applyProtection="1"/>
    <xf numFmtId="3" fontId="2" fillId="0" borderId="20" xfId="0" applyNumberFormat="1" applyFont="1" applyFill="1" applyBorder="1" applyAlignment="1" applyProtection="1"/>
    <xf numFmtId="3" fontId="2" fillId="0" borderId="21" xfId="0" applyNumberFormat="1" applyFont="1" applyFill="1" applyBorder="1" applyAlignment="1" applyProtection="1"/>
    <xf numFmtId="0" fontId="3" fillId="2" borderId="1" xfId="0" applyFont="1" applyFill="1" applyBorder="1" applyAlignment="1" applyProtection="1">
      <alignment horizontal="left"/>
    </xf>
    <xf numFmtId="0" fontId="8" fillId="2" borderId="1" xfId="0" applyFont="1" applyFill="1" applyBorder="1" applyProtection="1"/>
    <xf numFmtId="0" fontId="5" fillId="2" borderId="0" xfId="0" applyFont="1" applyFill="1" applyProtection="1"/>
    <xf numFmtId="0" fontId="8" fillId="2" borderId="0" xfId="0" applyFont="1" applyFill="1" applyProtection="1"/>
    <xf numFmtId="0" fontId="2" fillId="0" borderId="14" xfId="0" applyFont="1" applyFill="1" applyBorder="1" applyAlignment="1" applyProtection="1">
      <alignment horizontal="center" vertical="center" wrapText="1"/>
    </xf>
    <xf numFmtId="0" fontId="2" fillId="0" borderId="17" xfId="0" applyFont="1" applyFill="1" applyBorder="1" applyAlignment="1" applyProtection="1">
      <alignment horizontal="center" vertical="center" wrapText="1"/>
    </xf>
    <xf numFmtId="3" fontId="2" fillId="3" borderId="22" xfId="0" applyNumberFormat="1" applyFont="1" applyFill="1" applyBorder="1" applyAlignment="1" applyProtection="1">
      <protection locked="0"/>
    </xf>
    <xf numFmtId="3" fontId="2" fillId="3" borderId="88" xfId="0" applyNumberFormat="1" applyFont="1" applyFill="1" applyBorder="1" applyAlignment="1" applyProtection="1">
      <protection locked="0"/>
    </xf>
    <xf numFmtId="3" fontId="2" fillId="3" borderId="72" xfId="0" applyNumberFormat="1" applyFont="1" applyFill="1" applyBorder="1" applyAlignment="1" applyProtection="1">
      <protection locked="0"/>
    </xf>
    <xf numFmtId="3" fontId="2" fillId="3" borderId="68" xfId="0" applyNumberFormat="1" applyFont="1" applyFill="1" applyBorder="1" applyAlignment="1" applyProtection="1">
      <protection locked="0"/>
    </xf>
    <xf numFmtId="3" fontId="2" fillId="3" borderId="71" xfId="0" applyNumberFormat="1" applyFont="1" applyFill="1" applyBorder="1" applyAlignment="1" applyProtection="1">
      <protection locked="0"/>
    </xf>
    <xf numFmtId="0" fontId="2" fillId="0" borderId="0" xfId="0" applyNumberFormat="1" applyFont="1" applyFill="1" applyBorder="1" applyAlignment="1" applyProtection="1"/>
    <xf numFmtId="0" fontId="2" fillId="0" borderId="0" xfId="0" applyNumberFormat="1" applyFont="1" applyFill="1" applyBorder="1" applyAlignment="1" applyProtection="1">
      <protection hidden="1"/>
    </xf>
    <xf numFmtId="0" fontId="2" fillId="0" borderId="80" xfId="0" applyFont="1" applyBorder="1" applyAlignment="1" applyProtection="1">
      <alignment horizontal="left" wrapText="1"/>
    </xf>
    <xf numFmtId="3" fontId="2" fillId="3" borderId="84" xfId="0" applyNumberFormat="1" applyFont="1" applyFill="1" applyBorder="1" applyAlignment="1" applyProtection="1">
      <protection locked="0"/>
    </xf>
    <xf numFmtId="3" fontId="2" fillId="3" borderId="16" xfId="0" applyNumberFormat="1" applyFont="1" applyFill="1" applyBorder="1" applyAlignment="1" applyProtection="1">
      <protection locked="0"/>
    </xf>
    <xf numFmtId="3" fontId="2" fillId="3" borderId="17" xfId="0" applyNumberFormat="1" applyFont="1" applyFill="1" applyBorder="1" applyAlignment="1" applyProtection="1">
      <protection locked="0"/>
    </xf>
    <xf numFmtId="0" fontId="8" fillId="2" borderId="0" xfId="0" applyFont="1" applyFill="1" applyBorder="1" applyProtection="1"/>
    <xf numFmtId="0" fontId="5" fillId="2" borderId="89" xfId="0" applyFont="1" applyFill="1" applyBorder="1" applyProtection="1"/>
    <xf numFmtId="0" fontId="5" fillId="2" borderId="0" xfId="0" applyFont="1" applyFill="1" applyBorder="1" applyProtection="1"/>
    <xf numFmtId="3" fontId="2" fillId="0" borderId="52" xfId="0" applyNumberFormat="1" applyFont="1" applyFill="1" applyBorder="1" applyAlignment="1" applyProtection="1"/>
    <xf numFmtId="3" fontId="2" fillId="0" borderId="47" xfId="0" applyNumberFormat="1" applyFont="1" applyFill="1" applyBorder="1" applyAlignment="1" applyProtection="1"/>
    <xf numFmtId="3" fontId="2" fillId="0" borderId="6" xfId="0" applyNumberFormat="1" applyFont="1" applyFill="1" applyBorder="1" applyAlignment="1" applyProtection="1"/>
    <xf numFmtId="3" fontId="2" fillId="0" borderId="17" xfId="0" applyNumberFormat="1" applyFont="1" applyFill="1" applyBorder="1" applyAlignment="1" applyProtection="1"/>
    <xf numFmtId="0" fontId="3" fillId="2" borderId="1" xfId="0" applyNumberFormat="1" applyFont="1" applyFill="1" applyBorder="1" applyAlignment="1" applyProtection="1">
      <alignment horizontal="left"/>
    </xf>
    <xf numFmtId="0" fontId="8" fillId="2" borderId="0" xfId="0" applyNumberFormat="1" applyFont="1" applyFill="1" applyBorder="1" applyAlignment="1" applyProtection="1">
      <alignment horizontal="left" wrapText="1"/>
    </xf>
    <xf numFmtId="0" fontId="9" fillId="2" borderId="0" xfId="0" applyNumberFormat="1" applyFont="1" applyFill="1" applyBorder="1" applyAlignment="1" applyProtection="1"/>
    <xf numFmtId="0" fontId="5" fillId="2" borderId="0" xfId="0" applyNumberFormat="1" applyFont="1" applyFill="1" applyBorder="1" applyAlignment="1" applyProtection="1">
      <alignment horizontal="left"/>
    </xf>
    <xf numFmtId="0" fontId="5" fillId="2" borderId="0" xfId="0" applyNumberFormat="1" applyFont="1" applyFill="1" applyBorder="1" applyAlignment="1" applyProtection="1"/>
    <xf numFmtId="3" fontId="5" fillId="3" borderId="48" xfId="0" applyNumberFormat="1" applyFont="1" applyFill="1" applyBorder="1" applyAlignment="1" applyProtection="1">
      <protection locked="0"/>
    </xf>
    <xf numFmtId="3" fontId="5" fillId="3" borderId="69" xfId="0" applyNumberFormat="1" applyFont="1" applyFill="1" applyBorder="1" applyAlignment="1" applyProtection="1">
      <protection locked="0"/>
    </xf>
    <xf numFmtId="0" fontId="3" fillId="2" borderId="7" xfId="0" applyFont="1" applyFill="1" applyBorder="1" applyAlignment="1">
      <alignment vertical="center"/>
    </xf>
    <xf numFmtId="0" fontId="10" fillId="0" borderId="0" xfId="0" applyFont="1" applyAlignment="1">
      <alignment vertical="center" wrapText="1"/>
    </xf>
    <xf numFmtId="0" fontId="8" fillId="0" borderId="0" xfId="0" applyNumberFormat="1" applyFont="1" applyFill="1" applyBorder="1" applyAlignment="1" applyProtection="1">
      <alignment horizontal="left" wrapText="1"/>
    </xf>
    <xf numFmtId="0" fontId="5" fillId="0" borderId="0" xfId="0" applyNumberFormat="1" applyFont="1" applyFill="1" applyBorder="1" applyAlignment="1" applyProtection="1"/>
    <xf numFmtId="0" fontId="5" fillId="0" borderId="0" xfId="0" applyNumberFormat="1" applyFont="1" applyFill="1" applyBorder="1" applyAlignment="1" applyProtection="1">
      <protection hidden="1"/>
    </xf>
    <xf numFmtId="3" fontId="2" fillId="4" borderId="61" xfId="0" applyNumberFormat="1" applyFont="1" applyFill="1" applyBorder="1" applyAlignment="1" applyProtection="1"/>
    <xf numFmtId="3" fontId="2" fillId="0" borderId="26" xfId="0" applyNumberFormat="1" applyFont="1" applyFill="1" applyBorder="1" applyAlignment="1" applyProtection="1">
      <alignment vertical="center" wrapText="1"/>
    </xf>
    <xf numFmtId="0" fontId="2" fillId="0" borderId="33" xfId="0" applyFont="1" applyFill="1" applyBorder="1" applyAlignment="1" applyProtection="1">
      <alignment vertical="center" wrapText="1"/>
    </xf>
    <xf numFmtId="0" fontId="2" fillId="0" borderId="86" xfId="0" applyFont="1" applyFill="1" applyBorder="1" applyAlignment="1" applyProtection="1">
      <alignment horizontal="left" vertical="center"/>
    </xf>
    <xf numFmtId="0" fontId="2" fillId="2" borderId="80" xfId="0" applyFont="1" applyFill="1" applyBorder="1" applyAlignment="1" applyProtection="1">
      <alignment horizontal="left" wrapText="1"/>
    </xf>
    <xf numFmtId="0" fontId="2" fillId="0" borderId="84" xfId="0" applyNumberFormat="1" applyFont="1" applyFill="1" applyBorder="1" applyAlignment="1" applyProtection="1">
      <alignment horizontal="center" vertical="center" wrapText="1"/>
    </xf>
    <xf numFmtId="0" fontId="2" fillId="0" borderId="87"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xf>
    <xf numFmtId="0" fontId="2" fillId="0" borderId="86" xfId="0" applyNumberFormat="1" applyFont="1" applyFill="1" applyBorder="1" applyAlignment="1" applyProtection="1">
      <alignment horizontal="center" vertical="center" wrapText="1"/>
    </xf>
    <xf numFmtId="0" fontId="2" fillId="0" borderId="27" xfId="0" applyFont="1" applyBorder="1" applyAlignment="1">
      <alignment vertical="center"/>
    </xf>
    <xf numFmtId="3" fontId="2" fillId="3" borderId="27" xfId="0" applyNumberFormat="1" applyFont="1" applyFill="1" applyBorder="1" applyAlignment="1" applyProtection="1">
      <protection locked="0"/>
    </xf>
    <xf numFmtId="0" fontId="2" fillId="0" borderId="34" xfId="0" applyFont="1" applyBorder="1" applyAlignment="1">
      <alignment vertical="center"/>
    </xf>
    <xf numFmtId="3" fontId="2" fillId="3" borderId="34" xfId="0" applyNumberFormat="1" applyFont="1" applyFill="1" applyBorder="1" applyAlignment="1" applyProtection="1">
      <protection locked="0"/>
    </xf>
    <xf numFmtId="3" fontId="2" fillId="3" borderId="69" xfId="0" applyNumberFormat="1" applyFont="1" applyFill="1" applyBorder="1" applyAlignment="1" applyProtection="1">
      <protection locked="0"/>
    </xf>
    <xf numFmtId="3" fontId="2" fillId="3" borderId="48" xfId="0" applyNumberFormat="1" applyFont="1" applyFill="1" applyBorder="1" applyAlignment="1" applyProtection="1">
      <protection locked="0"/>
    </xf>
    <xf numFmtId="3" fontId="2" fillId="3" borderId="60" xfId="0" applyNumberFormat="1" applyFont="1" applyFill="1" applyBorder="1" applyAlignment="1" applyProtection="1">
      <protection locked="0"/>
    </xf>
    <xf numFmtId="0" fontId="2" fillId="0" borderId="33"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33"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4" fillId="2" borderId="0" xfId="0" applyFont="1" applyFill="1" applyBorder="1" applyAlignment="1" applyProtection="1">
      <alignment horizontal="center" vertical="center" wrapText="1"/>
    </xf>
    <xf numFmtId="0" fontId="11" fillId="2" borderId="0" xfId="0" applyFont="1" applyFill="1"/>
    <xf numFmtId="0" fontId="11" fillId="2" borderId="0" xfId="0" applyFont="1" applyFill="1" applyProtection="1">
      <protection locked="0"/>
    </xf>
    <xf numFmtId="0" fontId="0" fillId="2" borderId="0" xfId="0" applyFill="1"/>
    <xf numFmtId="0" fontId="0" fillId="2" borderId="0" xfId="0" applyFill="1" applyProtection="1">
      <protection locked="0"/>
    </xf>
    <xf numFmtId="3" fontId="2" fillId="0" borderId="5" xfId="0" applyNumberFormat="1" applyFont="1" applyFill="1" applyBorder="1" applyAlignment="1" applyProtection="1">
      <protection locked="0"/>
    </xf>
    <xf numFmtId="0" fontId="12" fillId="2" borderId="0" xfId="0" applyFont="1" applyFill="1" applyProtection="1">
      <protection locked="0"/>
    </xf>
    <xf numFmtId="3" fontId="2" fillId="0" borderId="27" xfId="0" applyNumberFormat="1" applyFont="1" applyFill="1" applyBorder="1" applyAlignment="1" applyProtection="1">
      <protection locked="0"/>
    </xf>
    <xf numFmtId="0" fontId="7" fillId="2" borderId="0" xfId="0" applyFont="1" applyFill="1" applyProtection="1">
      <protection locked="0"/>
    </xf>
    <xf numFmtId="3" fontId="2" fillId="0" borderId="34" xfId="0" applyNumberFormat="1" applyFont="1" applyFill="1" applyBorder="1" applyAlignment="1" applyProtection="1">
      <protection locked="0"/>
    </xf>
    <xf numFmtId="3" fontId="2" fillId="0" borderId="13" xfId="0" applyNumberFormat="1" applyFont="1" applyFill="1" applyBorder="1" applyAlignment="1" applyProtection="1">
      <protection locked="0"/>
    </xf>
    <xf numFmtId="3" fontId="2" fillId="0" borderId="48" xfId="0" applyNumberFormat="1" applyFont="1" applyFill="1" applyBorder="1" applyAlignment="1" applyProtection="1">
      <protection locked="0"/>
    </xf>
    <xf numFmtId="3" fontId="2" fillId="0" borderId="60" xfId="0" applyNumberFormat="1" applyFont="1" applyFill="1" applyBorder="1" applyAlignment="1" applyProtection="1">
      <protection locked="0"/>
    </xf>
    <xf numFmtId="3" fontId="2" fillId="0" borderId="69" xfId="0" applyNumberFormat="1" applyFont="1" applyFill="1" applyBorder="1" applyAlignment="1" applyProtection="1">
      <protection locked="0"/>
    </xf>
    <xf numFmtId="3" fontId="2" fillId="0" borderId="25" xfId="0" applyNumberFormat="1" applyFont="1" applyFill="1" applyBorder="1" applyAlignment="1" applyProtection="1">
      <protection locked="0"/>
    </xf>
    <xf numFmtId="3" fontId="2" fillId="0" borderId="86" xfId="0" applyNumberFormat="1" applyFont="1" applyFill="1" applyBorder="1" applyAlignment="1" applyProtection="1">
      <protection locked="0"/>
    </xf>
    <xf numFmtId="3" fontId="2" fillId="0" borderId="84" xfId="0" applyNumberFormat="1" applyFont="1" applyFill="1" applyBorder="1" applyAlignment="1" applyProtection="1">
      <protection locked="0"/>
    </xf>
    <xf numFmtId="3" fontId="2" fillId="0" borderId="16" xfId="0" applyNumberFormat="1" applyFont="1" applyFill="1" applyBorder="1" applyAlignment="1" applyProtection="1">
      <protection locked="0"/>
    </xf>
    <xf numFmtId="3" fontId="2" fillId="0" borderId="8" xfId="0" applyNumberFormat="1" applyFont="1" applyFill="1" applyBorder="1" applyAlignment="1" applyProtection="1">
      <protection locked="0"/>
    </xf>
    <xf numFmtId="3" fontId="2" fillId="0" borderId="87" xfId="0" applyNumberFormat="1" applyFont="1" applyFill="1" applyBorder="1" applyAlignment="1" applyProtection="1">
      <protection locked="0"/>
    </xf>
    <xf numFmtId="3" fontId="2" fillId="0" borderId="85" xfId="0" applyNumberFormat="1" applyFont="1" applyFill="1" applyBorder="1" applyAlignment="1" applyProtection="1">
      <protection locked="0"/>
    </xf>
    <xf numFmtId="3" fontId="2" fillId="0" borderId="20" xfId="0" applyNumberFormat="1" applyFont="1" applyFill="1" applyBorder="1" applyAlignment="1" applyProtection="1">
      <protection locked="0"/>
    </xf>
    <xf numFmtId="3" fontId="2" fillId="0" borderId="21" xfId="0" applyNumberFormat="1" applyFont="1" applyFill="1" applyBorder="1" applyAlignment="1" applyProtection="1">
      <protection locked="0"/>
    </xf>
    <xf numFmtId="0" fontId="6" fillId="2" borderId="1" xfId="0" applyFont="1" applyFill="1" applyBorder="1" applyAlignment="1" applyProtection="1">
      <alignment horizontal="left"/>
    </xf>
    <xf numFmtId="3" fontId="2" fillId="0" borderId="52" xfId="0" applyNumberFormat="1" applyFont="1" applyFill="1" applyBorder="1" applyAlignment="1" applyProtection="1">
      <protection locked="0"/>
    </xf>
    <xf numFmtId="3" fontId="2" fillId="0" borderId="47" xfId="0" applyNumberFormat="1" applyFont="1" applyFill="1" applyBorder="1" applyAlignment="1" applyProtection="1">
      <protection locked="0"/>
    </xf>
    <xf numFmtId="3" fontId="2" fillId="0" borderId="6" xfId="0" applyNumberFormat="1" applyFont="1" applyFill="1" applyBorder="1" applyAlignment="1" applyProtection="1">
      <protection locked="0"/>
    </xf>
    <xf numFmtId="3" fontId="2" fillId="0" borderId="17" xfId="0" applyNumberFormat="1" applyFont="1" applyFill="1" applyBorder="1" applyAlignment="1" applyProtection="1">
      <protection locked="0"/>
    </xf>
    <xf numFmtId="0" fontId="6" fillId="2" borderId="1" xfId="0" applyNumberFormat="1" applyFont="1" applyFill="1" applyBorder="1" applyAlignment="1" applyProtection="1">
      <alignment horizontal="left"/>
    </xf>
    <xf numFmtId="0" fontId="5" fillId="2" borderId="0" xfId="0" applyNumberFormat="1" applyFont="1" applyFill="1" applyAlignment="1" applyProtection="1">
      <protection locked="0"/>
    </xf>
    <xf numFmtId="0" fontId="6" fillId="2" borderId="7" xfId="0" applyFont="1" applyFill="1" applyBorder="1" applyAlignment="1">
      <alignment vertical="center"/>
    </xf>
    <xf numFmtId="3" fontId="2" fillId="3" borderId="28" xfId="0" applyNumberFormat="1" applyFont="1" applyFill="1" applyBorder="1" applyAlignment="1" applyProtection="1">
      <alignment vertical="center"/>
      <protection locked="0"/>
    </xf>
    <xf numFmtId="3" fontId="2" fillId="3" borderId="30" xfId="0" applyNumberFormat="1" applyFont="1" applyFill="1" applyBorder="1" applyAlignment="1" applyProtection="1">
      <alignment vertical="center"/>
      <protection locked="0"/>
    </xf>
    <xf numFmtId="3" fontId="2" fillId="3" borderId="53" xfId="0" applyNumberFormat="1" applyFont="1" applyFill="1" applyBorder="1" applyAlignment="1" applyProtection="1">
      <alignment vertical="center"/>
      <protection locked="0"/>
    </xf>
    <xf numFmtId="3" fontId="2" fillId="3" borderId="88" xfId="0" applyNumberFormat="1" applyFont="1" applyFill="1" applyBorder="1" applyAlignment="1" applyProtection="1">
      <alignment vertical="center"/>
      <protection locked="0"/>
    </xf>
    <xf numFmtId="3" fontId="2" fillId="3" borderId="70" xfId="0" applyNumberFormat="1" applyFont="1" applyFill="1" applyBorder="1" applyAlignment="1" applyProtection="1">
      <alignment vertical="center"/>
      <protection locked="0"/>
    </xf>
    <xf numFmtId="3" fontId="2" fillId="3" borderId="72" xfId="0" applyNumberFormat="1" applyFont="1" applyFill="1" applyBorder="1" applyAlignment="1" applyProtection="1">
      <alignment vertical="center"/>
      <protection locked="0"/>
    </xf>
    <xf numFmtId="3" fontId="2" fillId="3" borderId="27" xfId="0" applyNumberFormat="1" applyFont="1" applyFill="1" applyBorder="1" applyAlignment="1" applyProtection="1">
      <alignment vertical="center"/>
      <protection locked="0"/>
    </xf>
    <xf numFmtId="0" fontId="13" fillId="2" borderId="0" xfId="0" applyFont="1" applyFill="1" applyProtection="1">
      <protection locked="0"/>
    </xf>
    <xf numFmtId="3" fontId="2" fillId="3" borderId="34" xfId="0" applyNumberFormat="1" applyFont="1" applyFill="1" applyBorder="1" applyAlignment="1" applyProtection="1">
      <alignment vertical="center"/>
      <protection locked="0"/>
    </xf>
    <xf numFmtId="3" fontId="2" fillId="3" borderId="69" xfId="0" applyNumberFormat="1" applyFont="1" applyFill="1" applyBorder="1" applyAlignment="1" applyProtection="1">
      <alignment vertical="center"/>
      <protection locked="0"/>
    </xf>
    <xf numFmtId="0" fontId="2" fillId="0" borderId="69" xfId="0" applyFont="1" applyBorder="1" applyAlignment="1">
      <alignment vertical="center"/>
    </xf>
    <xf numFmtId="3" fontId="0" fillId="2" borderId="0" xfId="0" applyNumberFormat="1" applyFill="1"/>
    <xf numFmtId="3" fontId="2" fillId="0" borderId="27" xfId="0" applyNumberFormat="1" applyFont="1" applyFill="1" applyBorder="1" applyAlignment="1" applyProtection="1">
      <alignment vertical="center"/>
      <protection locked="0"/>
    </xf>
    <xf numFmtId="3" fontId="2" fillId="0" borderId="34" xfId="0" applyNumberFormat="1" applyFont="1" applyFill="1" applyBorder="1" applyAlignment="1" applyProtection="1">
      <alignment vertical="center"/>
      <protection locked="0"/>
    </xf>
    <xf numFmtId="3" fontId="2" fillId="0" borderId="69" xfId="0" applyNumberFormat="1" applyFont="1" applyFill="1" applyBorder="1" applyAlignment="1" applyProtection="1">
      <alignment vertical="center"/>
      <protection locked="0"/>
    </xf>
    <xf numFmtId="0" fontId="2" fillId="0" borderId="33"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93" xfId="0" applyFont="1" applyFill="1" applyBorder="1" applyAlignment="1" applyProtection="1">
      <alignment horizontal="center" vertical="center" wrapText="1"/>
    </xf>
    <xf numFmtId="3" fontId="2" fillId="3" borderId="23" xfId="0" applyNumberFormat="1" applyFont="1" applyFill="1" applyBorder="1" applyAlignment="1" applyProtection="1">
      <protection locked="0"/>
    </xf>
    <xf numFmtId="3" fontId="2" fillId="3" borderId="94" xfId="0" applyNumberFormat="1" applyFont="1" applyFill="1" applyBorder="1" applyAlignment="1" applyProtection="1">
      <protection locked="0"/>
    </xf>
    <xf numFmtId="3" fontId="2" fillId="3" borderId="95" xfId="0" applyNumberFormat="1" applyFont="1" applyFill="1" applyBorder="1" applyAlignment="1" applyProtection="1">
      <protection locked="0"/>
    </xf>
    <xf numFmtId="3" fontId="2" fillId="3" borderId="96" xfId="0" applyNumberFormat="1" applyFont="1" applyFill="1" applyBorder="1" applyAlignment="1" applyProtection="1">
      <protection locked="0"/>
    </xf>
    <xf numFmtId="3" fontId="2" fillId="3" borderId="97" xfId="0" applyNumberFormat="1" applyFont="1" applyFill="1" applyBorder="1" applyAlignment="1" applyProtection="1">
      <protection locked="0"/>
    </xf>
    <xf numFmtId="3" fontId="2" fillId="3" borderId="98" xfId="0" applyNumberFormat="1" applyFont="1" applyFill="1" applyBorder="1" applyAlignment="1" applyProtection="1">
      <protection locked="0"/>
    </xf>
    <xf numFmtId="3" fontId="2" fillId="3" borderId="99" xfId="0" applyNumberFormat="1" applyFont="1" applyFill="1" applyBorder="1" applyAlignment="1" applyProtection="1">
      <protection locked="0"/>
    </xf>
    <xf numFmtId="3" fontId="2" fillId="3" borderId="85" xfId="0" applyNumberFormat="1" applyFont="1" applyFill="1" applyBorder="1" applyAlignment="1" applyProtection="1">
      <protection locked="0"/>
    </xf>
    <xf numFmtId="3" fontId="2" fillId="3" borderId="93" xfId="0" applyNumberFormat="1" applyFont="1" applyFill="1" applyBorder="1" applyAlignment="1" applyProtection="1">
      <protection locked="0"/>
    </xf>
    <xf numFmtId="3" fontId="2" fillId="0" borderId="93" xfId="0" applyNumberFormat="1" applyFont="1" applyFill="1" applyBorder="1" applyAlignment="1" applyProtection="1"/>
    <xf numFmtId="3" fontId="2" fillId="0" borderId="27" xfId="0" applyNumberFormat="1" applyFont="1" applyFill="1" applyBorder="1" applyAlignment="1" applyProtection="1">
      <alignment vertical="center"/>
    </xf>
    <xf numFmtId="3" fontId="2" fillId="0" borderId="34" xfId="0" applyNumberFormat="1" applyFont="1" applyFill="1" applyBorder="1" applyAlignment="1" applyProtection="1">
      <alignment vertical="center"/>
    </xf>
    <xf numFmtId="3" fontId="2" fillId="0" borderId="69" xfId="0" applyNumberFormat="1" applyFont="1" applyFill="1" applyBorder="1" applyAlignment="1" applyProtection="1">
      <alignment vertical="center"/>
    </xf>
    <xf numFmtId="1" fontId="11" fillId="2" borderId="0" xfId="0" applyNumberFormat="1" applyFont="1" applyFill="1"/>
    <xf numFmtId="1" fontId="11" fillId="2" borderId="0" xfId="0" applyNumberFormat="1" applyFont="1" applyFill="1" applyProtection="1">
      <protection locked="0"/>
    </xf>
    <xf numFmtId="1" fontId="4" fillId="2" borderId="0" xfId="0" applyNumberFormat="1" applyFont="1" applyFill="1" applyBorder="1" applyAlignment="1" applyProtection="1">
      <alignment horizontal="center"/>
    </xf>
    <xf numFmtId="1" fontId="5" fillId="2" borderId="0" xfId="0" applyNumberFormat="1" applyFont="1" applyFill="1" applyAlignment="1" applyProtection="1"/>
    <xf numFmtId="1" fontId="2" fillId="2" borderId="0" xfId="0" applyNumberFormat="1" applyFont="1" applyFill="1" applyAlignment="1" applyProtection="1"/>
    <xf numFmtId="1" fontId="0" fillId="2" borderId="0" xfId="0" applyNumberFormat="1" applyFill="1"/>
    <xf numFmtId="1" fontId="0" fillId="2" borderId="0" xfId="0" applyNumberFormat="1" applyFill="1" applyProtection="1">
      <protection locked="0"/>
    </xf>
    <xf numFmtId="1" fontId="4" fillId="2" borderId="0" xfId="0" applyNumberFormat="1" applyFont="1" applyFill="1" applyBorder="1" applyAlignment="1" applyProtection="1">
      <alignment horizontal="center" vertical="center" wrapText="1"/>
    </xf>
    <xf numFmtId="1" fontId="6" fillId="2" borderId="1" xfId="0" applyNumberFormat="1" applyFont="1" applyFill="1" applyBorder="1" applyAlignment="1" applyProtection="1"/>
    <xf numFmtId="1" fontId="1" fillId="2" borderId="0" xfId="0" applyNumberFormat="1" applyFont="1" applyFill="1" applyBorder="1" applyAlignment="1" applyProtection="1">
      <alignment horizontal="center" vertical="center" wrapText="1"/>
    </xf>
    <xf numFmtId="1" fontId="1" fillId="2" borderId="0" xfId="0" applyNumberFormat="1" applyFont="1" applyFill="1" applyBorder="1" applyAlignment="1" applyProtection="1">
      <alignment horizontal="center"/>
    </xf>
    <xf numFmtId="1" fontId="2" fillId="0" borderId="14" xfId="0" applyNumberFormat="1" applyFont="1" applyBorder="1" applyAlignment="1" applyProtection="1">
      <alignment horizontal="center" vertical="center" wrapText="1"/>
    </xf>
    <xf numFmtId="1" fontId="2" fillId="0" borderId="15" xfId="0" applyNumberFormat="1" applyFont="1" applyBorder="1" applyAlignment="1" applyProtection="1">
      <alignment horizontal="center" vertical="center" wrapText="1"/>
    </xf>
    <xf numFmtId="1" fontId="2" fillId="0" borderId="16" xfId="0" applyNumberFormat="1" applyFont="1" applyBorder="1" applyAlignment="1" applyProtection="1">
      <alignment horizontal="center" vertical="center" wrapText="1"/>
    </xf>
    <xf numFmtId="1" fontId="2" fillId="0" borderId="17" xfId="0" applyNumberFormat="1" applyFont="1" applyBorder="1" applyAlignment="1" applyProtection="1">
      <alignment horizontal="center" vertical="center" wrapText="1"/>
    </xf>
    <xf numFmtId="1" fontId="2" fillId="0" borderId="18" xfId="0" applyNumberFormat="1" applyFont="1" applyBorder="1" applyAlignment="1" applyProtection="1">
      <alignment horizontal="center" vertical="center" wrapText="1"/>
    </xf>
    <xf numFmtId="1" fontId="2" fillId="0" borderId="19" xfId="0" applyNumberFormat="1" applyFont="1" applyBorder="1" applyAlignment="1" applyProtection="1">
      <alignment horizontal="center" vertical="center" wrapText="1"/>
    </xf>
    <xf numFmtId="1" fontId="2" fillId="0" borderId="20" xfId="0" applyNumberFormat="1" applyFont="1" applyFill="1" applyBorder="1" applyAlignment="1" applyProtection="1">
      <alignment horizontal="center" vertical="center" wrapText="1"/>
    </xf>
    <xf numFmtId="1" fontId="2" fillId="0" borderId="21" xfId="0" applyNumberFormat="1" applyFont="1" applyFill="1" applyBorder="1" applyAlignment="1" applyProtection="1">
      <alignment horizontal="center" vertical="center" wrapText="1"/>
    </xf>
    <xf numFmtId="1" fontId="2" fillId="0" borderId="5" xfId="0" applyNumberFormat="1" applyFont="1" applyFill="1" applyBorder="1" applyAlignment="1" applyProtection="1"/>
    <xf numFmtId="1" fontId="2" fillId="3" borderId="14" xfId="0" applyNumberFormat="1" applyFont="1" applyFill="1" applyBorder="1" applyAlignment="1" applyProtection="1">
      <protection locked="0"/>
    </xf>
    <xf numFmtId="1" fontId="2" fillId="3" borderId="15" xfId="0" applyNumberFormat="1" applyFont="1" applyFill="1" applyBorder="1" applyAlignment="1" applyProtection="1">
      <protection locked="0"/>
    </xf>
    <xf numFmtId="1" fontId="2" fillId="4" borderId="18" xfId="0" applyNumberFormat="1" applyFont="1" applyFill="1" applyBorder="1" applyAlignment="1" applyProtection="1"/>
    <xf numFmtId="1" fontId="2" fillId="4" borderId="22" xfId="0" applyNumberFormat="1" applyFont="1" applyFill="1" applyBorder="1" applyAlignment="1" applyProtection="1"/>
    <xf numFmtId="1" fontId="2" fillId="4" borderId="15" xfId="0" applyNumberFormat="1" applyFont="1" applyFill="1" applyBorder="1" applyAlignment="1" applyProtection="1"/>
    <xf numFmtId="1" fontId="2" fillId="4" borderId="23" xfId="0" applyNumberFormat="1" applyFont="1" applyFill="1" applyBorder="1" applyAlignment="1" applyProtection="1"/>
    <xf numFmtId="1" fontId="2" fillId="4" borderId="24" xfId="0" applyNumberFormat="1" applyFont="1" applyFill="1" applyBorder="1" applyAlignment="1" applyProtection="1"/>
    <xf numFmtId="1" fontId="2" fillId="4" borderId="19" xfId="0" applyNumberFormat="1" applyFont="1" applyFill="1" applyBorder="1" applyAlignment="1" applyProtection="1"/>
    <xf numFmtId="1" fontId="2" fillId="4" borderId="4" xfId="0" applyNumberFormat="1" applyFont="1" applyFill="1" applyBorder="1" applyAlignment="1" applyProtection="1"/>
    <xf numFmtId="1" fontId="12" fillId="2" borderId="0" xfId="0" applyNumberFormat="1" applyFont="1" applyFill="1" applyProtection="1">
      <protection locked="0"/>
    </xf>
    <xf numFmtId="1" fontId="2" fillId="0" borderId="26" xfId="0" applyNumberFormat="1" applyFont="1" applyFill="1" applyBorder="1" applyAlignment="1" applyProtection="1">
      <alignment vertical="center"/>
    </xf>
    <xf numFmtId="1" fontId="2" fillId="0" borderId="27" xfId="0" applyNumberFormat="1" applyFont="1" applyFill="1" applyBorder="1" applyAlignment="1" applyProtection="1"/>
    <xf numFmtId="1" fontId="2" fillId="3" borderId="28" xfId="0" applyNumberFormat="1" applyFont="1" applyFill="1" applyBorder="1" applyAlignment="1" applyProtection="1">
      <protection locked="0"/>
    </xf>
    <xf numFmtId="1" fontId="2" fillId="3" borderId="29" xfId="0" applyNumberFormat="1" applyFont="1" applyFill="1" applyBorder="1" applyAlignment="1" applyProtection="1">
      <protection locked="0"/>
    </xf>
    <xf numFmtId="1" fontId="2" fillId="3" borderId="30" xfId="0" applyNumberFormat="1" applyFont="1" applyFill="1" applyBorder="1" applyAlignment="1" applyProtection="1">
      <protection locked="0"/>
    </xf>
    <xf numFmtId="1" fontId="2" fillId="3" borderId="31" xfId="0" applyNumberFormat="1" applyFont="1" applyFill="1" applyBorder="1" applyAlignment="1" applyProtection="1">
      <protection locked="0"/>
    </xf>
    <xf numFmtId="1" fontId="2" fillId="3" borderId="32" xfId="0" applyNumberFormat="1" applyFont="1" applyFill="1" applyBorder="1" applyAlignment="1" applyProtection="1">
      <protection locked="0"/>
    </xf>
    <xf numFmtId="1" fontId="2" fillId="3" borderId="26" xfId="0" applyNumberFormat="1" applyFont="1" applyFill="1" applyBorder="1" applyAlignment="1" applyProtection="1">
      <protection locked="0"/>
    </xf>
    <xf numFmtId="1" fontId="7" fillId="2" borderId="0" xfId="0" applyNumberFormat="1" applyFont="1" applyFill="1" applyProtection="1">
      <protection locked="0"/>
    </xf>
    <xf numFmtId="1" fontId="2" fillId="0" borderId="33" xfId="0" applyNumberFormat="1" applyFont="1" applyFill="1" applyBorder="1" applyAlignment="1" applyProtection="1">
      <alignment horizontal="left" vertical="center"/>
    </xf>
    <xf numFmtId="1" fontId="2" fillId="0" borderId="34" xfId="0" applyNumberFormat="1" applyFont="1" applyFill="1" applyBorder="1" applyAlignment="1" applyProtection="1"/>
    <xf numFmtId="1" fontId="2" fillId="3" borderId="35" xfId="0" applyNumberFormat="1" applyFont="1" applyFill="1" applyBorder="1" applyAlignment="1" applyProtection="1">
      <protection locked="0"/>
    </xf>
    <xf numFmtId="1" fontId="2" fillId="3" borderId="36" xfId="0" applyNumberFormat="1" applyFont="1" applyFill="1" applyBorder="1" applyAlignment="1" applyProtection="1">
      <protection locked="0"/>
    </xf>
    <xf numFmtId="1" fontId="2" fillId="3" borderId="37" xfId="0" applyNumberFormat="1" applyFont="1" applyFill="1" applyBorder="1" applyAlignment="1" applyProtection="1">
      <protection locked="0"/>
    </xf>
    <xf numFmtId="1" fontId="2" fillId="3" borderId="38" xfId="0" applyNumberFormat="1" applyFont="1" applyFill="1" applyBorder="1" applyAlignment="1" applyProtection="1">
      <protection locked="0"/>
    </xf>
    <xf numFmtId="1" fontId="2" fillId="3" borderId="39" xfId="0" applyNumberFormat="1" applyFont="1" applyFill="1" applyBorder="1" applyAlignment="1" applyProtection="1">
      <protection locked="0"/>
    </xf>
    <xf numFmtId="1" fontId="2" fillId="3" borderId="33" xfId="0" applyNumberFormat="1" applyFont="1" applyFill="1" applyBorder="1" applyAlignment="1" applyProtection="1">
      <protection locked="0"/>
    </xf>
    <xf numFmtId="1" fontId="2" fillId="3" borderId="40" xfId="0" applyNumberFormat="1" applyFont="1" applyFill="1" applyBorder="1" applyAlignment="1" applyProtection="1">
      <protection locked="0"/>
    </xf>
    <xf numFmtId="1" fontId="2" fillId="0" borderId="41" xfId="0" applyNumberFormat="1" applyFont="1" applyFill="1" applyBorder="1" applyAlignment="1" applyProtection="1">
      <alignment horizontal="left" vertical="center"/>
    </xf>
    <xf numFmtId="1" fontId="2" fillId="0" borderId="13" xfId="0" applyNumberFormat="1" applyFont="1" applyFill="1" applyBorder="1" applyAlignment="1" applyProtection="1"/>
    <xf numFmtId="1" fontId="2" fillId="3" borderId="42" xfId="0" applyNumberFormat="1" applyFont="1" applyFill="1" applyBorder="1" applyAlignment="1" applyProtection="1">
      <protection locked="0"/>
    </xf>
    <xf numFmtId="1" fontId="2" fillId="3" borderId="43" xfId="0" applyNumberFormat="1" applyFont="1" applyFill="1" applyBorder="1" applyAlignment="1" applyProtection="1">
      <protection locked="0"/>
    </xf>
    <xf numFmtId="1" fontId="2" fillId="3" borderId="44" xfId="0" applyNumberFormat="1" applyFont="1" applyFill="1" applyBorder="1" applyAlignment="1" applyProtection="1">
      <protection locked="0"/>
    </xf>
    <xf numFmtId="1" fontId="2" fillId="3" borderId="45" xfId="0" applyNumberFormat="1" applyFont="1" applyFill="1" applyBorder="1" applyAlignment="1" applyProtection="1">
      <protection locked="0"/>
    </xf>
    <xf numFmtId="1" fontId="2" fillId="3" borderId="46" xfId="0" applyNumberFormat="1" applyFont="1" applyFill="1" applyBorder="1" applyAlignment="1" applyProtection="1">
      <protection locked="0"/>
    </xf>
    <xf numFmtId="1" fontId="2" fillId="3" borderId="12" xfId="0" applyNumberFormat="1" applyFont="1" applyFill="1" applyBorder="1" applyAlignment="1" applyProtection="1">
      <protection locked="0"/>
    </xf>
    <xf numFmtId="1" fontId="2" fillId="0" borderId="48" xfId="0" applyNumberFormat="1" applyFont="1" applyFill="1" applyBorder="1" applyAlignment="1" applyProtection="1"/>
    <xf numFmtId="1" fontId="2" fillId="3" borderId="49" xfId="0" applyNumberFormat="1" applyFont="1" applyFill="1" applyBorder="1" applyAlignment="1" applyProtection="1">
      <protection locked="0"/>
    </xf>
    <xf numFmtId="1" fontId="2" fillId="3" borderId="50" xfId="0" applyNumberFormat="1" applyFont="1" applyFill="1" applyBorder="1" applyAlignment="1" applyProtection="1">
      <protection locked="0"/>
    </xf>
    <xf numFmtId="1" fontId="2" fillId="3" borderId="51" xfId="0" applyNumberFormat="1" applyFont="1" applyFill="1" applyBorder="1" applyAlignment="1" applyProtection="1">
      <protection locked="0"/>
    </xf>
    <xf numFmtId="1" fontId="2" fillId="3" borderId="53" xfId="0" applyNumberFormat="1" applyFont="1" applyFill="1" applyBorder="1" applyAlignment="1" applyProtection="1">
      <protection locked="0"/>
    </xf>
    <xf numFmtId="1" fontId="2" fillId="3" borderId="54" xfId="0" applyNumberFormat="1" applyFont="1" applyFill="1" applyBorder="1" applyAlignment="1" applyProtection="1">
      <protection locked="0"/>
    </xf>
    <xf numFmtId="1" fontId="2" fillId="3" borderId="55" xfId="0" applyNumberFormat="1" applyFont="1" applyFill="1" applyBorder="1" applyAlignment="1" applyProtection="1">
      <protection locked="0"/>
    </xf>
    <xf numFmtId="1" fontId="2" fillId="3" borderId="56" xfId="0" applyNumberFormat="1" applyFont="1" applyFill="1" applyBorder="1" applyAlignment="1" applyProtection="1">
      <protection locked="0"/>
    </xf>
    <xf numFmtId="1" fontId="2" fillId="3" borderId="57" xfId="0" applyNumberFormat="1" applyFont="1" applyFill="1" applyBorder="1" applyAlignment="1" applyProtection="1">
      <protection locked="0"/>
    </xf>
    <xf numFmtId="1" fontId="2" fillId="4" borderId="53" xfId="0" applyNumberFormat="1" applyFont="1" applyFill="1" applyBorder="1" applyAlignment="1" applyProtection="1"/>
    <xf numFmtId="1" fontId="2" fillId="4" borderId="54" xfId="0" applyNumberFormat="1" applyFont="1" applyFill="1" applyBorder="1" applyAlignment="1" applyProtection="1"/>
    <xf numFmtId="1" fontId="2" fillId="4" borderId="33" xfId="0" applyNumberFormat="1" applyFont="1" applyFill="1" applyBorder="1" applyAlignment="1" applyProtection="1"/>
    <xf numFmtId="1" fontId="2" fillId="4" borderId="56" xfId="0" applyNumberFormat="1" applyFont="1" applyFill="1" applyBorder="1" applyAlignment="1" applyProtection="1"/>
    <xf numFmtId="1" fontId="2" fillId="0" borderId="60" xfId="0" applyNumberFormat="1" applyFont="1" applyFill="1" applyBorder="1" applyAlignment="1" applyProtection="1"/>
    <xf numFmtId="1" fontId="2" fillId="4" borderId="61" xfId="0" applyNumberFormat="1" applyFont="1" applyFill="1" applyBorder="1" applyAlignment="1" applyProtection="1"/>
    <xf numFmtId="1" fontId="2" fillId="4" borderId="62" xfId="0" applyNumberFormat="1" applyFont="1" applyFill="1" applyBorder="1" applyAlignment="1" applyProtection="1"/>
    <xf numFmtId="1" fontId="2" fillId="3" borderId="62" xfId="0" applyNumberFormat="1" applyFont="1" applyFill="1" applyBorder="1" applyAlignment="1" applyProtection="1">
      <protection locked="0"/>
    </xf>
    <xf numFmtId="1" fontId="2" fillId="3" borderId="59" xfId="0" applyNumberFormat="1" applyFont="1" applyFill="1" applyBorder="1" applyAlignment="1" applyProtection="1">
      <protection locked="0"/>
    </xf>
    <xf numFmtId="1" fontId="2" fillId="3" borderId="63" xfId="0" applyNumberFormat="1" applyFont="1" applyFill="1" applyBorder="1" applyAlignment="1" applyProtection="1">
      <protection locked="0"/>
    </xf>
    <xf numFmtId="1" fontId="2" fillId="4" borderId="64" xfId="0" applyNumberFormat="1" applyFont="1" applyFill="1" applyBorder="1" applyAlignment="1" applyProtection="1"/>
    <xf numFmtId="1" fontId="2" fillId="3" borderId="65" xfId="0" applyNumberFormat="1" applyFont="1" applyFill="1" applyBorder="1" applyAlignment="1" applyProtection="1">
      <protection locked="0"/>
    </xf>
    <xf numFmtId="1" fontId="2" fillId="3" borderId="66" xfId="0" applyNumberFormat="1" applyFont="1" applyFill="1" applyBorder="1" applyAlignment="1" applyProtection="1">
      <protection locked="0"/>
    </xf>
    <xf numFmtId="1" fontId="2" fillId="4" borderId="59" xfId="0" applyNumberFormat="1" applyFont="1" applyFill="1" applyBorder="1" applyAlignment="1" applyProtection="1"/>
    <xf numFmtId="1" fontId="2" fillId="0" borderId="4" xfId="0" applyNumberFormat="1" applyFont="1" applyFill="1" applyBorder="1" applyAlignment="1" applyProtection="1">
      <alignment horizontal="left" vertical="center"/>
    </xf>
    <xf numFmtId="1" fontId="2" fillId="4" borderId="32" xfId="0" applyNumberFormat="1" applyFont="1" applyFill="1" applyBorder="1" applyAlignment="1" applyProtection="1"/>
    <xf numFmtId="1" fontId="2" fillId="4" borderId="29" xfId="0" applyNumberFormat="1" applyFont="1" applyFill="1" applyBorder="1" applyAlignment="1" applyProtection="1"/>
    <xf numFmtId="1" fontId="2" fillId="4" borderId="67" xfId="0" applyNumberFormat="1" applyFont="1" applyFill="1" applyBorder="1" applyAlignment="1" applyProtection="1"/>
    <xf numFmtId="1" fontId="2" fillId="3" borderId="4" xfId="0" applyNumberFormat="1" applyFont="1" applyFill="1" applyBorder="1" applyAlignment="1" applyProtection="1">
      <protection locked="0"/>
    </xf>
    <xf numFmtId="1" fontId="2" fillId="0" borderId="59" xfId="0" applyNumberFormat="1" applyFont="1" applyFill="1" applyBorder="1" applyAlignment="1" applyProtection="1">
      <alignment horizontal="left" vertical="center"/>
    </xf>
    <xf numFmtId="1" fontId="2" fillId="4" borderId="68" xfId="0" applyNumberFormat="1" applyFont="1" applyFill="1" applyBorder="1" applyAlignment="1" applyProtection="1"/>
    <xf numFmtId="1" fontId="2" fillId="4" borderId="55" xfId="0" applyNumberFormat="1" applyFont="1" applyFill="1" applyBorder="1" applyAlignment="1" applyProtection="1"/>
    <xf numFmtId="1" fontId="2" fillId="4" borderId="65" xfId="0" applyNumberFormat="1" applyFont="1" applyFill="1" applyBorder="1" applyAlignment="1" applyProtection="1"/>
    <xf numFmtId="1" fontId="2" fillId="4" borderId="66" xfId="0" applyNumberFormat="1" applyFont="1" applyFill="1" applyBorder="1" applyAlignment="1" applyProtection="1"/>
    <xf numFmtId="1" fontId="2" fillId="0" borderId="41" xfId="0" applyNumberFormat="1" applyFont="1" applyFill="1" applyBorder="1" applyAlignment="1" applyProtection="1">
      <alignment vertical="center" wrapText="1"/>
    </xf>
    <xf numFmtId="1" fontId="2" fillId="0" borderId="69" xfId="0" applyNumberFormat="1" applyFont="1" applyFill="1" applyBorder="1" applyAlignment="1" applyProtection="1"/>
    <xf numFmtId="1" fontId="2" fillId="3" borderId="70" xfId="0" applyNumberFormat="1" applyFont="1" applyFill="1" applyBorder="1" applyAlignment="1" applyProtection="1">
      <protection locked="0"/>
    </xf>
    <xf numFmtId="1" fontId="2" fillId="3" borderId="71" xfId="0" applyNumberFormat="1" applyFont="1" applyFill="1" applyBorder="1" applyAlignment="1" applyProtection="1">
      <protection locked="0"/>
    </xf>
    <xf numFmtId="1" fontId="2" fillId="4" borderId="71" xfId="0" applyNumberFormat="1" applyFont="1" applyFill="1" applyBorder="1" applyAlignment="1" applyProtection="1"/>
    <xf numFmtId="1" fontId="2" fillId="4" borderId="72" xfId="0" applyNumberFormat="1" applyFont="1" applyFill="1" applyBorder="1" applyAlignment="1" applyProtection="1"/>
    <xf numFmtId="1" fontId="2" fillId="4" borderId="73" xfId="0" applyNumberFormat="1" applyFont="1" applyFill="1" applyBorder="1" applyAlignment="1" applyProtection="1"/>
    <xf numFmtId="1" fontId="2" fillId="4" borderId="74" xfId="0" applyNumberFormat="1" applyFont="1" applyFill="1" applyBorder="1" applyAlignment="1" applyProtection="1"/>
    <xf numFmtId="1" fontId="2" fillId="4" borderId="75" xfId="0" applyNumberFormat="1" applyFont="1" applyFill="1" applyBorder="1" applyAlignment="1" applyProtection="1"/>
    <xf numFmtId="1" fontId="2" fillId="4" borderId="76" xfId="0" applyNumberFormat="1" applyFont="1" applyFill="1" applyBorder="1" applyAlignment="1" applyProtection="1"/>
    <xf numFmtId="1" fontId="2" fillId="3" borderId="41" xfId="0" applyNumberFormat="1" applyFont="1" applyFill="1" applyBorder="1" applyAlignment="1" applyProtection="1">
      <protection locked="0"/>
    </xf>
    <xf numFmtId="1" fontId="2" fillId="0" borderId="26" xfId="0" applyNumberFormat="1" applyFont="1" applyFill="1" applyBorder="1" applyAlignment="1" applyProtection="1">
      <alignment vertical="center" wrapText="1"/>
    </xf>
    <xf numFmtId="1" fontId="2" fillId="4" borderId="26" xfId="0" applyNumberFormat="1" applyFont="1" applyFill="1" applyBorder="1" applyAlignment="1" applyProtection="1"/>
    <xf numFmtId="1" fontId="2" fillId="4" borderId="77" xfId="0" applyNumberFormat="1" applyFont="1" applyFill="1" applyBorder="1" applyAlignment="1" applyProtection="1"/>
    <xf numFmtId="1" fontId="2" fillId="0" borderId="33" xfId="0" applyNumberFormat="1" applyFont="1" applyFill="1" applyBorder="1" applyAlignment="1" applyProtection="1">
      <alignment vertical="center" wrapText="1"/>
    </xf>
    <xf numFmtId="1" fontId="2" fillId="3" borderId="73" xfId="0" applyNumberFormat="1" applyFont="1" applyFill="1" applyBorder="1" applyAlignment="1" applyProtection="1">
      <protection locked="0"/>
    </xf>
    <xf numFmtId="1" fontId="2" fillId="0" borderId="86" xfId="0" applyNumberFormat="1" applyFont="1" applyFill="1" applyBorder="1" applyAlignment="1" applyProtection="1">
      <alignment horizontal="left" vertical="center"/>
    </xf>
    <xf numFmtId="1" fontId="2" fillId="0" borderId="25" xfId="0" applyNumberFormat="1" applyFont="1" applyFill="1" applyBorder="1" applyAlignment="1" applyProtection="1"/>
    <xf numFmtId="1" fontId="2" fillId="3" borderId="61" xfId="0" applyNumberFormat="1" applyFont="1" applyFill="1" applyBorder="1" applyAlignment="1" applyProtection="1">
      <protection locked="0"/>
    </xf>
    <xf numFmtId="1" fontId="2" fillId="3" borderId="64" xfId="0" applyNumberFormat="1" applyFont="1" applyFill="1" applyBorder="1" applyAlignment="1" applyProtection="1">
      <protection locked="0"/>
    </xf>
    <xf numFmtId="1" fontId="2" fillId="0" borderId="78" xfId="0" applyNumberFormat="1" applyFont="1" applyBorder="1" applyAlignment="1" applyProtection="1">
      <alignment horizontal="left" wrapText="1"/>
    </xf>
    <xf numFmtId="1" fontId="2" fillId="4" borderId="28" xfId="0" applyNumberFormat="1" applyFont="1" applyFill="1" applyBorder="1" applyAlignment="1" applyProtection="1"/>
    <xf numFmtId="1" fontId="2" fillId="3" borderId="77" xfId="0" applyNumberFormat="1" applyFont="1" applyFill="1" applyBorder="1" applyAlignment="1" applyProtection="1">
      <protection locked="0"/>
    </xf>
    <xf numFmtId="1" fontId="2" fillId="4" borderId="79" xfId="0" applyNumberFormat="1" applyFont="1" applyFill="1" applyBorder="1" applyAlignment="1" applyProtection="1"/>
    <xf numFmtId="1" fontId="2" fillId="4" borderId="31" xfId="0" applyNumberFormat="1" applyFont="1" applyFill="1" applyBorder="1" applyAlignment="1" applyProtection="1"/>
    <xf numFmtId="1" fontId="2" fillId="2" borderId="80" xfId="0" applyNumberFormat="1" applyFont="1" applyFill="1" applyBorder="1" applyAlignment="1" applyProtection="1">
      <alignment horizontal="left" wrapText="1"/>
    </xf>
    <xf numFmtId="1" fontId="2" fillId="4" borderId="57" xfId="0" applyNumberFormat="1" applyFont="1" applyFill="1" applyBorder="1" applyAlignment="1" applyProtection="1"/>
    <xf numFmtId="1" fontId="2" fillId="4" borderId="38" xfId="0" applyNumberFormat="1" applyFont="1" applyFill="1" applyBorder="1" applyAlignment="1" applyProtection="1"/>
    <xf numFmtId="1" fontId="2" fillId="0" borderId="81" xfId="0" applyNumberFormat="1" applyFont="1" applyBorder="1" applyAlignment="1" applyProtection="1">
      <alignment horizontal="left" wrapText="1"/>
    </xf>
    <xf numFmtId="1" fontId="2" fillId="4" borderId="70" xfId="0" applyNumberFormat="1" applyFont="1" applyFill="1" applyBorder="1" applyAlignment="1" applyProtection="1"/>
    <xf numFmtId="1" fontId="2" fillId="4" borderId="41" xfId="0" applyNumberFormat="1" applyFont="1" applyFill="1" applyBorder="1" applyAlignment="1" applyProtection="1"/>
    <xf numFmtId="1" fontId="2" fillId="3" borderId="74" xfId="0" applyNumberFormat="1" applyFont="1" applyFill="1" applyBorder="1" applyAlignment="1" applyProtection="1">
      <protection locked="0"/>
    </xf>
    <xf numFmtId="1" fontId="2" fillId="3" borderId="82" xfId="0" applyNumberFormat="1" applyFont="1" applyFill="1" applyBorder="1" applyAlignment="1" applyProtection="1">
      <protection locked="0"/>
    </xf>
    <xf numFmtId="1" fontId="2" fillId="4" borderId="83" xfId="0" applyNumberFormat="1" applyFont="1" applyFill="1" applyBorder="1" applyAlignment="1" applyProtection="1"/>
    <xf numFmtId="1" fontId="2" fillId="4" borderId="45" xfId="0" applyNumberFormat="1" applyFont="1" applyFill="1" applyBorder="1" applyAlignment="1" applyProtection="1"/>
    <xf numFmtId="1" fontId="2" fillId="4" borderId="12" xfId="0" applyNumberFormat="1" applyFont="1" applyFill="1" applyBorder="1" applyAlignment="1" applyProtection="1"/>
    <xf numFmtId="1" fontId="2" fillId="0" borderId="86" xfId="0" applyNumberFormat="1" applyFont="1" applyFill="1" applyBorder="1" applyAlignment="1" applyProtection="1"/>
    <xf numFmtId="1" fontId="2" fillId="0" borderId="84" xfId="0" applyNumberFormat="1" applyFont="1" applyFill="1" applyBorder="1" applyAlignment="1" applyProtection="1"/>
    <xf numFmtId="1" fontId="2" fillId="0" borderId="16" xfId="0" applyNumberFormat="1" applyFont="1" applyFill="1" applyBorder="1" applyAlignment="1" applyProtection="1"/>
    <xf numFmtId="1" fontId="2" fillId="0" borderId="8" xfId="0" applyNumberFormat="1" applyFont="1" applyFill="1" applyBorder="1" applyAlignment="1" applyProtection="1"/>
    <xf numFmtId="1" fontId="2" fillId="0" borderId="87" xfId="0" applyNumberFormat="1" applyFont="1" applyFill="1" applyBorder="1" applyAlignment="1" applyProtection="1"/>
    <xf numFmtId="1" fontId="2" fillId="0" borderId="85" xfId="0" applyNumberFormat="1" applyFont="1" applyFill="1" applyBorder="1" applyAlignment="1" applyProtection="1"/>
    <xf numFmtId="1" fontId="2" fillId="0" borderId="20" xfId="0" applyNumberFormat="1" applyFont="1" applyFill="1" applyBorder="1" applyAlignment="1" applyProtection="1"/>
    <xf numFmtId="1" fontId="2" fillId="0" borderId="21" xfId="0" applyNumberFormat="1" applyFont="1" applyFill="1" applyBorder="1" applyAlignment="1" applyProtection="1"/>
    <xf numFmtId="1" fontId="6" fillId="2" borderId="1" xfId="0" applyNumberFormat="1" applyFont="1" applyFill="1" applyBorder="1" applyAlignment="1" applyProtection="1">
      <alignment horizontal="left"/>
    </xf>
    <xf numFmtId="1" fontId="3" fillId="2" borderId="1" xfId="0" applyNumberFormat="1" applyFont="1" applyFill="1" applyBorder="1" applyAlignment="1" applyProtection="1">
      <alignment horizontal="left"/>
    </xf>
    <xf numFmtId="1" fontId="8" fillId="2" borderId="1" xfId="0" applyNumberFormat="1" applyFont="1" applyFill="1" applyBorder="1" applyProtection="1"/>
    <xf numFmtId="1" fontId="5" fillId="2" borderId="0" xfId="0" applyNumberFormat="1" applyFont="1" applyFill="1" applyProtection="1"/>
    <xf numFmtId="1" fontId="8" fillId="2" borderId="0" xfId="0" applyNumberFormat="1" applyFont="1" applyFill="1" applyProtection="1"/>
    <xf numFmtId="1" fontId="2" fillId="0" borderId="86" xfId="0" applyNumberFormat="1" applyFont="1" applyFill="1" applyBorder="1" applyAlignment="1" applyProtection="1">
      <alignment horizontal="center" vertical="center" wrapText="1"/>
    </xf>
    <xf numFmtId="1" fontId="2" fillId="0" borderId="1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2" fillId="0" borderId="93" xfId="0" applyNumberFormat="1" applyFont="1" applyFill="1" applyBorder="1" applyAlignment="1" applyProtection="1">
      <alignment horizontal="center" vertical="center" wrapText="1"/>
    </xf>
    <xf numFmtId="1" fontId="2" fillId="3" borderId="23" xfId="0" applyNumberFormat="1" applyFont="1" applyFill="1" applyBorder="1" applyAlignment="1" applyProtection="1">
      <protection locked="0"/>
    </xf>
    <xf numFmtId="1" fontId="2" fillId="3" borderId="94" xfId="0" applyNumberFormat="1" applyFont="1" applyFill="1" applyBorder="1" applyAlignment="1" applyProtection="1">
      <protection locked="0"/>
    </xf>
    <xf numFmtId="1" fontId="2" fillId="3" borderId="95" xfId="0" applyNumberFormat="1" applyFont="1" applyFill="1" applyBorder="1" applyAlignment="1" applyProtection="1">
      <protection locked="0"/>
    </xf>
    <xf numFmtId="1" fontId="2" fillId="3" borderId="96" xfId="0" applyNumberFormat="1" applyFont="1" applyFill="1" applyBorder="1" applyAlignment="1" applyProtection="1">
      <protection locked="0"/>
    </xf>
    <xf numFmtId="1" fontId="2" fillId="3" borderId="97" xfId="0" applyNumberFormat="1" applyFont="1" applyFill="1" applyBorder="1" applyAlignment="1" applyProtection="1">
      <protection locked="0"/>
    </xf>
    <xf numFmtId="1" fontId="2" fillId="3" borderId="98" xfId="0" applyNumberFormat="1" applyFont="1" applyFill="1" applyBorder="1" applyAlignment="1" applyProtection="1">
      <protection locked="0"/>
    </xf>
    <xf numFmtId="1" fontId="2" fillId="3" borderId="99" xfId="0" applyNumberFormat="1" applyFont="1" applyFill="1" applyBorder="1" applyAlignment="1" applyProtection="1">
      <protection locked="0"/>
    </xf>
    <xf numFmtId="1" fontId="2" fillId="0" borderId="80" xfId="0" applyNumberFormat="1" applyFont="1" applyBorder="1" applyAlignment="1" applyProtection="1">
      <alignment horizontal="left" wrapText="1"/>
    </xf>
    <xf numFmtId="1" fontId="2" fillId="3" borderId="84" xfId="0" applyNumberFormat="1" applyFont="1" applyFill="1" applyBorder="1" applyAlignment="1" applyProtection="1">
      <protection locked="0"/>
    </xf>
    <xf numFmtId="1" fontId="2" fillId="3" borderId="16" xfId="0" applyNumberFormat="1" applyFont="1" applyFill="1" applyBorder="1" applyAlignment="1" applyProtection="1">
      <protection locked="0"/>
    </xf>
    <xf numFmtId="1" fontId="2" fillId="3" borderId="85" xfId="0" applyNumberFormat="1" applyFont="1" applyFill="1" applyBorder="1" applyAlignment="1" applyProtection="1">
      <protection locked="0"/>
    </xf>
    <xf numFmtId="1" fontId="2" fillId="3" borderId="93" xfId="0" applyNumberFormat="1" applyFont="1" applyFill="1" applyBorder="1" applyAlignment="1" applyProtection="1">
      <protection locked="0"/>
    </xf>
    <xf numFmtId="1" fontId="2" fillId="0" borderId="6" xfId="0" applyNumberFormat="1" applyFont="1" applyFill="1" applyBorder="1" applyAlignment="1" applyProtection="1"/>
    <xf numFmtId="1" fontId="2" fillId="0" borderId="93" xfId="0" applyNumberFormat="1" applyFont="1" applyFill="1" applyBorder="1" applyAlignment="1" applyProtection="1"/>
    <xf numFmtId="1" fontId="8" fillId="2" borderId="0" xfId="0" applyNumberFormat="1" applyFont="1" applyFill="1" applyBorder="1" applyProtection="1"/>
    <xf numFmtId="1" fontId="2" fillId="0" borderId="6" xfId="0" applyNumberFormat="1" applyFont="1" applyFill="1" applyBorder="1" applyAlignment="1" applyProtection="1">
      <alignment horizontal="center" vertical="center" wrapText="1"/>
    </xf>
    <xf numFmtId="1" fontId="2" fillId="0" borderId="84" xfId="0" applyNumberFormat="1" applyFont="1" applyFill="1" applyBorder="1" applyAlignment="1" applyProtection="1">
      <alignment horizontal="center" vertical="center" wrapText="1"/>
    </xf>
    <xf numFmtId="1" fontId="2" fillId="0" borderId="17" xfId="0" applyNumberFormat="1" applyFont="1" applyFill="1" applyBorder="1" applyAlignment="1" applyProtection="1">
      <alignment horizontal="center" vertical="center" wrapText="1"/>
    </xf>
    <xf numFmtId="1" fontId="5" fillId="2" borderId="89" xfId="0" applyNumberFormat="1" applyFont="1" applyFill="1" applyBorder="1" applyProtection="1"/>
    <xf numFmtId="1" fontId="5" fillId="2" borderId="0" xfId="0" applyNumberFormat="1" applyFont="1" applyFill="1" applyBorder="1" applyProtection="1"/>
    <xf numFmtId="1" fontId="2" fillId="0" borderId="52" xfId="0" applyNumberFormat="1" applyFont="1" applyFill="1" applyBorder="1" applyAlignment="1" applyProtection="1"/>
    <xf numFmtId="1" fontId="2" fillId="3" borderId="88" xfId="0" applyNumberFormat="1" applyFont="1" applyFill="1" applyBorder="1" applyAlignment="1" applyProtection="1">
      <protection locked="0"/>
    </xf>
    <xf numFmtId="1" fontId="2" fillId="0" borderId="47" xfId="0" applyNumberFormat="1" applyFont="1" applyFill="1" applyBorder="1" applyAlignment="1" applyProtection="1"/>
    <xf numFmtId="1" fontId="2" fillId="3" borderId="68" xfId="0" applyNumberFormat="1" applyFont="1" applyFill="1" applyBorder="1" applyAlignment="1" applyProtection="1">
      <protection locked="0"/>
    </xf>
    <xf numFmtId="1" fontId="2" fillId="0" borderId="17" xfId="0" applyNumberFormat="1" applyFont="1" applyFill="1" applyBorder="1" applyAlignment="1" applyProtection="1"/>
    <xf numFmtId="1" fontId="8" fillId="2" borderId="0" xfId="0" applyNumberFormat="1" applyFont="1" applyFill="1" applyBorder="1" applyAlignment="1" applyProtection="1">
      <alignment horizontal="left" wrapText="1"/>
    </xf>
    <xf numFmtId="1" fontId="9" fillId="2" borderId="0" xfId="0" applyNumberFormat="1" applyFont="1" applyFill="1" applyBorder="1" applyAlignment="1" applyProtection="1"/>
    <xf numFmtId="1" fontId="5" fillId="2" borderId="0" xfId="0" applyNumberFormat="1" applyFont="1" applyFill="1" applyBorder="1" applyAlignment="1" applyProtection="1">
      <alignment horizontal="left"/>
    </xf>
    <xf numFmtId="1" fontId="5" fillId="2" borderId="0" xfId="0" applyNumberFormat="1" applyFont="1" applyFill="1" applyBorder="1" applyAlignment="1" applyProtection="1"/>
    <xf numFmtId="1" fontId="5" fillId="3" borderId="48" xfId="0" applyNumberFormat="1" applyFont="1" applyFill="1" applyBorder="1" applyAlignment="1" applyProtection="1">
      <protection locked="0"/>
    </xf>
    <xf numFmtId="1" fontId="5" fillId="3" borderId="69" xfId="0" applyNumberFormat="1" applyFont="1" applyFill="1" applyBorder="1" applyAlignment="1" applyProtection="1">
      <protection locked="0"/>
    </xf>
    <xf numFmtId="1" fontId="5" fillId="2" borderId="0" xfId="0" applyNumberFormat="1" applyFont="1" applyFill="1" applyAlignment="1" applyProtection="1">
      <protection locked="0"/>
    </xf>
    <xf numFmtId="1" fontId="6" fillId="2" borderId="7" xfId="0" applyNumberFormat="1" applyFont="1" applyFill="1" applyBorder="1" applyAlignment="1">
      <alignment vertical="center"/>
    </xf>
    <xf numFmtId="1" fontId="3" fillId="2" borderId="7" xfId="0" applyNumberFormat="1" applyFont="1" applyFill="1" applyBorder="1" applyAlignment="1">
      <alignment vertical="center"/>
    </xf>
    <xf numFmtId="1" fontId="10" fillId="0" borderId="0" xfId="0" applyNumberFormat="1" applyFont="1" applyAlignment="1">
      <alignment vertical="center" wrapText="1"/>
    </xf>
    <xf numFmtId="1" fontId="8" fillId="0" borderId="0" xfId="0" applyNumberFormat="1" applyFont="1" applyFill="1" applyBorder="1" applyAlignment="1" applyProtection="1">
      <alignment horizontal="left" wrapText="1"/>
    </xf>
    <xf numFmtId="1" fontId="2" fillId="3" borderId="28" xfId="0" applyNumberFormat="1" applyFont="1" applyFill="1" applyBorder="1" applyAlignment="1" applyProtection="1">
      <alignment vertical="center"/>
      <protection locked="0"/>
    </xf>
    <xf numFmtId="1" fontId="2" fillId="3" borderId="30" xfId="0" applyNumberFormat="1" applyFont="1" applyFill="1" applyBorder="1" applyAlignment="1" applyProtection="1">
      <alignment vertical="center"/>
      <protection locked="0"/>
    </xf>
    <xf numFmtId="1" fontId="2" fillId="3" borderId="53" xfId="0" applyNumberFormat="1" applyFont="1" applyFill="1" applyBorder="1" applyAlignment="1" applyProtection="1">
      <alignment vertical="center"/>
      <protection locked="0"/>
    </xf>
    <xf numFmtId="1" fontId="2" fillId="3" borderId="88" xfId="0" applyNumberFormat="1" applyFont="1" applyFill="1" applyBorder="1" applyAlignment="1" applyProtection="1">
      <alignment vertical="center"/>
      <protection locked="0"/>
    </xf>
    <xf numFmtId="1" fontId="2" fillId="3" borderId="70" xfId="0" applyNumberFormat="1" applyFont="1" applyFill="1" applyBorder="1" applyAlignment="1" applyProtection="1">
      <alignment vertical="center"/>
      <protection locked="0"/>
    </xf>
    <xf numFmtId="1" fontId="2" fillId="3" borderId="72" xfId="0" applyNumberFormat="1" applyFont="1" applyFill="1" applyBorder="1" applyAlignment="1" applyProtection="1">
      <alignment vertical="center"/>
      <protection locked="0"/>
    </xf>
    <xf numFmtId="1" fontId="5" fillId="0" borderId="0" xfId="0" applyNumberFormat="1" applyFont="1" applyFill="1" applyBorder="1" applyAlignment="1" applyProtection="1"/>
    <xf numFmtId="1" fontId="2" fillId="0" borderId="87"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27" xfId="0" applyNumberFormat="1" applyFont="1" applyBorder="1" applyAlignment="1">
      <alignment vertical="center"/>
    </xf>
    <xf numFmtId="1" fontId="2" fillId="0" borderId="27" xfId="0" applyNumberFormat="1" applyFont="1" applyFill="1" applyBorder="1" applyAlignment="1" applyProtection="1">
      <alignment vertical="center"/>
    </xf>
    <xf numFmtId="1" fontId="2" fillId="3" borderId="27" xfId="0" applyNumberFormat="1" applyFont="1" applyFill="1" applyBorder="1" applyAlignment="1" applyProtection="1">
      <protection locked="0"/>
    </xf>
    <xf numFmtId="1" fontId="13" fillId="2" borderId="0" xfId="0" applyNumberFormat="1" applyFont="1" applyFill="1" applyProtection="1">
      <protection locked="0"/>
    </xf>
    <xf numFmtId="1" fontId="2" fillId="0" borderId="34" xfId="0" applyNumberFormat="1" applyFont="1" applyBorder="1" applyAlignment="1">
      <alignment vertical="center"/>
    </xf>
    <xf numFmtId="1" fontId="2" fillId="0" borderId="34" xfId="0" applyNumberFormat="1" applyFont="1" applyFill="1" applyBorder="1" applyAlignment="1" applyProtection="1">
      <alignment vertical="center"/>
    </xf>
    <xf numFmtId="1" fontId="2" fillId="3" borderId="34" xfId="0" applyNumberFormat="1" applyFont="1" applyFill="1" applyBorder="1" applyAlignment="1" applyProtection="1">
      <protection locked="0"/>
    </xf>
    <xf numFmtId="1" fontId="2" fillId="0" borderId="69" xfId="0" applyNumberFormat="1" applyFont="1" applyFill="1" applyBorder="1" applyAlignment="1" applyProtection="1">
      <alignment vertical="center"/>
    </xf>
    <xf numFmtId="1" fontId="2" fillId="3" borderId="69" xfId="0" applyNumberFormat="1" applyFont="1" applyFill="1" applyBorder="1" applyAlignment="1" applyProtection="1">
      <protection locked="0"/>
    </xf>
    <xf numFmtId="1" fontId="2" fillId="3" borderId="48" xfId="0" applyNumberFormat="1" applyFont="1" applyFill="1" applyBorder="1" applyAlignment="1" applyProtection="1">
      <protection locked="0"/>
    </xf>
    <xf numFmtId="1" fontId="2" fillId="3" borderId="60" xfId="0" applyNumberFormat="1" applyFont="1" applyFill="1" applyBorder="1" applyAlignment="1" applyProtection="1">
      <protection locked="0"/>
    </xf>
    <xf numFmtId="1" fontId="2" fillId="0" borderId="69" xfId="0" applyNumberFormat="1" applyFont="1" applyBorder="1" applyAlignment="1">
      <alignment vertical="center"/>
    </xf>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59" xfId="0" applyNumberFormat="1" applyFont="1" applyFill="1" applyBorder="1" applyAlignment="1" applyProtection="1">
      <alignment horizontal="left" vertical="center"/>
    </xf>
    <xf numFmtId="1" fontId="2" fillId="0" borderId="33"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2" fillId="0" borderId="33"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center" vertical="center" wrapText="1"/>
    </xf>
    <xf numFmtId="1" fontId="2" fillId="0" borderId="59" xfId="0" applyNumberFormat="1" applyFont="1" applyFill="1" applyBorder="1" applyAlignment="1" applyProtection="1">
      <alignment horizontal="left" vertical="center"/>
    </xf>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33"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center" vertical="center" wrapText="1"/>
    </xf>
    <xf numFmtId="1" fontId="2" fillId="0" borderId="59" xfId="0" applyNumberFormat="1" applyFont="1" applyFill="1" applyBorder="1" applyAlignment="1" applyProtection="1">
      <alignment horizontal="left" vertical="center"/>
    </xf>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0" fontId="2" fillId="0" borderId="84" xfId="0" applyFont="1" applyFill="1" applyBorder="1" applyAlignment="1" applyProtection="1">
      <alignment horizontal="center" wrapText="1"/>
    </xf>
    <xf numFmtId="0" fontId="2" fillId="0" borderId="16" xfId="0" applyFont="1" applyFill="1" applyBorder="1" applyAlignment="1" applyProtection="1">
      <alignment horizontal="center" wrapText="1"/>
    </xf>
    <xf numFmtId="0" fontId="2" fillId="0" borderId="85" xfId="0" applyFont="1" applyFill="1" applyBorder="1" applyAlignment="1" applyProtection="1">
      <alignment horizontal="center" wrapText="1"/>
    </xf>
    <xf numFmtId="0" fontId="2" fillId="0" borderId="35" xfId="0" applyNumberFormat="1" applyFont="1" applyFill="1" applyBorder="1" applyAlignment="1" applyProtection="1"/>
    <xf numFmtId="0" fontId="2" fillId="0" borderId="36" xfId="0" applyNumberFormat="1" applyFont="1" applyFill="1" applyBorder="1" applyAlignment="1" applyProtection="1"/>
    <xf numFmtId="0" fontId="2" fillId="0" borderId="49" xfId="0" applyNumberFormat="1" applyFont="1" applyFill="1" applyBorder="1" applyAlignment="1" applyProtection="1"/>
    <xf numFmtId="0" fontId="5" fillId="2" borderId="0" xfId="0" applyNumberFormat="1" applyFont="1" applyFill="1" applyBorder="1" applyAlignment="1" applyProtection="1">
      <alignment horizontal="center"/>
      <protection locked="0"/>
    </xf>
    <xf numFmtId="0" fontId="2" fillId="0" borderId="53" xfId="0" applyFont="1" applyBorder="1" applyAlignment="1">
      <alignment horizontal="left" vertical="center" wrapText="1"/>
    </xf>
    <xf numFmtId="0" fontId="2" fillId="0" borderId="54" xfId="0" applyFont="1" applyBorder="1" applyAlignment="1">
      <alignment horizontal="left" vertical="center" wrapText="1"/>
    </xf>
    <xf numFmtId="0" fontId="2" fillId="0" borderId="88" xfId="0" applyFont="1" applyBorder="1" applyAlignment="1">
      <alignment horizontal="left" vertical="center" wrapText="1"/>
    </xf>
    <xf numFmtId="0" fontId="2" fillId="0" borderId="53" xfId="0" applyNumberFormat="1" applyFont="1" applyFill="1" applyBorder="1" applyAlignment="1" applyProtection="1">
      <alignment horizontal="left"/>
    </xf>
    <xf numFmtId="0" fontId="2" fillId="0" borderId="54" xfId="0" applyNumberFormat="1" applyFont="1" applyFill="1" applyBorder="1" applyAlignment="1" applyProtection="1">
      <alignment horizontal="left"/>
    </xf>
    <xf numFmtId="0" fontId="2" fillId="0" borderId="56" xfId="0" applyNumberFormat="1" applyFont="1" applyFill="1" applyBorder="1" applyAlignment="1" applyProtection="1">
      <alignment horizontal="left"/>
    </xf>
    <xf numFmtId="0" fontId="2" fillId="0" borderId="90" xfId="0" applyFont="1" applyBorder="1" applyAlignment="1">
      <alignment horizontal="left" vertical="center" wrapText="1"/>
    </xf>
    <xf numFmtId="0" fontId="2" fillId="0" borderId="78" xfId="0" applyFont="1" applyBorder="1" applyAlignment="1">
      <alignment horizontal="left" vertical="center" wrapText="1"/>
    </xf>
    <xf numFmtId="0" fontId="2" fillId="0" borderId="26" xfId="0" applyFont="1" applyBorder="1" applyAlignment="1">
      <alignment horizontal="left" vertical="center" wrapText="1"/>
    </xf>
    <xf numFmtId="0" fontId="2" fillId="0" borderId="70" xfId="0" applyNumberFormat="1" applyFont="1" applyFill="1" applyBorder="1" applyAlignment="1" applyProtection="1">
      <alignment horizontal="left"/>
    </xf>
    <xf numFmtId="0" fontId="2" fillId="0" borderId="73" xfId="0" applyNumberFormat="1" applyFont="1" applyFill="1" applyBorder="1" applyAlignment="1" applyProtection="1">
      <alignment horizontal="left"/>
    </xf>
    <xf numFmtId="0" fontId="2" fillId="0" borderId="72" xfId="0" applyNumberFormat="1" applyFont="1" applyFill="1" applyBorder="1" applyAlignment="1" applyProtection="1">
      <alignment horizontal="left"/>
    </xf>
    <xf numFmtId="0" fontId="2" fillId="0" borderId="86" xfId="0" applyFont="1" applyFill="1" applyBorder="1" applyAlignment="1">
      <alignment horizontal="center" vertical="center"/>
    </xf>
    <xf numFmtId="0" fontId="2" fillId="0" borderId="86" xfId="0" applyFont="1" applyBorder="1" applyAlignment="1">
      <alignment horizontal="center" vertical="center" wrapText="1"/>
    </xf>
    <xf numFmtId="0" fontId="2" fillId="0" borderId="86" xfId="0" applyFont="1" applyFill="1" applyBorder="1" applyAlignment="1" applyProtection="1">
      <alignment horizontal="left" vertical="center" wrapText="1"/>
    </xf>
    <xf numFmtId="0" fontId="2" fillId="0" borderId="52"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textRotation="90"/>
    </xf>
    <xf numFmtId="0" fontId="2" fillId="0" borderId="25" xfId="0" applyFont="1" applyFill="1" applyBorder="1" applyAlignment="1" applyProtection="1">
      <alignment horizontal="center" vertical="center" textRotation="90"/>
    </xf>
    <xf numFmtId="0" fontId="2" fillId="0" borderId="13" xfId="0" applyFont="1" applyFill="1" applyBorder="1" applyAlignment="1" applyProtection="1">
      <alignment horizontal="center" vertical="center" textRotation="90"/>
    </xf>
    <xf numFmtId="0" fontId="2" fillId="0" borderId="58"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5"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xf>
    <xf numFmtId="0" fontId="2" fillId="0" borderId="85" xfId="0" applyFont="1" applyBorder="1" applyAlignment="1" applyProtection="1">
      <alignment horizontal="center" wrapText="1"/>
    </xf>
    <xf numFmtId="0" fontId="2" fillId="0" borderId="52" xfId="0" applyFont="1" applyFill="1" applyBorder="1" applyAlignment="1" applyProtection="1">
      <alignment horizontal="left" vertical="center" wrapText="1"/>
    </xf>
    <xf numFmtId="0" fontId="2" fillId="0" borderId="33" xfId="0" applyFont="1" applyFill="1" applyBorder="1" applyAlignment="1" applyProtection="1">
      <alignment horizontal="left" vertical="center" wrapText="1"/>
    </xf>
    <xf numFmtId="0" fontId="2" fillId="2" borderId="6" xfId="0" applyFont="1" applyFill="1" applyBorder="1" applyAlignment="1" applyProtection="1">
      <alignment horizontal="left" wrapText="1"/>
    </xf>
    <xf numFmtId="0" fontId="2" fillId="2" borderId="8" xfId="0" applyFont="1" applyFill="1" applyBorder="1" applyAlignment="1" applyProtection="1">
      <alignment horizontal="left" wrapText="1"/>
    </xf>
    <xf numFmtId="0" fontId="2" fillId="0" borderId="6"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10"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12" xfId="0" applyFont="1" applyFill="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2" fillId="0" borderId="47" xfId="0" applyFont="1" applyFill="1" applyBorder="1" applyAlignment="1" applyProtection="1">
      <alignment horizontal="left" vertical="center"/>
    </xf>
    <xf numFmtId="0" fontId="2" fillId="0" borderId="40" xfId="0" applyFont="1" applyFill="1" applyBorder="1" applyAlignment="1" applyProtection="1">
      <alignment horizontal="left" vertical="center"/>
    </xf>
    <xf numFmtId="0" fontId="2" fillId="0" borderId="2" xfId="0" applyFont="1" applyFill="1" applyBorder="1" applyAlignment="1" applyProtection="1">
      <alignment horizontal="left" wrapText="1"/>
    </xf>
    <xf numFmtId="0" fontId="2" fillId="0" borderId="4" xfId="0" applyFont="1" applyFill="1" applyBorder="1" applyAlignment="1" applyProtection="1">
      <alignment horizontal="left" wrapText="1"/>
    </xf>
    <xf numFmtId="0" fontId="2" fillId="0" borderId="5" xfId="0" applyFont="1" applyFill="1" applyBorder="1" applyAlignment="1" applyProtection="1">
      <alignment horizontal="center" vertical="center"/>
    </xf>
    <xf numFmtId="0" fontId="2" fillId="0" borderId="25" xfId="0" applyFont="1" applyFill="1" applyBorder="1" applyAlignment="1" applyProtection="1">
      <alignment horizontal="center" vertical="center"/>
    </xf>
    <xf numFmtId="0" fontId="2" fillId="0" borderId="13" xfId="0"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1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12" xfId="0" applyNumberFormat="1" applyFont="1" applyFill="1" applyBorder="1" applyAlignment="1" applyProtection="1">
      <alignment horizontal="center" vertical="center"/>
    </xf>
    <xf numFmtId="0" fontId="5" fillId="0" borderId="6" xfId="0" applyFont="1" applyBorder="1" applyAlignment="1" applyProtection="1">
      <alignment horizontal="center" vertical="center" wrapText="1"/>
    </xf>
    <xf numFmtId="0" fontId="5" fillId="0" borderId="7" xfId="0" applyFont="1" applyBorder="1" applyAlignment="1" applyProtection="1">
      <alignment horizontal="center" vertical="center" wrapText="1"/>
    </xf>
    <xf numFmtId="0" fontId="5" fillId="0" borderId="8"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xf>
    <xf numFmtId="0" fontId="2" fillId="2" borderId="52" xfId="0" applyFont="1" applyFill="1" applyBorder="1" applyAlignment="1" applyProtection="1">
      <alignment horizontal="left" vertical="center"/>
    </xf>
    <xf numFmtId="0" fontId="2" fillId="2" borderId="33" xfId="0" applyFont="1" applyFill="1" applyBorder="1" applyAlignment="1" applyProtection="1">
      <alignment horizontal="left" vertical="center"/>
    </xf>
    <xf numFmtId="0" fontId="2" fillId="2" borderId="6" xfId="0" applyFont="1" applyFill="1" applyBorder="1" applyAlignment="1" applyProtection="1">
      <alignment horizontal="left" vertical="center" wrapText="1"/>
    </xf>
    <xf numFmtId="0" fontId="2" fillId="2" borderId="8" xfId="0" applyFont="1" applyFill="1" applyBorder="1" applyAlignment="1" applyProtection="1">
      <alignment horizontal="left" vertical="center" wrapText="1"/>
    </xf>
    <xf numFmtId="0" fontId="2" fillId="0" borderId="35" xfId="0" applyNumberFormat="1" applyFont="1" applyFill="1" applyBorder="1" applyAlignment="1" applyProtection="1">
      <alignment horizontal="left"/>
    </xf>
    <xf numFmtId="0" fontId="2" fillId="0" borderId="36" xfId="0" applyNumberFormat="1" applyFont="1" applyFill="1" applyBorder="1" applyAlignment="1" applyProtection="1">
      <alignment horizontal="left"/>
    </xf>
    <xf numFmtId="0" fontId="2" fillId="0" borderId="49" xfId="0" applyNumberFormat="1" applyFont="1" applyFill="1" applyBorder="1" applyAlignment="1" applyProtection="1">
      <alignment horizontal="left"/>
    </xf>
    <xf numFmtId="0" fontId="2" fillId="0" borderId="28" xfId="0" applyNumberFormat="1" applyFont="1" applyFill="1" applyBorder="1" applyAlignment="1" applyProtection="1">
      <alignment horizontal="left"/>
    </xf>
    <xf numFmtId="0" fontId="2" fillId="0" borderId="29" xfId="0" applyNumberFormat="1" applyFont="1" applyFill="1" applyBorder="1" applyAlignment="1" applyProtection="1">
      <alignment horizontal="left"/>
    </xf>
    <xf numFmtId="0" fontId="2" fillId="0" borderId="30" xfId="0" applyNumberFormat="1" applyFont="1" applyFill="1" applyBorder="1" applyAlignment="1" applyProtection="1">
      <alignment horizontal="left"/>
    </xf>
    <xf numFmtId="0" fontId="2" fillId="0" borderId="61"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64" xfId="0" applyNumberFormat="1" applyFont="1" applyFill="1" applyBorder="1" applyAlignment="1" applyProtection="1">
      <alignment horizontal="left"/>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5" fillId="2" borderId="0" xfId="0" applyNumberFormat="1" applyFont="1" applyFill="1" applyBorder="1" applyAlignment="1" applyProtection="1">
      <alignment horizont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2" fillId="0" borderId="2" xfId="0" applyFont="1" applyBorder="1" applyAlignment="1">
      <alignment horizontal="center" vertical="center" wrapText="1"/>
    </xf>
    <xf numFmtId="0" fontId="2" fillId="0" borderId="4" xfId="0" applyFont="1" applyBorder="1" applyAlignment="1">
      <alignment horizontal="center" vertical="center"/>
    </xf>
    <xf numFmtId="0" fontId="2" fillId="0" borderId="89" xfId="0" applyFont="1" applyBorder="1" applyAlignment="1">
      <alignment horizontal="center" vertical="center"/>
    </xf>
    <xf numFmtId="0" fontId="2" fillId="0" borderId="92" xfId="0" applyFont="1" applyBorder="1" applyAlignment="1">
      <alignment horizontal="center" vertical="center"/>
    </xf>
    <xf numFmtId="0" fontId="2" fillId="0" borderId="4" xfId="0" applyFont="1" applyBorder="1" applyAlignment="1">
      <alignment horizontal="center" vertical="center" wrapText="1"/>
    </xf>
    <xf numFmtId="0" fontId="2" fillId="0" borderId="89" xfId="0" applyFont="1" applyBorder="1" applyAlignment="1">
      <alignment horizontal="center" vertical="center" wrapText="1"/>
    </xf>
    <xf numFmtId="0" fontId="2" fillId="0" borderId="9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91" xfId="0" applyFont="1" applyBorder="1" applyAlignment="1">
      <alignment horizontal="left" vertical="center"/>
    </xf>
    <xf numFmtId="0" fontId="2" fillId="0" borderId="81" xfId="0" applyFont="1" applyBorder="1" applyAlignment="1">
      <alignment horizontal="left" vertical="center"/>
    </xf>
    <xf numFmtId="0" fontId="2" fillId="0" borderId="41" xfId="0" applyFont="1" applyBorder="1" applyAlignment="1">
      <alignment horizontal="left" vertical="center"/>
    </xf>
    <xf numFmtId="0" fontId="2" fillId="0" borderId="70" xfId="0" applyFont="1" applyBorder="1" applyAlignment="1">
      <alignment horizontal="left" vertical="center" wrapText="1"/>
    </xf>
    <xf numFmtId="0" fontId="2" fillId="0" borderId="73" xfId="0" applyFont="1" applyBorder="1" applyAlignment="1">
      <alignment horizontal="left" vertical="center" wrapText="1"/>
    </xf>
    <xf numFmtId="0" fontId="2" fillId="0" borderId="72" xfId="0" applyFont="1" applyBorder="1" applyAlignment="1">
      <alignment horizontal="left" vertical="center" wrapText="1"/>
    </xf>
    <xf numFmtId="0" fontId="2" fillId="0" borderId="90" xfId="0" applyFont="1" applyBorder="1" applyAlignment="1">
      <alignment horizontal="left" vertical="center"/>
    </xf>
    <xf numFmtId="0" fontId="2" fillId="0" borderId="78" xfId="0" applyFont="1" applyBorder="1" applyAlignment="1">
      <alignment horizontal="left" vertical="center"/>
    </xf>
    <xf numFmtId="0" fontId="2" fillId="0" borderId="26" xfId="0" applyFont="1" applyBorder="1" applyAlignment="1">
      <alignment horizontal="left" vertical="center"/>
    </xf>
    <xf numFmtId="1" fontId="2" fillId="0" borderId="91" xfId="0" applyNumberFormat="1" applyFont="1" applyBorder="1" applyAlignment="1">
      <alignment horizontal="left" vertical="center"/>
    </xf>
    <xf numFmtId="1" fontId="2" fillId="0" borderId="81" xfId="0" applyNumberFormat="1" applyFont="1" applyBorder="1" applyAlignment="1">
      <alignment horizontal="left" vertical="center"/>
    </xf>
    <xf numFmtId="1" fontId="2" fillId="0" borderId="41" xfId="0" applyNumberFormat="1" applyFont="1" applyBorder="1" applyAlignment="1">
      <alignment horizontal="left" vertical="center"/>
    </xf>
    <xf numFmtId="1" fontId="2" fillId="0" borderId="86" xfId="0" applyNumberFormat="1" applyFont="1" applyFill="1" applyBorder="1" applyAlignment="1">
      <alignment horizontal="center" vertical="center"/>
    </xf>
    <xf numFmtId="1" fontId="2" fillId="0" borderId="86" xfId="0" applyNumberFormat="1" applyFont="1" applyBorder="1" applyAlignment="1">
      <alignment horizontal="center" vertical="center" wrapText="1"/>
    </xf>
    <xf numFmtId="1" fontId="2" fillId="0" borderId="70" xfId="0" applyNumberFormat="1" applyFont="1" applyBorder="1" applyAlignment="1">
      <alignment horizontal="left" vertical="center" wrapText="1"/>
    </xf>
    <xf numFmtId="1" fontId="2" fillId="0" borderId="73" xfId="0" applyNumberFormat="1" applyFont="1" applyBorder="1" applyAlignment="1">
      <alignment horizontal="left" vertical="center" wrapText="1"/>
    </xf>
    <xf numFmtId="1" fontId="2" fillId="0" borderId="72" xfId="0" applyNumberFormat="1" applyFont="1" applyBorder="1" applyAlignment="1">
      <alignment horizontal="left" vertical="center" wrapText="1"/>
    </xf>
    <xf numFmtId="1" fontId="2" fillId="0" borderId="90" xfId="0" applyNumberFormat="1" applyFont="1" applyBorder="1" applyAlignment="1">
      <alignment horizontal="left" vertical="center"/>
    </xf>
    <xf numFmtId="1" fontId="2" fillId="0" borderId="78" xfId="0" applyNumberFormat="1" applyFont="1" applyBorder="1" applyAlignment="1">
      <alignment horizontal="left" vertical="center"/>
    </xf>
    <xf numFmtId="1" fontId="2" fillId="0" borderId="26" xfId="0" applyNumberFormat="1" applyFont="1" applyBorder="1" applyAlignment="1">
      <alignment horizontal="left" vertical="center"/>
    </xf>
    <xf numFmtId="1" fontId="2" fillId="0" borderId="52" xfId="0" applyNumberFormat="1" applyFont="1" applyFill="1" applyBorder="1" applyAlignment="1" applyProtection="1">
      <alignment horizontal="left" vertical="center"/>
    </xf>
    <xf numFmtId="1" fontId="2" fillId="0" borderId="33"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center" vertical="center" wrapText="1"/>
    </xf>
    <xf numFmtId="1" fontId="2" fillId="0" borderId="58" xfId="0" applyNumberFormat="1" applyFont="1" applyFill="1" applyBorder="1" applyAlignment="1" applyProtection="1">
      <alignment horizontal="left" vertical="center"/>
    </xf>
    <xf numFmtId="1" fontId="2" fillId="0" borderId="59" xfId="0" applyNumberFormat="1" applyFont="1" applyFill="1" applyBorder="1" applyAlignment="1" applyProtection="1">
      <alignment horizontal="left" vertical="center"/>
    </xf>
    <xf numFmtId="1" fontId="2" fillId="0" borderId="5" xfId="0" applyNumberFormat="1" applyFont="1" applyFill="1" applyBorder="1" applyAlignment="1" applyProtection="1">
      <alignment horizontal="center" vertical="center" wrapText="1"/>
    </xf>
    <xf numFmtId="1" fontId="2" fillId="0" borderId="25" xfId="0" applyNumberFormat="1" applyFont="1" applyFill="1" applyBorder="1" applyAlignment="1" applyProtection="1">
      <alignment horizontal="center" vertical="center" wrapText="1"/>
    </xf>
    <xf numFmtId="1" fontId="2" fillId="0" borderId="13" xfId="0" applyNumberFormat="1" applyFont="1" applyFill="1" applyBorder="1" applyAlignment="1" applyProtection="1">
      <alignment horizontal="center" vertical="center" wrapText="1"/>
    </xf>
    <xf numFmtId="1" fontId="2" fillId="0" borderId="84" xfId="0" applyNumberFormat="1" applyFont="1" applyFill="1" applyBorder="1" applyAlignment="1" applyProtection="1">
      <alignment horizontal="center" wrapText="1"/>
    </xf>
    <xf numFmtId="1" fontId="2" fillId="0" borderId="85" xfId="0" applyNumberFormat="1" applyFont="1" applyBorder="1" applyAlignment="1" applyProtection="1">
      <alignment horizontal="center" wrapText="1"/>
    </xf>
    <xf numFmtId="1" fontId="2" fillId="0" borderId="2" xfId="0" applyNumberFormat="1" applyFont="1" applyFill="1" applyBorder="1" applyAlignment="1" applyProtection="1">
      <alignment horizontal="left" wrapText="1"/>
    </xf>
    <xf numFmtId="1" fontId="2" fillId="0" borderId="4" xfId="0" applyNumberFormat="1" applyFont="1" applyFill="1" applyBorder="1" applyAlignment="1" applyProtection="1">
      <alignment horizontal="left" wrapText="1"/>
    </xf>
    <xf numFmtId="1" fontId="2" fillId="0" borderId="5" xfId="0" applyNumberFormat="1" applyFont="1" applyFill="1" applyBorder="1" applyAlignment="1" applyProtection="1">
      <alignment horizontal="center" vertical="center"/>
    </xf>
    <xf numFmtId="1" fontId="2" fillId="0" borderId="25" xfId="0" applyNumberFormat="1" applyFont="1" applyFill="1" applyBorder="1" applyAlignment="1" applyProtection="1">
      <alignment horizontal="center" vertical="center"/>
    </xf>
    <xf numFmtId="1" fontId="2" fillId="0" borderId="13" xfId="0" applyNumberFormat="1" applyFont="1" applyFill="1" applyBorder="1" applyAlignment="1" applyProtection="1">
      <alignment horizontal="center" vertical="center"/>
    </xf>
    <xf numFmtId="1" fontId="0" fillId="0" borderId="3" xfId="0" applyNumberFormat="1" applyFill="1" applyBorder="1" applyAlignment="1">
      <alignment horizontal="center" vertical="center"/>
    </xf>
    <xf numFmtId="1" fontId="0" fillId="0" borderId="4" xfId="0" applyNumberFormat="1" applyFill="1" applyBorder="1" applyAlignment="1">
      <alignment horizontal="center" vertical="center"/>
    </xf>
    <xf numFmtId="1" fontId="0" fillId="0" borderId="1" xfId="0" applyNumberFormat="1" applyFill="1" applyBorder="1" applyAlignment="1">
      <alignment horizontal="center" vertical="center"/>
    </xf>
    <xf numFmtId="1" fontId="0" fillId="0" borderId="12" xfId="0" applyNumberFormat="1" applyFill="1" applyBorder="1" applyAlignment="1">
      <alignment horizontal="center" vertical="center"/>
    </xf>
    <xf numFmtId="1" fontId="2" fillId="0" borderId="2" xfId="0" applyNumberFormat="1" applyFont="1" applyBorder="1" applyAlignment="1">
      <alignment horizontal="center" vertical="center" wrapText="1"/>
    </xf>
    <xf numFmtId="1" fontId="2" fillId="0" borderId="4" xfId="0" applyNumberFormat="1" applyFont="1" applyBorder="1" applyAlignment="1">
      <alignment horizontal="center" vertical="center"/>
    </xf>
    <xf numFmtId="1" fontId="2" fillId="0" borderId="89" xfId="0" applyNumberFormat="1" applyFont="1" applyBorder="1" applyAlignment="1">
      <alignment horizontal="center" vertical="center"/>
    </xf>
    <xf numFmtId="1" fontId="2" fillId="0" borderId="92" xfId="0" applyNumberFormat="1" applyFont="1" applyBorder="1" applyAlignment="1">
      <alignment horizontal="center" vertical="center"/>
    </xf>
    <xf numFmtId="1" fontId="2" fillId="0" borderId="4" xfId="0" applyNumberFormat="1" applyFont="1" applyBorder="1" applyAlignment="1">
      <alignment horizontal="center" vertical="center" wrapText="1"/>
    </xf>
    <xf numFmtId="1" fontId="2" fillId="0" borderId="89" xfId="0" applyNumberFormat="1" applyFont="1" applyBorder="1" applyAlignment="1">
      <alignment horizontal="center" vertical="center" wrapText="1"/>
    </xf>
    <xf numFmtId="1" fontId="2" fillId="0" borderId="92" xfId="0" applyNumberFormat="1" applyFont="1" applyBorder="1" applyAlignment="1">
      <alignment horizontal="center" vertical="center" wrapText="1"/>
    </xf>
    <xf numFmtId="1" fontId="2" fillId="0" borderId="11" xfId="0" applyNumberFormat="1" applyFont="1" applyBorder="1" applyAlignment="1">
      <alignment horizontal="center" vertical="center" wrapText="1"/>
    </xf>
    <xf numFmtId="1" fontId="2" fillId="0" borderId="12" xfId="0" applyNumberFormat="1" applyFont="1" applyBorder="1" applyAlignment="1">
      <alignment horizontal="center" vertical="center" wrapText="1"/>
    </xf>
    <xf numFmtId="1" fontId="2" fillId="0" borderId="2" xfId="0" applyNumberFormat="1" applyFont="1" applyFill="1" applyBorder="1" applyAlignment="1" applyProtection="1">
      <alignment horizontal="center" vertical="center"/>
    </xf>
    <xf numFmtId="1" fontId="2" fillId="0" borderId="3" xfId="0" applyNumberFormat="1" applyFont="1" applyFill="1" applyBorder="1" applyAlignment="1" applyProtection="1">
      <alignment horizontal="center" vertical="center"/>
    </xf>
    <xf numFmtId="1" fontId="2" fillId="0" borderId="6" xfId="0" applyNumberFormat="1" applyFont="1" applyFill="1" applyBorder="1" applyAlignment="1" applyProtection="1">
      <alignment horizontal="center" vertical="center"/>
    </xf>
    <xf numFmtId="1" fontId="2" fillId="0" borderId="8" xfId="0" applyNumberFormat="1" applyFont="1" applyFill="1" applyBorder="1" applyAlignment="1" applyProtection="1">
      <alignment horizontal="center" vertical="center"/>
    </xf>
    <xf numFmtId="1" fontId="2" fillId="2" borderId="52" xfId="0" applyNumberFormat="1" applyFont="1" applyFill="1" applyBorder="1" applyAlignment="1" applyProtection="1">
      <alignment horizontal="left" vertical="center"/>
    </xf>
    <xf numFmtId="1" fontId="2" fillId="2" borderId="33" xfId="0" applyNumberFormat="1" applyFont="1" applyFill="1" applyBorder="1" applyAlignment="1" applyProtection="1">
      <alignment horizontal="left" vertical="center"/>
    </xf>
    <xf numFmtId="1" fontId="2" fillId="2" borderId="6" xfId="0" applyNumberFormat="1" applyFont="1" applyFill="1" applyBorder="1" applyAlignment="1" applyProtection="1">
      <alignment horizontal="left" vertical="center" wrapText="1"/>
    </xf>
    <xf numFmtId="1" fontId="2" fillId="2" borderId="8" xfId="0" applyNumberFormat="1" applyFont="1" applyFill="1" applyBorder="1" applyAlignment="1" applyProtection="1">
      <alignment horizontal="left" vertical="center" wrapText="1"/>
    </xf>
    <xf numFmtId="1" fontId="2" fillId="0" borderId="47" xfId="0" applyNumberFormat="1" applyFont="1" applyFill="1" applyBorder="1" applyAlignment="1" applyProtection="1">
      <alignment horizontal="left" vertical="center"/>
    </xf>
    <xf numFmtId="1" fontId="2" fillId="0" borderId="40" xfId="0" applyNumberFormat="1" applyFont="1" applyFill="1" applyBorder="1" applyAlignment="1" applyProtection="1">
      <alignment horizontal="left" vertical="center"/>
    </xf>
    <xf numFmtId="1" fontId="2" fillId="0" borderId="52" xfId="0" applyNumberFormat="1" applyFont="1" applyFill="1" applyBorder="1" applyAlignment="1" applyProtection="1">
      <alignment horizontal="left" vertical="center" wrapText="1"/>
    </xf>
    <xf numFmtId="1" fontId="2" fillId="0" borderId="33" xfId="0" applyNumberFormat="1" applyFont="1" applyFill="1" applyBorder="1" applyAlignment="1" applyProtection="1">
      <alignment horizontal="left" vertical="center" wrapText="1"/>
    </xf>
    <xf numFmtId="1" fontId="2" fillId="0" borderId="35" xfId="0" applyNumberFormat="1" applyFont="1" applyFill="1" applyBorder="1" applyAlignment="1" applyProtection="1">
      <alignment horizontal="left"/>
    </xf>
    <xf numFmtId="1" fontId="2" fillId="0" borderId="36" xfId="0" applyNumberFormat="1" applyFont="1" applyFill="1" applyBorder="1" applyAlignment="1" applyProtection="1">
      <alignment horizontal="left"/>
    </xf>
    <xf numFmtId="1" fontId="2" fillId="0" borderId="49" xfId="0" applyNumberFormat="1" applyFont="1" applyFill="1" applyBorder="1" applyAlignment="1" applyProtection="1">
      <alignment horizontal="left"/>
    </xf>
    <xf numFmtId="1" fontId="2" fillId="0" borderId="53" xfId="0" applyNumberFormat="1" applyFont="1" applyFill="1" applyBorder="1" applyAlignment="1" applyProtection="1">
      <alignment horizontal="left"/>
    </xf>
    <xf numFmtId="1" fontId="2" fillId="0" borderId="54" xfId="0" applyNumberFormat="1" applyFont="1" applyFill="1" applyBorder="1" applyAlignment="1" applyProtection="1">
      <alignment horizontal="left"/>
    </xf>
    <xf numFmtId="1" fontId="2" fillId="0" borderId="56" xfId="0" applyNumberFormat="1" applyFont="1" applyFill="1" applyBorder="1" applyAlignment="1" applyProtection="1">
      <alignment horizontal="left"/>
    </xf>
    <xf numFmtId="1" fontId="2" fillId="0" borderId="28" xfId="0" applyNumberFormat="1" applyFont="1" applyFill="1" applyBorder="1" applyAlignment="1" applyProtection="1">
      <alignment horizontal="left"/>
    </xf>
    <xf numFmtId="1" fontId="2" fillId="0" borderId="29" xfId="0" applyNumberFormat="1" applyFont="1" applyFill="1" applyBorder="1" applyAlignment="1" applyProtection="1">
      <alignment horizontal="left"/>
    </xf>
    <xf numFmtId="1" fontId="2" fillId="0" borderId="30" xfId="0" applyNumberFormat="1" applyFont="1" applyFill="1" applyBorder="1" applyAlignment="1" applyProtection="1">
      <alignment horizontal="left"/>
    </xf>
    <xf numFmtId="1" fontId="2" fillId="0" borderId="61" xfId="0" applyNumberFormat="1" applyFont="1" applyFill="1" applyBorder="1" applyAlignment="1" applyProtection="1">
      <alignment horizontal="left"/>
    </xf>
    <xf numFmtId="1" fontId="2" fillId="0" borderId="62" xfId="0" applyNumberFormat="1" applyFont="1" applyFill="1" applyBorder="1" applyAlignment="1" applyProtection="1">
      <alignment horizontal="left"/>
    </xf>
    <xf numFmtId="1" fontId="2" fillId="0" borderId="64" xfId="0" applyNumberFormat="1" applyFont="1" applyFill="1" applyBorder="1" applyAlignment="1" applyProtection="1">
      <alignment horizontal="left"/>
    </xf>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5" fillId="2" borderId="0" xfId="0" applyNumberFormat="1" applyFont="1" applyFill="1" applyBorder="1" applyAlignment="1" applyProtection="1">
      <alignment horizontal="center"/>
    </xf>
    <xf numFmtId="1" fontId="4" fillId="2" borderId="0" xfId="0" applyNumberFormat="1" applyFont="1" applyFill="1" applyBorder="1" applyAlignment="1" applyProtection="1">
      <alignment horizontal="center" vertical="center" wrapText="1"/>
    </xf>
    <xf numFmtId="1" fontId="2" fillId="0" borderId="4" xfId="0" applyNumberFormat="1" applyFont="1" applyFill="1" applyBorder="1" applyAlignment="1" applyProtection="1">
      <alignment horizontal="center" vertical="center"/>
    </xf>
    <xf numFmtId="1" fontId="2" fillId="0" borderId="11" xfId="0" applyNumberFormat="1" applyFont="1" applyFill="1" applyBorder="1" applyAlignment="1" applyProtection="1">
      <alignment horizontal="center" vertical="center"/>
    </xf>
    <xf numFmtId="1" fontId="2" fillId="0" borderId="1" xfId="0" applyNumberFormat="1" applyFont="1" applyFill="1" applyBorder="1" applyAlignment="1" applyProtection="1">
      <alignment horizontal="center" vertical="center"/>
    </xf>
    <xf numFmtId="1" fontId="2" fillId="0" borderId="12" xfId="0" applyNumberFormat="1" applyFont="1" applyFill="1" applyBorder="1" applyAlignment="1" applyProtection="1">
      <alignment horizontal="center" vertical="center"/>
    </xf>
    <xf numFmtId="1" fontId="5" fillId="0" borderId="6" xfId="0" applyNumberFormat="1" applyFont="1" applyBorder="1" applyAlignment="1" applyProtection="1">
      <alignment horizontal="center" vertical="center" wrapText="1"/>
    </xf>
    <xf numFmtId="1" fontId="5" fillId="0" borderId="7" xfId="0" applyNumberFormat="1" applyFont="1" applyBorder="1" applyAlignment="1" applyProtection="1">
      <alignment horizontal="center" vertical="center" wrapText="1"/>
    </xf>
    <xf numFmtId="1" fontId="5" fillId="0" borderId="8" xfId="0" applyNumberFormat="1" applyFont="1" applyBorder="1" applyAlignment="1" applyProtection="1">
      <alignment horizontal="center" vertical="center" wrapText="1"/>
    </xf>
    <xf numFmtId="1" fontId="2" fillId="0" borderId="6" xfId="0" applyNumberFormat="1" applyFont="1" applyBorder="1" applyAlignment="1" applyProtection="1">
      <alignment horizontal="center" vertical="center"/>
    </xf>
    <xf numFmtId="1" fontId="2" fillId="0" borderId="7" xfId="0" applyNumberFormat="1" applyFont="1" applyBorder="1" applyAlignment="1" applyProtection="1">
      <alignment horizontal="center" vertical="center"/>
    </xf>
    <xf numFmtId="1" fontId="2" fillId="0" borderId="9" xfId="0" applyNumberFormat="1" applyFont="1" applyBorder="1" applyAlignment="1" applyProtection="1">
      <alignment horizontal="center" vertical="center"/>
    </xf>
    <xf numFmtId="1" fontId="2" fillId="0" borderId="10" xfId="0" applyNumberFormat="1" applyFont="1" applyBorder="1" applyAlignment="1" applyProtection="1">
      <alignment horizontal="center" vertical="center"/>
    </xf>
    <xf numFmtId="1" fontId="2" fillId="0" borderId="8" xfId="0" applyNumberFormat="1" applyFont="1" applyBorder="1" applyAlignment="1" applyProtection="1">
      <alignment horizontal="center" vertical="center"/>
    </xf>
    <xf numFmtId="1" fontId="2" fillId="0" borderId="4" xfId="0" applyNumberFormat="1" applyFont="1" applyFill="1" applyBorder="1" applyAlignment="1" applyProtection="1">
      <alignment horizontal="center" vertical="center" wrapText="1"/>
    </xf>
    <xf numFmtId="1" fontId="2" fillId="0" borderId="12" xfId="0" applyNumberFormat="1" applyFont="1" applyFill="1" applyBorder="1" applyAlignment="1" applyProtection="1">
      <alignment horizontal="center" vertical="center" wrapText="1"/>
    </xf>
    <xf numFmtId="1" fontId="2" fillId="0" borderId="5" xfId="0" applyNumberFormat="1" applyFont="1" applyBorder="1" applyAlignment="1" applyProtection="1">
      <alignment horizontal="center" vertical="center" wrapText="1"/>
    </xf>
    <xf numFmtId="1" fontId="2" fillId="0" borderId="13" xfId="0" applyNumberFormat="1" applyFont="1" applyBorder="1" applyAlignment="1" applyProtection="1">
      <alignment horizontal="center" vertical="center" wrapText="1"/>
    </xf>
    <xf numFmtId="1" fontId="2" fillId="0" borderId="86" xfId="0" applyNumberFormat="1" applyFont="1" applyFill="1" applyBorder="1" applyAlignment="1" applyProtection="1">
      <alignment horizontal="left" vertical="center" wrapText="1"/>
    </xf>
    <xf numFmtId="1" fontId="2" fillId="0" borderId="5" xfId="0" applyNumberFormat="1" applyFont="1" applyFill="1" applyBorder="1" applyAlignment="1" applyProtection="1">
      <alignment horizontal="center" vertical="center" textRotation="90"/>
    </xf>
    <xf numFmtId="1" fontId="2" fillId="0" borderId="25" xfId="0" applyNumberFormat="1" applyFont="1" applyFill="1" applyBorder="1" applyAlignment="1" applyProtection="1">
      <alignment horizontal="center" vertical="center" textRotation="90"/>
    </xf>
    <xf numFmtId="1" fontId="2" fillId="0" borderId="13" xfId="0" applyNumberFormat="1" applyFont="1" applyFill="1" applyBorder="1" applyAlignment="1" applyProtection="1">
      <alignment horizontal="center" vertical="center" textRotation="90"/>
    </xf>
    <xf numFmtId="1" fontId="2" fillId="2" borderId="6" xfId="0" applyNumberFormat="1" applyFont="1" applyFill="1" applyBorder="1" applyAlignment="1" applyProtection="1">
      <alignment horizontal="left" wrapText="1"/>
    </xf>
    <xf numFmtId="1" fontId="2" fillId="2" borderId="8" xfId="0" applyNumberFormat="1" applyFont="1" applyFill="1" applyBorder="1" applyAlignment="1" applyProtection="1">
      <alignment horizontal="left" wrapText="1"/>
    </xf>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8"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wrapText="1"/>
    </xf>
    <xf numFmtId="1" fontId="2" fillId="0" borderId="85" xfId="0" applyNumberFormat="1" applyFont="1" applyFill="1" applyBorder="1" applyAlignment="1" applyProtection="1">
      <alignment horizontal="center" wrapText="1"/>
    </xf>
    <xf numFmtId="1" fontId="2" fillId="0" borderId="35" xfId="0" applyNumberFormat="1" applyFont="1" applyFill="1" applyBorder="1" applyAlignment="1" applyProtection="1"/>
    <xf numFmtId="1" fontId="2" fillId="0" borderId="36" xfId="0" applyNumberFormat="1" applyFont="1" applyFill="1" applyBorder="1" applyAlignment="1" applyProtection="1"/>
    <xf numFmtId="1" fontId="2" fillId="0" borderId="49" xfId="0" applyNumberFormat="1" applyFont="1" applyFill="1" applyBorder="1" applyAlignment="1" applyProtection="1"/>
    <xf numFmtId="1" fontId="5" fillId="2" borderId="0" xfId="0" applyNumberFormat="1" applyFont="1" applyFill="1" applyBorder="1" applyAlignment="1" applyProtection="1">
      <alignment horizontal="center"/>
      <protection locked="0"/>
    </xf>
    <xf numFmtId="1" fontId="2" fillId="0" borderId="53" xfId="0" applyNumberFormat="1" applyFont="1" applyBorder="1" applyAlignment="1">
      <alignment horizontal="left" vertical="center" wrapText="1"/>
    </xf>
    <xf numFmtId="1" fontId="2" fillId="0" borderId="54" xfId="0" applyNumberFormat="1" applyFont="1" applyBorder="1" applyAlignment="1">
      <alignment horizontal="left" vertical="center" wrapText="1"/>
    </xf>
    <xf numFmtId="1" fontId="2" fillId="0" borderId="88" xfId="0" applyNumberFormat="1" applyFont="1" applyBorder="1" applyAlignment="1">
      <alignment horizontal="left" vertical="center" wrapText="1"/>
    </xf>
    <xf numFmtId="1" fontId="2" fillId="0" borderId="90" xfId="0" applyNumberFormat="1" applyFont="1" applyBorder="1" applyAlignment="1">
      <alignment horizontal="left" vertical="center" wrapText="1"/>
    </xf>
    <xf numFmtId="1" fontId="2" fillId="0" borderId="78" xfId="0" applyNumberFormat="1" applyFont="1" applyBorder="1" applyAlignment="1">
      <alignment horizontal="left" vertical="center" wrapText="1"/>
    </xf>
    <xf numFmtId="1" fontId="2" fillId="0" borderId="26" xfId="0" applyNumberFormat="1" applyFont="1" applyBorder="1" applyAlignment="1">
      <alignment horizontal="left" vertical="center" wrapText="1"/>
    </xf>
    <xf numFmtId="1" fontId="2" fillId="0" borderId="70" xfId="0" applyNumberFormat="1" applyFont="1" applyFill="1" applyBorder="1" applyAlignment="1" applyProtection="1">
      <alignment horizontal="left"/>
    </xf>
    <xf numFmtId="1" fontId="2" fillId="0" borderId="73" xfId="0" applyNumberFormat="1" applyFont="1" applyFill="1" applyBorder="1" applyAlignment="1" applyProtection="1">
      <alignment horizontal="left"/>
    </xf>
    <xf numFmtId="1" fontId="2" fillId="0" borderId="72" xfId="0" applyNumberFormat="1" applyFont="1" applyFill="1" applyBorder="1" applyAlignment="1" applyProtection="1">
      <alignment horizontal="left"/>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nunez/Desktop/Carolina/2017/ENERO/116108SA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nunez/Desktop/Carolina/2017/FEBRERO/116108SA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nunez/Desktop/Carolina/2017/MARZO/116108SA_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6108SA_0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16108_SA_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16108SA_0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NVIO%20A%20REFERENTES%20JULIO/116108SA_07.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116108SA_0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JULIO</v>
          </cell>
          <cell r="C6">
            <v>0</v>
          </cell>
          <cell r="D6">
            <v>7</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AGOSTO</v>
          </cell>
          <cell r="C6">
            <v>0</v>
          </cell>
          <cell r="D6">
            <v>8</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opLeftCell="B88" workbookViewId="0">
      <selection activeCell="D99" sqref="D99"/>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",[1]NOMBRE!B2," - ","( ",[1]NOMBRE!C2,[1]NOMBRE!D2,[1]NOMBRE!E2,[1]NOMBRE!F2,[1]NOMBRE!G2,"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",[1]NOMBRE!B3," - ","( ",[1]NOMBRE!C3,[1]NOMBRE!D3,[1]NOMBRE!E3,[1]NOMBRE!F3,[1]NOMBRE!G3,[1]NOMBRE!H3,"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",[1]NOMBRE!B7)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40" t="s">
        <v>1</v>
      </c>
      <c r="B6" s="540"/>
      <c r="C6" s="540"/>
      <c r="D6" s="540"/>
      <c r="E6" s="540"/>
      <c r="F6" s="540"/>
      <c r="G6" s="540"/>
      <c r="H6" s="540"/>
      <c r="I6" s="540"/>
      <c r="J6" s="540"/>
      <c r="K6" s="540"/>
      <c r="L6" s="540"/>
      <c r="M6" s="540"/>
      <c r="N6" s="540"/>
      <c r="O6" s="540"/>
      <c r="P6" s="2"/>
      <c r="Q6" s="3"/>
      <c r="R6" s="4"/>
      <c r="S6" s="4"/>
      <c r="T6" s="4"/>
      <c r="U6" s="4"/>
      <c r="V6" s="4"/>
      <c r="W6" s="4"/>
      <c r="X6" s="4"/>
      <c r="Y6" s="4"/>
      <c r="Z6" s="4"/>
      <c r="AA6" s="4"/>
      <c r="AB6" s="4"/>
      <c r="AC6" s="4"/>
    </row>
    <row r="7" spans="1:98" ht="15.75" x14ac:dyDescent="0.25">
      <c r="A7" s="178"/>
      <c r="B7" s="178"/>
      <c r="C7" s="178"/>
      <c r="D7" s="178"/>
      <c r="E7" s="178"/>
      <c r="F7" s="178"/>
      <c r="G7" s="178"/>
      <c r="H7" s="178"/>
      <c r="I7" s="178"/>
      <c r="J7" s="178"/>
      <c r="K7" s="178"/>
      <c r="L7" s="178"/>
      <c r="M7" s="178"/>
      <c r="N7" s="178"/>
      <c r="O7" s="178"/>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41" t="s">
        <v>3</v>
      </c>
      <c r="B9" s="542"/>
      <c r="C9" s="543"/>
      <c r="D9" s="513" t="s">
        <v>4</v>
      </c>
      <c r="E9" s="547" t="s">
        <v>99</v>
      </c>
      <c r="F9" s="548"/>
      <c r="G9" s="548"/>
      <c r="H9" s="548"/>
      <c r="I9" s="549"/>
      <c r="J9" s="550" t="s">
        <v>100</v>
      </c>
      <c r="K9" s="551"/>
      <c r="L9" s="551"/>
      <c r="M9" s="551"/>
      <c r="N9" s="551"/>
      <c r="O9" s="551"/>
      <c r="P9" s="551"/>
      <c r="Q9" s="551"/>
      <c r="R9" s="551"/>
      <c r="S9" s="551"/>
      <c r="T9" s="551"/>
      <c r="U9" s="551"/>
      <c r="V9" s="551"/>
      <c r="W9" s="551"/>
      <c r="X9" s="552"/>
      <c r="Y9" s="524" t="s">
        <v>101</v>
      </c>
      <c r="Z9" s="525"/>
      <c r="AA9" s="526" t="s">
        <v>102</v>
      </c>
      <c r="AB9" s="513" t="s">
        <v>103</v>
      </c>
      <c r="AC9" s="528" t="s">
        <v>104</v>
      </c>
    </row>
    <row r="10" spans="1:98" ht="33" customHeight="1" x14ac:dyDescent="0.25">
      <c r="A10" s="544"/>
      <c r="B10" s="545"/>
      <c r="C10" s="546"/>
      <c r="D10" s="515"/>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27"/>
      <c r="AB10" s="515"/>
      <c r="AC10" s="529"/>
    </row>
    <row r="11" spans="1:98" x14ac:dyDescent="0.25">
      <c r="A11" s="508" t="s">
        <v>26</v>
      </c>
      <c r="B11" s="532" t="s">
        <v>27</v>
      </c>
      <c r="C11" s="533"/>
      <c r="D11" s="193">
        <f>SUM(E11:G11)</f>
        <v>1081</v>
      </c>
      <c r="E11" s="18">
        <f>+Enero!E11+Febrero!E11+'Marzo '!E11+'Abril '!E11+'Mayo '!E11+Junio!E11+Julio!E11+Agosto!E11+Septiembre!E11+'Octubre '!E11+Noviembre!E11+'Diciembre '!E11</f>
        <v>1081</v>
      </c>
      <c r="F11" s="18">
        <f>+Enero!F11+Febrero!F11+'Marzo '!F11+'Abril '!F11+'Mayo '!F11+Junio!F11+Julio!F11+Agosto!F11+Septiembre!F11+'Octubre '!F11+Noviembre!F11+'Diciembre '!F11</f>
        <v>0</v>
      </c>
      <c r="G11" s="18">
        <f>+Enero!G11+Febrero!G11+'Marzo '!G11+'Abril '!G11+'Mayo '!G11+Junio!G11+Julio!G11+Agosto!G11+Septiembre!G11+'Octubre '!G11+Noviembre!G11+'Diciembre '!G11</f>
        <v>0</v>
      </c>
      <c r="H11" s="18">
        <f>+Enero!H11+Febrero!H11+'Marzo '!H11+'Abril '!H11+'Mayo '!H11+Junio!H11+Julio!H11+Agosto!H11+Septiembre!H11+'Octubre '!H11+Noviembre!H11+'Diciembre '!H11</f>
        <v>0</v>
      </c>
      <c r="I11" s="18">
        <f>+Enero!I11+Febrero!I11+'Marzo '!I11+'Abril '!I11+'Mayo '!I11+Junio!I11+Julio!I11+Agosto!I11+Septiembre!I11+'Octubre '!I11+Noviembre!I11+'Diciembre '!I11</f>
        <v>0</v>
      </c>
      <c r="J11" s="18">
        <f>+Enero!J11+Febrero!J11+'Marzo '!J11+'Abril '!J11+'Mayo '!J11+Junio!J11+Julio!J11+Agosto!J11+Septiembre!J11+'Octubre '!J11+Noviembre!J11+'Diciembre '!J11</f>
        <v>0</v>
      </c>
      <c r="K11" s="18">
        <f>+Enero!K11+Febrero!K11+'Marzo '!K11+'Abril '!K11+'Mayo '!K11+Junio!K11+Julio!K11+Agosto!K11+Septiembre!K11+'Octubre '!K11+Noviembre!K11+'Diciembre '!K11</f>
        <v>0</v>
      </c>
      <c r="L11" s="18">
        <f>+Enero!L11+Febrero!L11+'Marzo '!L11+'Abril '!L11+'Mayo '!L11+Junio!L11+Julio!L11+Agosto!L11+Septiembre!L11+'Octubre '!L11+Noviembre!L11+'Diciembre '!L11</f>
        <v>0</v>
      </c>
      <c r="M11" s="18">
        <f>+Enero!M11+Febrero!M11+'Marzo '!M11+'Abril '!M11+'Mayo '!M11+Junio!M11+Julio!M11+Agosto!M11+Septiembre!M11+'Octubre '!M11+Noviembre!M11+'Diciembre '!M11</f>
        <v>0</v>
      </c>
      <c r="N11" s="18">
        <f>+Enero!N11+Febrero!N11+'Marzo '!N11+'Abril '!N11+'Mayo '!N11+Junio!N11+Julio!N11+Agosto!N11+Septiembre!N11+'Octubre '!N11+Noviembre!N11+'Diciembre '!N11</f>
        <v>0</v>
      </c>
      <c r="O11" s="18">
        <f>+Enero!O11+Febrero!O11+'Marzo '!O11+'Abril '!O11+'Mayo '!O11+Junio!O11+Julio!O11+Agosto!O11+Septiembre!O11+'Octubre '!O11+Noviembre!O11+'Diciembre '!O11</f>
        <v>0</v>
      </c>
      <c r="P11" s="18">
        <f>+Enero!P11+Febrero!P11+'Marzo '!P11+'Abril '!P11+'Mayo '!P11+Junio!P11+Julio!P11+Agosto!P11+Septiembre!P11+'Octubre '!P11+Noviembre!P11+'Diciembre '!P11</f>
        <v>0</v>
      </c>
      <c r="Q11" s="18">
        <f>+Enero!Q11+Febrero!Q11+'Marzo '!Q11+'Abril '!Q11+'Mayo '!Q11+Junio!Q11+Julio!Q11+Agosto!Q11+Septiembre!Q11+'Octubre '!Q11+Noviembre!Q11+'Diciembre '!Q11</f>
        <v>0</v>
      </c>
      <c r="R11" s="18">
        <f>+Enero!R11+Febrero!R11+'Marzo '!R11+'Abril '!R11+'Mayo '!R11+Junio!R11+Julio!R11+Agosto!R11+Septiembre!R11+'Octubre '!R11+Noviembre!R11+'Diciembre '!R11</f>
        <v>0</v>
      </c>
      <c r="S11" s="18">
        <f>+Enero!S11+Febrero!S11+'Marzo '!S11+'Abril '!S11+'Mayo '!S11+Junio!S11+Julio!S11+Agosto!S11+Septiembre!S11+'Octubre '!S11+Noviembre!S11+'Diciembre '!S11</f>
        <v>0</v>
      </c>
      <c r="T11" s="18">
        <f>+Enero!T11+Febrero!T11+'Marzo '!T11+'Abril '!T11+'Mayo '!T11+Junio!T11+Julio!T11+Agosto!T11+Septiembre!T11+'Octubre '!T11+Noviembre!T11+'Diciembre '!T11</f>
        <v>0</v>
      </c>
      <c r="U11" s="18">
        <f>+Enero!U11+Febrero!U11+'Marzo '!U11+'Abril '!U11+'Mayo '!U11+Junio!U11+Julio!U11+Agosto!U11+Septiembre!U11+'Octubre '!U11+Noviembre!U11+'Diciembre '!U11</f>
        <v>0</v>
      </c>
      <c r="V11" s="18">
        <f>+Enero!V11+Febrero!V11+'Marzo '!V11+'Abril '!V11+'Mayo '!V11+Junio!V11+Julio!V11+Agosto!V11+Septiembre!V11+'Octubre '!V11+Noviembre!V11+'Diciembre '!V11</f>
        <v>0</v>
      </c>
      <c r="W11" s="18">
        <f>+Enero!W11+Febrero!W11+'Marzo '!W11+'Abril '!W11+'Mayo '!W11+Junio!W11+Julio!W11+Agosto!W11+Septiembre!W11+'Octubre '!W11+Noviembre!W11+'Diciembre '!W11</f>
        <v>0</v>
      </c>
      <c r="X11" s="18">
        <f>+Enero!X11+Febrero!X11+'Marzo '!X11+'Abril '!X11+'Mayo '!X11+Junio!X11+Julio!X11+Agosto!X11+Septiembre!X11+'Octubre '!X11+Noviembre!X11+'Diciembre '!X11</f>
        <v>0</v>
      </c>
      <c r="Y11" s="18">
        <f>+Enero!Y11+Febrero!Y11+'Marzo '!Y11+'Abril '!Y11+'Mayo '!Y11+Junio!Y11+Julio!Y11+Agosto!Y11+Septiembre!Y11+'Octubre '!Y11+Noviembre!Y11+'Diciembre '!Y11</f>
        <v>0</v>
      </c>
      <c r="Z11" s="18">
        <f>+Enero!Z11+Febrero!Z11+'Marzo '!Z11+'Abril '!Z11+'Mayo '!Z11+Junio!Z11+Julio!Z11+Agosto!Z11+Septiembre!Z11+'Octubre '!Z11+Noviembre!Z11+'Diciembre '!Z11</f>
        <v>0</v>
      </c>
      <c r="AA11" s="18">
        <f>+Enero!AA11+Febrero!AA11+'Marzo '!AA11+'Abril '!AA11+'Mayo '!AA11+Junio!AA11+Julio!AA11+Agosto!AA11+Septiembre!AA11+'Octubre '!AA11+Noviembre!AA11+'Diciembre '!AA11</f>
        <v>0</v>
      </c>
      <c r="AB11" s="18">
        <f>+Enero!AB11+Febrero!AB11+'Marzo '!AB11+'Abril '!AB11+'Mayo '!AB11+Junio!AB11+Julio!AB11+Agosto!AB11+Septiembre!AB11+'Octubre '!AB11+Noviembre!AB11+'Diciembre '!AB11</f>
        <v>0</v>
      </c>
      <c r="AC11" s="18">
        <f>+Enero!AC11+Febrero!AC11+'Marzo '!AC11+'Abril '!AC11+'Mayo '!AC11+Junio!AC11+Julio!AC11+Agosto!AC11+Septiembre!AC11+'Octubre '!AC11+Noviembre!AC11+'Diciembre '!AC11</f>
        <v>0</v>
      </c>
      <c r="AD11" s="194"/>
    </row>
    <row r="12" spans="1:98" x14ac:dyDescent="0.25">
      <c r="A12" s="509"/>
      <c r="B12" s="534" t="s">
        <v>28</v>
      </c>
      <c r="C12" s="27" t="s">
        <v>29</v>
      </c>
      <c r="D12" s="195">
        <f t="shared" ref="D12:D19" si="0">SUM(E12:X12)</f>
        <v>1096</v>
      </c>
      <c r="E12" s="18">
        <f>+Enero!E12+Febrero!E12+'Marzo '!E12+'Abril '!E12+'Mayo '!E12+Junio!E12+Julio!E12+Agosto!E12+Septiembre!E12+'Octubre '!E12+Noviembre!E12+'Diciembre '!E12</f>
        <v>637</v>
      </c>
      <c r="F12" s="18">
        <f>+Enero!F12+Febrero!F12+'Marzo '!F12+'Abril '!F12+'Mayo '!F12+Junio!F12+Julio!F12+Agosto!F12+Septiembre!F12+'Octubre '!F12+Noviembre!F12+'Diciembre '!F12</f>
        <v>49</v>
      </c>
      <c r="G12" s="18">
        <f>+Enero!G12+Febrero!G12+'Marzo '!G12+'Abril '!G12+'Mayo '!G12+Junio!G12+Julio!G12+Agosto!G12+Septiembre!G12+'Octubre '!G12+Noviembre!G12+'Diciembre '!G12</f>
        <v>91</v>
      </c>
      <c r="H12" s="18">
        <f>+Enero!H12+Febrero!H12+'Marzo '!H12+'Abril '!H12+'Mayo '!H12+Junio!H12+Julio!H12+Agosto!H12+Septiembre!H12+'Octubre '!H12+Noviembre!H12+'Diciembre '!H12</f>
        <v>121</v>
      </c>
      <c r="I12" s="18">
        <f>+Enero!I12+Febrero!I12+'Marzo '!I12+'Abril '!I12+'Mayo '!I12+Junio!I12+Julio!I12+Agosto!I12+Septiembre!I12+'Octubre '!I12+Noviembre!I12+'Diciembre '!I12</f>
        <v>82</v>
      </c>
      <c r="J12" s="18">
        <f>+Enero!J12+Febrero!J12+'Marzo '!J12+'Abril '!J12+'Mayo '!J12+Junio!J12+Julio!J12+Agosto!J12+Septiembre!J12+'Octubre '!J12+Noviembre!J12+'Diciembre '!J12</f>
        <v>0</v>
      </c>
      <c r="K12" s="18">
        <f>+Enero!K12+Febrero!K12+'Marzo '!K12+'Abril '!K12+'Mayo '!K12+Junio!K12+Julio!K12+Agosto!K12+Septiembre!K12+'Octubre '!K12+Noviembre!K12+'Diciembre '!K12</f>
        <v>1</v>
      </c>
      <c r="L12" s="18">
        <f>+Enero!L12+Febrero!L12+'Marzo '!L12+'Abril '!L12+'Mayo '!L12+Junio!L12+Julio!L12+Agosto!L12+Septiembre!L12+'Octubre '!L12+Noviembre!L12+'Diciembre '!L12</f>
        <v>30</v>
      </c>
      <c r="M12" s="18">
        <f>+Enero!M12+Febrero!M12+'Marzo '!M12+'Abril '!M12+'Mayo '!M12+Junio!M12+Julio!M12+Agosto!M12+Septiembre!M12+'Octubre '!M12+Noviembre!M12+'Diciembre '!M12</f>
        <v>3</v>
      </c>
      <c r="N12" s="18">
        <f>+Enero!N12+Febrero!N12+'Marzo '!N12+'Abril '!N12+'Mayo '!N12+Junio!N12+Julio!N12+Agosto!N12+Septiembre!N12+'Octubre '!N12+Noviembre!N12+'Diciembre '!N12</f>
        <v>11</v>
      </c>
      <c r="O12" s="18">
        <f>+Enero!O12+Febrero!O12+'Marzo '!O12+'Abril '!O12+'Mayo '!O12+Junio!O12+Julio!O12+Agosto!O12+Septiembre!O12+'Octubre '!O12+Noviembre!O12+'Diciembre '!O12</f>
        <v>13</v>
      </c>
      <c r="P12" s="18">
        <f>+Enero!P12+Febrero!P12+'Marzo '!P12+'Abril '!P12+'Mayo '!P12+Junio!P12+Julio!P12+Agosto!P12+Septiembre!P12+'Octubre '!P12+Noviembre!P12+'Diciembre '!P12</f>
        <v>15</v>
      </c>
      <c r="Q12" s="18">
        <f>+Enero!Q12+Febrero!Q12+'Marzo '!Q12+'Abril '!Q12+'Mayo '!Q12+Junio!Q12+Julio!Q12+Agosto!Q12+Septiembre!Q12+'Octubre '!Q12+Noviembre!Q12+'Diciembre '!Q12</f>
        <v>14</v>
      </c>
      <c r="R12" s="18">
        <f>+Enero!R12+Febrero!R12+'Marzo '!R12+'Abril '!R12+'Mayo '!R12+Junio!R12+Julio!R12+Agosto!R12+Septiembre!R12+'Octubre '!R12+Noviembre!R12+'Diciembre '!R12</f>
        <v>2</v>
      </c>
      <c r="S12" s="18">
        <f>+Enero!S12+Febrero!S12+'Marzo '!S12+'Abril '!S12+'Mayo '!S12+Junio!S12+Julio!S12+Agosto!S12+Septiembre!S12+'Octubre '!S12+Noviembre!S12+'Diciembre '!S12</f>
        <v>15</v>
      </c>
      <c r="T12" s="18">
        <f>+Enero!T12+Febrero!T12+'Marzo '!T12+'Abril '!T12+'Mayo '!T12+Junio!T12+Julio!T12+Agosto!T12+Septiembre!T12+'Octubre '!T12+Noviembre!T12+'Diciembre '!T12</f>
        <v>10</v>
      </c>
      <c r="U12" s="18">
        <f>+Enero!U12+Febrero!U12+'Marzo '!U12+'Abril '!U12+'Mayo '!U12+Junio!U12+Julio!U12+Agosto!U12+Septiembre!U12+'Octubre '!U12+Noviembre!U12+'Diciembre '!U12</f>
        <v>0</v>
      </c>
      <c r="V12" s="18">
        <f>+Enero!V12+Febrero!V12+'Marzo '!V12+'Abril '!V12+'Mayo '!V12+Junio!V12+Julio!V12+Agosto!V12+Septiembre!V12+'Octubre '!V12+Noviembre!V12+'Diciembre '!V12</f>
        <v>2</v>
      </c>
      <c r="W12" s="18">
        <f>+Enero!W12+Febrero!W12+'Marzo '!W12+'Abril '!W12+'Mayo '!W12+Junio!W12+Julio!W12+Agosto!W12+Septiembre!W12+'Octubre '!W12+Noviembre!W12+'Diciembre '!W12</f>
        <v>0</v>
      </c>
      <c r="X12" s="18">
        <f>+Enero!X12+Febrero!X12+'Marzo '!X12+'Abril '!X12+'Mayo '!X12+Junio!X12+Julio!X12+Agosto!X12+Septiembre!X12+'Octubre '!X12+Noviembre!X12+'Diciembre '!X12</f>
        <v>0</v>
      </c>
      <c r="Y12" s="18">
        <f>+Enero!Y12+Febrero!Y12+'Marzo '!Y12+'Abril '!Y12+'Mayo '!Y12+Junio!Y12+Julio!Y12+Agosto!Y12+Septiembre!Y12+'Octubre '!Y12+Noviembre!Y12+'Diciembre '!Y12</f>
        <v>0</v>
      </c>
      <c r="Z12" s="18">
        <f>+Enero!Z12+Febrero!Z12+'Marzo '!Z12+'Abril '!Z12+'Mayo '!Z12+Junio!Z12+Julio!Z12+Agosto!Z12+Septiembre!Z12+'Octubre '!Z12+Noviembre!Z12+'Diciembre '!Z12</f>
        <v>0</v>
      </c>
      <c r="AA12" s="18">
        <f>+Enero!AA12+Febrero!AA12+'Marzo '!AA12+'Abril '!AA12+'Mayo '!AA12+Junio!AA12+Julio!AA12+Agosto!AA12+Septiembre!AA12+'Octubre '!AA12+Noviembre!AA12+'Diciembre '!AA12</f>
        <v>0</v>
      </c>
      <c r="AB12" s="18">
        <f>+Enero!AB12+Febrero!AB12+'Marzo '!AB12+'Abril '!AB12+'Mayo '!AB12+Junio!AB12+Julio!AB12+Agosto!AB12+Septiembre!AB12+'Octubre '!AB12+Noviembre!AB12+'Diciembre '!AB12</f>
        <v>0</v>
      </c>
      <c r="AC12" s="18">
        <f>+Enero!AC12+Febrero!AC12+'Marzo '!AC12+'Abril '!AC12+'Mayo '!AC12+Junio!AC12+Julio!AC12+Agosto!AC12+Septiembre!AC12+'Octubre '!AC12+Noviembre!AC12+'Diciembre '!AC12</f>
        <v>0</v>
      </c>
      <c r="AD12" s="196"/>
      <c r="CA12" s="192" t="str">
        <f t="shared" ref="CA12:CA39" si="1">IF(D12&lt;SUM(Y12:AC12),"Total por edad no puede ser menor que la suma de los subgrupos","")</f>
        <v/>
      </c>
      <c r="CG12" s="192">
        <f t="shared" ref="CG12:CG39" si="2">IF(D12&lt;SUM(Y12:AC12),1,0)</f>
        <v>0</v>
      </c>
    </row>
    <row r="13" spans="1:98" x14ac:dyDescent="0.25">
      <c r="A13" s="509"/>
      <c r="B13" s="535"/>
      <c r="C13" s="175" t="s">
        <v>30</v>
      </c>
      <c r="D13" s="197">
        <f t="shared" si="0"/>
        <v>232</v>
      </c>
      <c r="E13" s="18">
        <f>+Enero!E13+Febrero!E13+'Marzo '!E13+'Abril '!E13+'Mayo '!E13+Junio!E13+Julio!E13+Agosto!E13+Septiembre!E13+'Octubre '!E13+Noviembre!E13+'Diciembre '!E13</f>
        <v>92</v>
      </c>
      <c r="F13" s="18">
        <f>+Enero!F13+Febrero!F13+'Marzo '!F13+'Abril '!F13+'Mayo '!F13+Junio!F13+Julio!F13+Agosto!F13+Septiembre!F13+'Octubre '!F13+Noviembre!F13+'Diciembre '!F13</f>
        <v>2</v>
      </c>
      <c r="G13" s="18">
        <f>+Enero!G13+Febrero!G13+'Marzo '!G13+'Abril '!G13+'Mayo '!G13+Junio!G13+Julio!G13+Agosto!G13+Septiembre!G13+'Octubre '!G13+Noviembre!G13+'Diciembre '!G13</f>
        <v>10</v>
      </c>
      <c r="H13" s="18">
        <f>+Enero!H13+Febrero!H13+'Marzo '!H13+'Abril '!H13+'Mayo '!H13+Junio!H13+Julio!H13+Agosto!H13+Septiembre!H13+'Octubre '!H13+Noviembre!H13+'Diciembre '!H13</f>
        <v>16</v>
      </c>
      <c r="I13" s="18">
        <f>+Enero!I13+Febrero!I13+'Marzo '!I13+'Abril '!I13+'Mayo '!I13+Junio!I13+Julio!I13+Agosto!I13+Septiembre!I13+'Octubre '!I13+Noviembre!I13+'Diciembre '!I13</f>
        <v>4</v>
      </c>
      <c r="J13" s="18">
        <f>+Enero!J13+Febrero!J13+'Marzo '!J13+'Abril '!J13+'Mayo '!J13+Junio!J13+Julio!J13+Agosto!J13+Septiembre!J13+'Octubre '!J13+Noviembre!J13+'Diciembre '!J13</f>
        <v>0</v>
      </c>
      <c r="K13" s="18">
        <f>+Enero!K13+Febrero!K13+'Marzo '!K13+'Abril '!K13+'Mayo '!K13+Junio!K13+Julio!K13+Agosto!K13+Septiembre!K13+'Octubre '!K13+Noviembre!K13+'Diciembre '!K13</f>
        <v>0</v>
      </c>
      <c r="L13" s="18">
        <f>+Enero!L13+Febrero!L13+'Marzo '!L13+'Abril '!L13+'Mayo '!L13+Junio!L13+Julio!L13+Agosto!L13+Septiembre!L13+'Octubre '!L13+Noviembre!L13+'Diciembre '!L13</f>
        <v>4</v>
      </c>
      <c r="M13" s="18">
        <f>+Enero!M13+Febrero!M13+'Marzo '!M13+'Abril '!M13+'Mayo '!M13+Junio!M13+Julio!M13+Agosto!M13+Septiembre!M13+'Octubre '!M13+Noviembre!M13+'Diciembre '!M13</f>
        <v>10</v>
      </c>
      <c r="N13" s="18">
        <f>+Enero!N13+Febrero!N13+'Marzo '!N13+'Abril '!N13+'Mayo '!N13+Junio!N13+Julio!N13+Agosto!N13+Septiembre!N13+'Octubre '!N13+Noviembre!N13+'Diciembre '!N13</f>
        <v>3</v>
      </c>
      <c r="O13" s="18">
        <f>+Enero!O13+Febrero!O13+'Marzo '!O13+'Abril '!O13+'Mayo '!O13+Junio!O13+Julio!O13+Agosto!O13+Septiembre!O13+'Octubre '!O13+Noviembre!O13+'Diciembre '!O13</f>
        <v>15</v>
      </c>
      <c r="P13" s="18">
        <f>+Enero!P13+Febrero!P13+'Marzo '!P13+'Abril '!P13+'Mayo '!P13+Junio!P13+Julio!P13+Agosto!P13+Septiembre!P13+'Octubre '!P13+Noviembre!P13+'Diciembre '!P13</f>
        <v>15</v>
      </c>
      <c r="Q13" s="18">
        <f>+Enero!Q13+Febrero!Q13+'Marzo '!Q13+'Abril '!Q13+'Mayo '!Q13+Junio!Q13+Julio!Q13+Agosto!Q13+Septiembre!Q13+'Octubre '!Q13+Noviembre!Q13+'Diciembre '!Q13</f>
        <v>11</v>
      </c>
      <c r="R13" s="18">
        <f>+Enero!R13+Febrero!R13+'Marzo '!R13+'Abril '!R13+'Mayo '!R13+Junio!R13+Julio!R13+Agosto!R13+Septiembre!R13+'Octubre '!R13+Noviembre!R13+'Diciembre '!R13</f>
        <v>15</v>
      </c>
      <c r="S13" s="18">
        <f>+Enero!S13+Febrero!S13+'Marzo '!S13+'Abril '!S13+'Mayo '!S13+Junio!S13+Julio!S13+Agosto!S13+Septiembre!S13+'Octubre '!S13+Noviembre!S13+'Diciembre '!S13</f>
        <v>6</v>
      </c>
      <c r="T13" s="18">
        <f>+Enero!T13+Febrero!T13+'Marzo '!T13+'Abril '!T13+'Mayo '!T13+Junio!T13+Julio!T13+Agosto!T13+Septiembre!T13+'Octubre '!T13+Noviembre!T13+'Diciembre '!T13</f>
        <v>21</v>
      </c>
      <c r="U13" s="18">
        <f>+Enero!U13+Febrero!U13+'Marzo '!U13+'Abril '!U13+'Mayo '!U13+Junio!U13+Julio!U13+Agosto!U13+Septiembre!U13+'Octubre '!U13+Noviembre!U13+'Diciembre '!U13</f>
        <v>6</v>
      </c>
      <c r="V13" s="18">
        <f>+Enero!V13+Febrero!V13+'Marzo '!V13+'Abril '!V13+'Mayo '!V13+Junio!V13+Julio!V13+Agosto!V13+Septiembre!V13+'Octubre '!V13+Noviembre!V13+'Diciembre '!V13</f>
        <v>0</v>
      </c>
      <c r="W13" s="18">
        <f>+Enero!W13+Febrero!W13+'Marzo '!W13+'Abril '!W13+'Mayo '!W13+Junio!W13+Julio!W13+Agosto!W13+Septiembre!W13+'Octubre '!W13+Noviembre!W13+'Diciembre '!W13</f>
        <v>2</v>
      </c>
      <c r="X13" s="18">
        <f>+Enero!X13+Febrero!X13+'Marzo '!X13+'Abril '!X13+'Mayo '!X13+Junio!X13+Julio!X13+Agosto!X13+Septiembre!X13+'Octubre '!X13+Noviembre!X13+'Diciembre '!X13</f>
        <v>0</v>
      </c>
      <c r="Y13" s="18">
        <f>+Enero!Y13+Febrero!Y13+'Marzo '!Y13+'Abril '!Y13+'Mayo '!Y13+Junio!Y13+Julio!Y13+Agosto!Y13+Septiembre!Y13+'Octubre '!Y13+Noviembre!Y13+'Diciembre '!Y13</f>
        <v>0</v>
      </c>
      <c r="Z13" s="18">
        <f>+Enero!Z13+Febrero!Z13+'Marzo '!Z13+'Abril '!Z13+'Mayo '!Z13+Junio!Z13+Julio!Z13+Agosto!Z13+Septiembre!Z13+'Octubre '!Z13+Noviembre!Z13+'Diciembre '!Z13</f>
        <v>0</v>
      </c>
      <c r="AA13" s="18">
        <f>+Enero!AA13+Febrero!AA13+'Marzo '!AA13+'Abril '!AA13+'Mayo '!AA13+Junio!AA13+Julio!AA13+Agosto!AA13+Septiembre!AA13+'Octubre '!AA13+Noviembre!AA13+'Diciembre '!AA13</f>
        <v>0</v>
      </c>
      <c r="AB13" s="18">
        <f>+Enero!AB13+Febrero!AB13+'Marzo '!AB13+'Abril '!AB13+'Mayo '!AB13+Junio!AB13+Julio!AB13+Agosto!AB13+Septiembre!AB13+'Octubre '!AB13+Noviembre!AB13+'Diciembre '!AB13</f>
        <v>0</v>
      </c>
      <c r="AC13" s="18">
        <f>+Enero!AC13+Febrero!AC13+'Marzo '!AC13+'Abril '!AC13+'Mayo '!AC13+Junio!AC13+Julio!AC13+Agosto!AC13+Septiembre!AC13+'Octubre '!AC13+Noviembre!AC13+'Diciembre '!AC13</f>
        <v>0</v>
      </c>
      <c r="AD13" s="196"/>
      <c r="CA13" s="192" t="str">
        <f t="shared" si="1"/>
        <v/>
      </c>
      <c r="CG13" s="192">
        <f t="shared" si="2"/>
        <v>0</v>
      </c>
    </row>
    <row r="14" spans="1:98" x14ac:dyDescent="0.25">
      <c r="A14" s="509"/>
      <c r="B14" s="536"/>
      <c r="C14" s="43" t="s">
        <v>31</v>
      </c>
      <c r="D14" s="198">
        <f t="shared" si="0"/>
        <v>244</v>
      </c>
      <c r="E14" s="18">
        <f>+Enero!E14+Febrero!E14+'Marzo '!E14+'Abril '!E14+'Mayo '!E14+Junio!E14+Julio!E14+Agosto!E14+Septiembre!E14+'Octubre '!E14+Noviembre!E14+'Diciembre '!E14</f>
        <v>112</v>
      </c>
      <c r="F14" s="18">
        <f>+Enero!F14+Febrero!F14+'Marzo '!F14+'Abril '!F14+'Mayo '!F14+Junio!F14+Julio!F14+Agosto!F14+Septiembre!F14+'Octubre '!F14+Noviembre!F14+'Diciembre '!F14</f>
        <v>0</v>
      </c>
      <c r="G14" s="18">
        <f>+Enero!G14+Febrero!G14+'Marzo '!G14+'Abril '!G14+'Mayo '!G14+Junio!G14+Julio!G14+Agosto!G14+Septiembre!G14+'Octubre '!G14+Noviembre!G14+'Diciembre '!G14</f>
        <v>0</v>
      </c>
      <c r="H14" s="18">
        <f>+Enero!H14+Febrero!H14+'Marzo '!H14+'Abril '!H14+'Mayo '!H14+Junio!H14+Julio!H14+Agosto!H14+Septiembre!H14+'Octubre '!H14+Noviembre!H14+'Diciembre '!H14</f>
        <v>0</v>
      </c>
      <c r="I14" s="18">
        <f>+Enero!I14+Febrero!I14+'Marzo '!I14+'Abril '!I14+'Mayo '!I14+Junio!I14+Julio!I14+Agosto!I14+Septiembre!I14+'Octubre '!I14+Noviembre!I14+'Diciembre '!I14</f>
        <v>0</v>
      </c>
      <c r="J14" s="18">
        <f>+Enero!J14+Febrero!J14+'Marzo '!J14+'Abril '!J14+'Mayo '!J14+Junio!J14+Julio!J14+Agosto!J14+Septiembre!J14+'Octubre '!J14+Noviembre!J14+'Diciembre '!J14</f>
        <v>0</v>
      </c>
      <c r="K14" s="18">
        <f>+Enero!K14+Febrero!K14+'Marzo '!K14+'Abril '!K14+'Mayo '!K14+Junio!K14+Julio!K14+Agosto!K14+Septiembre!K14+'Octubre '!K14+Noviembre!K14+'Diciembre '!K14</f>
        <v>0</v>
      </c>
      <c r="L14" s="18">
        <f>+Enero!L14+Febrero!L14+'Marzo '!L14+'Abril '!L14+'Mayo '!L14+Junio!L14+Julio!L14+Agosto!L14+Septiembre!L14+'Octubre '!L14+Noviembre!L14+'Diciembre '!L14</f>
        <v>0</v>
      </c>
      <c r="M14" s="18">
        <f>+Enero!M14+Febrero!M14+'Marzo '!M14+'Abril '!M14+'Mayo '!M14+Junio!M14+Julio!M14+Agosto!M14+Septiembre!M14+'Octubre '!M14+Noviembre!M14+'Diciembre '!M14</f>
        <v>1</v>
      </c>
      <c r="N14" s="18">
        <f>+Enero!N14+Febrero!N14+'Marzo '!N14+'Abril '!N14+'Mayo '!N14+Junio!N14+Julio!N14+Agosto!N14+Septiembre!N14+'Octubre '!N14+Noviembre!N14+'Diciembre '!N14</f>
        <v>0</v>
      </c>
      <c r="O14" s="18">
        <f>+Enero!O14+Febrero!O14+'Marzo '!O14+'Abril '!O14+'Mayo '!O14+Junio!O14+Julio!O14+Agosto!O14+Septiembre!O14+'Octubre '!O14+Noviembre!O14+'Diciembre '!O14</f>
        <v>2</v>
      </c>
      <c r="P14" s="18">
        <f>+Enero!P14+Febrero!P14+'Marzo '!P14+'Abril '!P14+'Mayo '!P14+Junio!P14+Julio!P14+Agosto!P14+Septiembre!P14+'Octubre '!P14+Noviembre!P14+'Diciembre '!P14</f>
        <v>3</v>
      </c>
      <c r="Q14" s="18">
        <f>+Enero!Q14+Febrero!Q14+'Marzo '!Q14+'Abril '!Q14+'Mayo '!Q14+Junio!Q14+Julio!Q14+Agosto!Q14+Septiembre!Q14+'Octubre '!Q14+Noviembre!Q14+'Diciembre '!Q14</f>
        <v>3</v>
      </c>
      <c r="R14" s="18">
        <f>+Enero!R14+Febrero!R14+'Marzo '!R14+'Abril '!R14+'Mayo '!R14+Junio!R14+Julio!R14+Agosto!R14+Septiembre!R14+'Octubre '!R14+Noviembre!R14+'Diciembre '!R14</f>
        <v>2</v>
      </c>
      <c r="S14" s="18">
        <f>+Enero!S14+Febrero!S14+'Marzo '!S14+'Abril '!S14+'Mayo '!S14+Junio!S14+Julio!S14+Agosto!S14+Septiembre!S14+'Octubre '!S14+Noviembre!S14+'Diciembre '!S14</f>
        <v>0</v>
      </c>
      <c r="T14" s="18">
        <f>+Enero!T14+Febrero!T14+'Marzo '!T14+'Abril '!T14+'Mayo '!T14+Junio!T14+Julio!T14+Agosto!T14+Septiembre!T14+'Octubre '!T14+Noviembre!T14+'Diciembre '!T14</f>
        <v>3</v>
      </c>
      <c r="U14" s="18">
        <f>+Enero!U14+Febrero!U14+'Marzo '!U14+'Abril '!U14+'Mayo '!U14+Junio!U14+Julio!U14+Agosto!U14+Septiembre!U14+'Octubre '!U14+Noviembre!U14+'Diciembre '!U14</f>
        <v>11</v>
      </c>
      <c r="V14" s="18">
        <f>+Enero!V14+Febrero!V14+'Marzo '!V14+'Abril '!V14+'Mayo '!V14+Junio!V14+Julio!V14+Agosto!V14+Septiembre!V14+'Octubre '!V14+Noviembre!V14+'Diciembre '!V14</f>
        <v>39</v>
      </c>
      <c r="W14" s="18">
        <f>+Enero!W14+Febrero!W14+'Marzo '!W14+'Abril '!W14+'Mayo '!W14+Junio!W14+Julio!W14+Agosto!W14+Septiembre!W14+'Octubre '!W14+Noviembre!W14+'Diciembre '!W14</f>
        <v>45</v>
      </c>
      <c r="X14" s="18">
        <f>+Enero!X14+Febrero!X14+'Marzo '!X14+'Abril '!X14+'Mayo '!X14+Junio!X14+Julio!X14+Agosto!X14+Septiembre!X14+'Octubre '!X14+Noviembre!X14+'Diciembre '!X14</f>
        <v>23</v>
      </c>
      <c r="Y14" s="18">
        <f>+Enero!Y14+Febrero!Y14+'Marzo '!Y14+'Abril '!Y14+'Mayo '!Y14+Junio!Y14+Julio!Y14+Agosto!Y14+Septiembre!Y14+'Octubre '!Y14+Noviembre!Y14+'Diciembre '!Y14</f>
        <v>0</v>
      </c>
      <c r="Z14" s="18">
        <f>+Enero!Z14+Febrero!Z14+'Marzo '!Z14+'Abril '!Z14+'Mayo '!Z14+Junio!Z14+Julio!Z14+Agosto!Z14+Septiembre!Z14+'Octubre '!Z14+Noviembre!Z14+'Diciembre '!Z14</f>
        <v>0</v>
      </c>
      <c r="AA14" s="18">
        <f>+Enero!AA14+Febrero!AA14+'Marzo '!AA14+'Abril '!AA14+'Mayo '!AA14+Junio!AA14+Julio!AA14+Agosto!AA14+Septiembre!AA14+'Octubre '!AA14+Noviembre!AA14+'Diciembre '!AA14</f>
        <v>0</v>
      </c>
      <c r="AB14" s="18">
        <f>+Enero!AB14+Febrero!AB14+'Marzo '!AB14+'Abril '!AB14+'Mayo '!AB14+Junio!AB14+Julio!AB14+Agosto!AB14+Septiembre!AB14+'Octubre '!AB14+Noviembre!AB14+'Diciembre '!AB14</f>
        <v>0</v>
      </c>
      <c r="AC14" s="18">
        <f>+Enero!AC14+Febrero!AC14+'Marzo '!AC14+'Abril '!AC14+'Mayo '!AC14+Junio!AC14+Julio!AC14+Agosto!AC14+Septiembre!AC14+'Octubre '!AC14+Noviembre!AC14+'Diciembre '!AC14</f>
        <v>0</v>
      </c>
      <c r="AD14" s="196"/>
      <c r="CA14" s="192" t="str">
        <f t="shared" si="1"/>
        <v/>
      </c>
      <c r="CG14" s="192">
        <f t="shared" si="2"/>
        <v>0</v>
      </c>
    </row>
    <row r="15" spans="1:98" x14ac:dyDescent="0.25">
      <c r="A15" s="509"/>
      <c r="B15" s="530" t="s">
        <v>32</v>
      </c>
      <c r="C15" s="531"/>
      <c r="D15" s="199">
        <f t="shared" si="0"/>
        <v>1088</v>
      </c>
      <c r="E15" s="18">
        <f>+Enero!E15+Febrero!E15+'Marzo '!E15+'Abril '!E15+'Mayo '!E15+Junio!E15+Julio!E15+Agosto!E15+Septiembre!E15+'Octubre '!E15+Noviembre!E15+'Diciembre '!E15</f>
        <v>1088</v>
      </c>
      <c r="F15" s="18">
        <f>+Enero!F15+Febrero!F15+'Marzo '!F15+'Abril '!F15+'Mayo '!F15+Junio!F15+Julio!F15+Agosto!F15+Septiembre!F15+'Octubre '!F15+Noviembre!F15+'Diciembre '!F15</f>
        <v>0</v>
      </c>
      <c r="G15" s="18">
        <f>+Enero!G15+Febrero!G15+'Marzo '!G15+'Abril '!G15+'Mayo '!G15+Junio!G15+Julio!G15+Agosto!G15+Septiembre!G15+'Octubre '!G15+Noviembre!G15+'Diciembre '!G15</f>
        <v>0</v>
      </c>
      <c r="H15" s="18">
        <f>+Enero!H15+Febrero!H15+'Marzo '!H15+'Abril '!H15+'Mayo '!H15+Junio!H15+Julio!H15+Agosto!H15+Septiembre!H15+'Octubre '!H15+Noviembre!H15+'Diciembre '!H15</f>
        <v>0</v>
      </c>
      <c r="I15" s="18">
        <f>+Enero!I15+Febrero!I15+'Marzo '!I15+'Abril '!I15+'Mayo '!I15+Junio!I15+Julio!I15+Agosto!I15+Septiembre!I15+'Octubre '!I15+Noviembre!I15+'Diciembre '!I15</f>
        <v>0</v>
      </c>
      <c r="J15" s="18">
        <f>+Enero!J15+Febrero!J15+'Marzo '!J15+'Abril '!J15+'Mayo '!J15+Junio!J15+Julio!J15+Agosto!J15+Septiembre!J15+'Octubre '!J15+Noviembre!J15+'Diciembre '!J15</f>
        <v>0</v>
      </c>
      <c r="K15" s="18">
        <f>+Enero!K15+Febrero!K15+'Marzo '!K15+'Abril '!K15+'Mayo '!K15+Junio!K15+Julio!K15+Agosto!K15+Septiembre!K15+'Octubre '!K15+Noviembre!K15+'Diciembre '!K15</f>
        <v>0</v>
      </c>
      <c r="L15" s="18">
        <f>+Enero!L15+Febrero!L15+'Marzo '!L15+'Abril '!L15+'Mayo '!L15+Junio!L15+Julio!L15+Agosto!L15+Septiembre!L15+'Octubre '!L15+Noviembre!L15+'Diciembre '!L15</f>
        <v>0</v>
      </c>
      <c r="M15" s="18">
        <f>+Enero!M15+Febrero!M15+'Marzo '!M15+'Abril '!M15+'Mayo '!M15+Junio!M15+Julio!M15+Agosto!M15+Septiembre!M15+'Octubre '!M15+Noviembre!M15+'Diciembre '!M15</f>
        <v>0</v>
      </c>
      <c r="N15" s="18">
        <f>+Enero!N15+Febrero!N15+'Marzo '!N15+'Abril '!N15+'Mayo '!N15+Junio!N15+Julio!N15+Agosto!N15+Septiembre!N15+'Octubre '!N15+Noviembre!N15+'Diciembre '!N15</f>
        <v>0</v>
      </c>
      <c r="O15" s="18">
        <f>+Enero!O15+Febrero!O15+'Marzo '!O15+'Abril '!O15+'Mayo '!O15+Junio!O15+Julio!O15+Agosto!O15+Septiembre!O15+'Octubre '!O15+Noviembre!O15+'Diciembre '!O15</f>
        <v>0</v>
      </c>
      <c r="P15" s="18">
        <f>+Enero!P15+Febrero!P15+'Marzo '!P15+'Abril '!P15+'Mayo '!P15+Junio!P15+Julio!P15+Agosto!P15+Septiembre!P15+'Octubre '!P15+Noviembre!P15+'Diciembre '!P15</f>
        <v>0</v>
      </c>
      <c r="Q15" s="18">
        <f>+Enero!Q15+Febrero!Q15+'Marzo '!Q15+'Abril '!Q15+'Mayo '!Q15+Junio!Q15+Julio!Q15+Agosto!Q15+Septiembre!Q15+'Octubre '!Q15+Noviembre!Q15+'Diciembre '!Q15</f>
        <v>0</v>
      </c>
      <c r="R15" s="18">
        <f>+Enero!R15+Febrero!R15+'Marzo '!R15+'Abril '!R15+'Mayo '!R15+Junio!R15+Julio!R15+Agosto!R15+Septiembre!R15+'Octubre '!R15+Noviembre!R15+'Diciembre '!R15</f>
        <v>0</v>
      </c>
      <c r="S15" s="18">
        <f>+Enero!S15+Febrero!S15+'Marzo '!S15+'Abril '!S15+'Mayo '!S15+Junio!S15+Julio!S15+Agosto!S15+Septiembre!S15+'Octubre '!S15+Noviembre!S15+'Diciembre '!S15</f>
        <v>0</v>
      </c>
      <c r="T15" s="18">
        <f>+Enero!T15+Febrero!T15+'Marzo '!T15+'Abril '!T15+'Mayo '!T15+Junio!T15+Julio!T15+Agosto!T15+Septiembre!T15+'Octubre '!T15+Noviembre!T15+'Diciembre '!T15</f>
        <v>0</v>
      </c>
      <c r="U15" s="18">
        <f>+Enero!U15+Febrero!U15+'Marzo '!U15+'Abril '!U15+'Mayo '!U15+Junio!U15+Julio!U15+Agosto!U15+Septiembre!U15+'Octubre '!U15+Noviembre!U15+'Diciembre '!U15</f>
        <v>0</v>
      </c>
      <c r="V15" s="18">
        <f>+Enero!V15+Febrero!V15+'Marzo '!V15+'Abril '!V15+'Mayo '!V15+Junio!V15+Julio!V15+Agosto!V15+Septiembre!V15+'Octubre '!V15+Noviembre!V15+'Diciembre '!V15</f>
        <v>0</v>
      </c>
      <c r="W15" s="18">
        <f>+Enero!W15+Febrero!W15+'Marzo '!W15+'Abril '!W15+'Mayo '!W15+Junio!W15+Julio!W15+Agosto!W15+Septiembre!W15+'Octubre '!W15+Noviembre!W15+'Diciembre '!W15</f>
        <v>0</v>
      </c>
      <c r="X15" s="18">
        <f>+Enero!X15+Febrero!X15+'Marzo '!X15+'Abril '!X15+'Mayo '!X15+Junio!X15+Julio!X15+Agosto!X15+Septiembre!X15+'Octubre '!X15+Noviembre!X15+'Diciembre '!X15</f>
        <v>0</v>
      </c>
      <c r="Y15" s="18">
        <f>+Enero!Y15+Febrero!Y15+'Marzo '!Y15+'Abril '!Y15+'Mayo '!Y15+Junio!Y15+Julio!Y15+Agosto!Y15+Septiembre!Y15+'Octubre '!Y15+Noviembre!Y15+'Diciembre '!Y15</f>
        <v>0</v>
      </c>
      <c r="Z15" s="18">
        <f>+Enero!Z15+Febrero!Z15+'Marzo '!Z15+'Abril '!Z15+'Mayo '!Z15+Junio!Z15+Julio!Z15+Agosto!Z15+Septiembre!Z15+'Octubre '!Z15+Noviembre!Z15+'Diciembre '!Z15</f>
        <v>0</v>
      </c>
      <c r="AA15" s="18">
        <f>+Enero!AA15+Febrero!AA15+'Marzo '!AA15+'Abril '!AA15+'Mayo '!AA15+Junio!AA15+Julio!AA15+Agosto!AA15+Septiembre!AA15+'Octubre '!AA15+Noviembre!AA15+'Diciembre '!AA15</f>
        <v>0</v>
      </c>
      <c r="AB15" s="18">
        <f>+Enero!AB15+Febrero!AB15+'Marzo '!AB15+'Abril '!AB15+'Mayo '!AB15+Junio!AB15+Julio!AB15+Agosto!AB15+Septiembre!AB15+'Octubre '!AB15+Noviembre!AB15+'Diciembre '!AB15</f>
        <v>0</v>
      </c>
      <c r="AC15" s="18">
        <f>+Enero!AC15+Febrero!AC15+'Marzo '!AC15+'Abril '!AC15+'Mayo '!AC15+Junio!AC15+Julio!AC15+Agosto!AC15+Septiembre!AC15+'Octubre '!AC15+Noviembre!AC15+'Diciembre '!AC15</f>
        <v>0</v>
      </c>
      <c r="AD15" s="196"/>
      <c r="CA15" s="192" t="str">
        <f t="shared" si="1"/>
        <v/>
      </c>
      <c r="CG15" s="192">
        <f t="shared" si="2"/>
        <v>0</v>
      </c>
    </row>
    <row r="16" spans="1:98" x14ac:dyDescent="0.25">
      <c r="A16" s="509"/>
      <c r="B16" s="505" t="s">
        <v>33</v>
      </c>
      <c r="C16" s="506"/>
      <c r="D16" s="197">
        <f t="shared" si="0"/>
        <v>318</v>
      </c>
      <c r="E16" s="18">
        <f>+Enero!E16+Febrero!E16+'Marzo '!E16+'Abril '!E16+'Mayo '!E16+Junio!E16+Julio!E16+Agosto!E16+Septiembre!E16+'Octubre '!E16+Noviembre!E16+'Diciembre '!E16</f>
        <v>318</v>
      </c>
      <c r="F16" s="18">
        <f>+Enero!F16+Febrero!F16+'Marzo '!F16+'Abril '!F16+'Mayo '!F16+Junio!F16+Julio!F16+Agosto!F16+Septiembre!F16+'Octubre '!F16+Noviembre!F16+'Diciembre '!F16</f>
        <v>0</v>
      </c>
      <c r="G16" s="18">
        <f>+Enero!G16+Febrero!G16+'Marzo '!G16+'Abril '!G16+'Mayo '!G16+Junio!G16+Julio!G16+Agosto!G16+Septiembre!G16+'Octubre '!G16+Noviembre!G16+'Diciembre '!G16</f>
        <v>0</v>
      </c>
      <c r="H16" s="18">
        <f>+Enero!H16+Febrero!H16+'Marzo '!H16+'Abril '!H16+'Mayo '!H16+Junio!H16+Julio!H16+Agosto!H16+Septiembre!H16+'Octubre '!H16+Noviembre!H16+'Diciembre '!H16</f>
        <v>0</v>
      </c>
      <c r="I16" s="18">
        <f>+Enero!I16+Febrero!I16+'Marzo '!I16+'Abril '!I16+'Mayo '!I16+Junio!I16+Julio!I16+Agosto!I16+Septiembre!I16+'Octubre '!I16+Noviembre!I16+'Diciembre '!I16</f>
        <v>0</v>
      </c>
      <c r="J16" s="18">
        <f>+Enero!J16+Febrero!J16+'Marzo '!J16+'Abril '!J16+'Mayo '!J16+Junio!J16+Julio!J16+Agosto!J16+Septiembre!J16+'Octubre '!J16+Noviembre!J16+'Diciembre '!J16</f>
        <v>0</v>
      </c>
      <c r="K16" s="18">
        <f>+Enero!K16+Febrero!K16+'Marzo '!K16+'Abril '!K16+'Mayo '!K16+Junio!K16+Julio!K16+Agosto!K16+Septiembre!K16+'Octubre '!K16+Noviembre!K16+'Diciembre '!K16</f>
        <v>0</v>
      </c>
      <c r="L16" s="18">
        <f>+Enero!L16+Febrero!L16+'Marzo '!L16+'Abril '!L16+'Mayo '!L16+Junio!L16+Julio!L16+Agosto!L16+Septiembre!L16+'Octubre '!L16+Noviembre!L16+'Diciembre '!L16</f>
        <v>0</v>
      </c>
      <c r="M16" s="18">
        <f>+Enero!M16+Febrero!M16+'Marzo '!M16+'Abril '!M16+'Mayo '!M16+Junio!M16+Julio!M16+Agosto!M16+Septiembre!M16+'Octubre '!M16+Noviembre!M16+'Diciembre '!M16</f>
        <v>0</v>
      </c>
      <c r="N16" s="18">
        <f>+Enero!N16+Febrero!N16+'Marzo '!N16+'Abril '!N16+'Mayo '!N16+Junio!N16+Julio!N16+Agosto!N16+Septiembre!N16+'Octubre '!N16+Noviembre!N16+'Diciembre '!N16</f>
        <v>0</v>
      </c>
      <c r="O16" s="18">
        <f>+Enero!O16+Febrero!O16+'Marzo '!O16+'Abril '!O16+'Mayo '!O16+Junio!O16+Julio!O16+Agosto!O16+Septiembre!O16+'Octubre '!O16+Noviembre!O16+'Diciembre '!O16</f>
        <v>0</v>
      </c>
      <c r="P16" s="18">
        <f>+Enero!P16+Febrero!P16+'Marzo '!P16+'Abril '!P16+'Mayo '!P16+Junio!P16+Julio!P16+Agosto!P16+Septiembre!P16+'Octubre '!P16+Noviembre!P16+'Diciembre '!P16</f>
        <v>0</v>
      </c>
      <c r="Q16" s="18">
        <f>+Enero!Q16+Febrero!Q16+'Marzo '!Q16+'Abril '!Q16+'Mayo '!Q16+Junio!Q16+Julio!Q16+Agosto!Q16+Septiembre!Q16+'Octubre '!Q16+Noviembre!Q16+'Diciembre '!Q16</f>
        <v>0</v>
      </c>
      <c r="R16" s="18">
        <f>+Enero!R16+Febrero!R16+'Marzo '!R16+'Abril '!R16+'Mayo '!R16+Junio!R16+Julio!R16+Agosto!R16+Septiembre!R16+'Octubre '!R16+Noviembre!R16+'Diciembre '!R16</f>
        <v>0</v>
      </c>
      <c r="S16" s="18">
        <f>+Enero!S16+Febrero!S16+'Marzo '!S16+'Abril '!S16+'Mayo '!S16+Junio!S16+Julio!S16+Agosto!S16+Septiembre!S16+'Octubre '!S16+Noviembre!S16+'Diciembre '!S16</f>
        <v>0</v>
      </c>
      <c r="T16" s="18">
        <f>+Enero!T16+Febrero!T16+'Marzo '!T16+'Abril '!T16+'Mayo '!T16+Junio!T16+Julio!T16+Agosto!T16+Septiembre!T16+'Octubre '!T16+Noviembre!T16+'Diciembre '!T16</f>
        <v>0</v>
      </c>
      <c r="U16" s="18">
        <f>+Enero!U16+Febrero!U16+'Marzo '!U16+'Abril '!U16+'Mayo '!U16+Junio!U16+Julio!U16+Agosto!U16+Septiembre!U16+'Octubre '!U16+Noviembre!U16+'Diciembre '!U16</f>
        <v>0</v>
      </c>
      <c r="V16" s="18">
        <f>+Enero!V16+Febrero!V16+'Marzo '!V16+'Abril '!V16+'Mayo '!V16+Junio!V16+Julio!V16+Agosto!V16+Septiembre!V16+'Octubre '!V16+Noviembre!V16+'Diciembre '!V16</f>
        <v>0</v>
      </c>
      <c r="W16" s="18">
        <f>+Enero!W16+Febrero!W16+'Marzo '!W16+'Abril '!W16+'Mayo '!W16+Junio!W16+Julio!W16+Agosto!W16+Septiembre!W16+'Octubre '!W16+Noviembre!W16+'Diciembre '!W16</f>
        <v>0</v>
      </c>
      <c r="X16" s="18">
        <f>+Enero!X16+Febrero!X16+'Marzo '!X16+'Abril '!X16+'Mayo '!X16+Junio!X16+Julio!X16+Agosto!X16+Septiembre!X16+'Octubre '!X16+Noviembre!X16+'Diciembre '!X16</f>
        <v>0</v>
      </c>
      <c r="Y16" s="18">
        <f>+Enero!Y16+Febrero!Y16+'Marzo '!Y16+'Abril '!Y16+'Mayo '!Y16+Junio!Y16+Julio!Y16+Agosto!Y16+Septiembre!Y16+'Octubre '!Y16+Noviembre!Y16+'Diciembre '!Y16</f>
        <v>0</v>
      </c>
      <c r="Z16" s="18">
        <f>+Enero!Z16+Febrero!Z16+'Marzo '!Z16+'Abril '!Z16+'Mayo '!Z16+Junio!Z16+Julio!Z16+Agosto!Z16+Septiembre!Z16+'Octubre '!Z16+Noviembre!Z16+'Diciembre '!Z16</f>
        <v>0</v>
      </c>
      <c r="AA16" s="18">
        <f>+Enero!AA16+Febrero!AA16+'Marzo '!AA16+'Abril '!AA16+'Mayo '!AA16+Junio!AA16+Julio!AA16+Agosto!AA16+Septiembre!AA16+'Octubre '!AA16+Noviembre!AA16+'Diciembre '!AA16</f>
        <v>0</v>
      </c>
      <c r="AB16" s="18">
        <f>+Enero!AB16+Febrero!AB16+'Marzo '!AB16+'Abril '!AB16+'Mayo '!AB16+Junio!AB16+Julio!AB16+Agosto!AB16+Septiembre!AB16+'Octubre '!AB16+Noviembre!AB16+'Diciembre '!AB16</f>
        <v>0</v>
      </c>
      <c r="AC16" s="18">
        <f>+Enero!AC16+Febrero!AC16+'Marzo '!AC16+'Abril '!AC16+'Mayo '!AC16+Junio!AC16+Julio!AC16+Agosto!AC16+Septiembre!AC16+'Octubre '!AC16+Noviembre!AC16+'Diciembre '!AC16</f>
        <v>0</v>
      </c>
      <c r="AD16" s="196"/>
      <c r="CA16" s="192" t="str">
        <f t="shared" si="1"/>
        <v/>
      </c>
      <c r="CG16" s="192">
        <f t="shared" si="2"/>
        <v>0</v>
      </c>
    </row>
    <row r="17" spans="1:85" x14ac:dyDescent="0.25">
      <c r="A17" s="509"/>
      <c r="B17" s="505" t="s">
        <v>34</v>
      </c>
      <c r="C17" s="506"/>
      <c r="D17" s="197">
        <f t="shared" si="0"/>
        <v>56</v>
      </c>
      <c r="E17" s="18">
        <f>+Enero!E17+Febrero!E17+'Marzo '!E17+'Abril '!E17+'Mayo '!E17+Junio!E17+Julio!E17+Agosto!E17+Septiembre!E17+'Octubre '!E17+Noviembre!E17+'Diciembre '!E17</f>
        <v>56</v>
      </c>
      <c r="F17" s="18">
        <f>+Enero!F17+Febrero!F17+'Marzo '!F17+'Abril '!F17+'Mayo '!F17+Junio!F17+Julio!F17+Agosto!F17+Septiembre!F17+'Octubre '!F17+Noviembre!F17+'Diciembre '!F17</f>
        <v>0</v>
      </c>
      <c r="G17" s="18">
        <f>+Enero!G17+Febrero!G17+'Marzo '!G17+'Abril '!G17+'Mayo '!G17+Junio!G17+Julio!G17+Agosto!G17+Septiembre!G17+'Octubre '!G17+Noviembre!G17+'Diciembre '!G17</f>
        <v>0</v>
      </c>
      <c r="H17" s="18">
        <f>+Enero!H17+Febrero!H17+'Marzo '!H17+'Abril '!H17+'Mayo '!H17+Junio!H17+Julio!H17+Agosto!H17+Septiembre!H17+'Octubre '!H17+Noviembre!H17+'Diciembre '!H17</f>
        <v>0</v>
      </c>
      <c r="I17" s="18">
        <f>+Enero!I17+Febrero!I17+'Marzo '!I17+'Abril '!I17+'Mayo '!I17+Junio!I17+Julio!I17+Agosto!I17+Septiembre!I17+'Octubre '!I17+Noviembre!I17+'Diciembre '!I17</f>
        <v>0</v>
      </c>
      <c r="J17" s="18">
        <f>+Enero!J17+Febrero!J17+'Marzo '!J17+'Abril '!J17+'Mayo '!J17+Junio!J17+Julio!J17+Agosto!J17+Septiembre!J17+'Octubre '!J17+Noviembre!J17+'Diciembre '!J17</f>
        <v>0</v>
      </c>
      <c r="K17" s="18">
        <f>+Enero!K17+Febrero!K17+'Marzo '!K17+'Abril '!K17+'Mayo '!K17+Junio!K17+Julio!K17+Agosto!K17+Septiembre!K17+'Octubre '!K17+Noviembre!K17+'Diciembre '!K17</f>
        <v>0</v>
      </c>
      <c r="L17" s="18">
        <f>+Enero!L17+Febrero!L17+'Marzo '!L17+'Abril '!L17+'Mayo '!L17+Junio!L17+Julio!L17+Agosto!L17+Septiembre!L17+'Octubre '!L17+Noviembre!L17+'Diciembre '!L17</f>
        <v>0</v>
      </c>
      <c r="M17" s="18">
        <f>+Enero!M17+Febrero!M17+'Marzo '!M17+'Abril '!M17+'Mayo '!M17+Junio!M17+Julio!M17+Agosto!M17+Septiembre!M17+'Octubre '!M17+Noviembre!M17+'Diciembre '!M17</f>
        <v>0</v>
      </c>
      <c r="N17" s="18">
        <f>+Enero!N17+Febrero!N17+'Marzo '!N17+'Abril '!N17+'Mayo '!N17+Junio!N17+Julio!N17+Agosto!N17+Septiembre!N17+'Octubre '!N17+Noviembre!N17+'Diciembre '!N17</f>
        <v>0</v>
      </c>
      <c r="O17" s="18">
        <f>+Enero!O17+Febrero!O17+'Marzo '!O17+'Abril '!O17+'Mayo '!O17+Junio!O17+Julio!O17+Agosto!O17+Septiembre!O17+'Octubre '!O17+Noviembre!O17+'Diciembre '!O17</f>
        <v>0</v>
      </c>
      <c r="P17" s="18">
        <f>+Enero!P17+Febrero!P17+'Marzo '!P17+'Abril '!P17+'Mayo '!P17+Junio!P17+Julio!P17+Agosto!P17+Septiembre!P17+'Octubre '!P17+Noviembre!P17+'Diciembre '!P17</f>
        <v>0</v>
      </c>
      <c r="Q17" s="18">
        <f>+Enero!Q17+Febrero!Q17+'Marzo '!Q17+'Abril '!Q17+'Mayo '!Q17+Junio!Q17+Julio!Q17+Agosto!Q17+Septiembre!Q17+'Octubre '!Q17+Noviembre!Q17+'Diciembre '!Q17</f>
        <v>0</v>
      </c>
      <c r="R17" s="18">
        <f>+Enero!R17+Febrero!R17+'Marzo '!R17+'Abril '!R17+'Mayo '!R17+Junio!R17+Julio!R17+Agosto!R17+Septiembre!R17+'Octubre '!R17+Noviembre!R17+'Diciembre '!R17</f>
        <v>0</v>
      </c>
      <c r="S17" s="18">
        <f>+Enero!S17+Febrero!S17+'Marzo '!S17+'Abril '!S17+'Mayo '!S17+Junio!S17+Julio!S17+Agosto!S17+Septiembre!S17+'Octubre '!S17+Noviembre!S17+'Diciembre '!S17</f>
        <v>0</v>
      </c>
      <c r="T17" s="18">
        <f>+Enero!T17+Febrero!T17+'Marzo '!T17+'Abril '!T17+'Mayo '!T17+Junio!T17+Julio!T17+Agosto!T17+Septiembre!T17+'Octubre '!T17+Noviembre!T17+'Diciembre '!T17</f>
        <v>0</v>
      </c>
      <c r="U17" s="18">
        <f>+Enero!U17+Febrero!U17+'Marzo '!U17+'Abril '!U17+'Mayo '!U17+Junio!U17+Julio!U17+Agosto!U17+Septiembre!U17+'Octubre '!U17+Noviembre!U17+'Diciembre '!U17</f>
        <v>0</v>
      </c>
      <c r="V17" s="18">
        <f>+Enero!V17+Febrero!V17+'Marzo '!V17+'Abril '!V17+'Mayo '!V17+Junio!V17+Julio!V17+Agosto!V17+Septiembre!V17+'Octubre '!V17+Noviembre!V17+'Diciembre '!V17</f>
        <v>0</v>
      </c>
      <c r="W17" s="18">
        <f>+Enero!W17+Febrero!W17+'Marzo '!W17+'Abril '!W17+'Mayo '!W17+Junio!W17+Julio!W17+Agosto!W17+Septiembre!W17+'Octubre '!W17+Noviembre!W17+'Diciembre '!W17</f>
        <v>0</v>
      </c>
      <c r="X17" s="18">
        <f>+Enero!X17+Febrero!X17+'Marzo '!X17+'Abril '!X17+'Mayo '!X17+Junio!X17+Julio!X17+Agosto!X17+Septiembre!X17+'Octubre '!X17+Noviembre!X17+'Diciembre '!X17</f>
        <v>0</v>
      </c>
      <c r="Y17" s="18">
        <f>+Enero!Y17+Febrero!Y17+'Marzo '!Y17+'Abril '!Y17+'Mayo '!Y17+Junio!Y17+Julio!Y17+Agosto!Y17+Septiembre!Y17+'Octubre '!Y17+Noviembre!Y17+'Diciembre '!Y17</f>
        <v>0</v>
      </c>
      <c r="Z17" s="18">
        <f>+Enero!Z17+Febrero!Z17+'Marzo '!Z17+'Abril '!Z17+'Mayo '!Z17+Junio!Z17+Julio!Z17+Agosto!Z17+Septiembre!Z17+'Octubre '!Z17+Noviembre!Z17+'Diciembre '!Z17</f>
        <v>0</v>
      </c>
      <c r="AA17" s="18">
        <f>+Enero!AA17+Febrero!AA17+'Marzo '!AA17+'Abril '!AA17+'Mayo '!AA17+Junio!AA17+Julio!AA17+Agosto!AA17+Septiembre!AA17+'Octubre '!AA17+Noviembre!AA17+'Diciembre '!AA17</f>
        <v>0</v>
      </c>
      <c r="AB17" s="18">
        <f>+Enero!AB17+Febrero!AB17+'Marzo '!AB17+'Abril '!AB17+'Mayo '!AB17+Junio!AB17+Julio!AB17+Agosto!AB17+Septiembre!AB17+'Octubre '!AB17+Noviembre!AB17+'Diciembre '!AB17</f>
        <v>0</v>
      </c>
      <c r="AC17" s="18">
        <f>+Enero!AC17+Febrero!AC17+'Marzo '!AC17+'Abril '!AC17+'Mayo '!AC17+Junio!AC17+Julio!AC17+Agosto!AC17+Septiembre!AC17+'Octubre '!AC17+Noviembre!AC17+'Diciembre '!AC17</f>
        <v>0</v>
      </c>
      <c r="AD17" s="196"/>
      <c r="CA17" s="192" t="str">
        <f t="shared" si="1"/>
        <v/>
      </c>
      <c r="CG17" s="192">
        <f t="shared" si="2"/>
        <v>0</v>
      </c>
    </row>
    <row r="18" spans="1:85" x14ac:dyDescent="0.25">
      <c r="A18" s="509"/>
      <c r="B18" s="505" t="s">
        <v>79</v>
      </c>
      <c r="C18" s="506"/>
      <c r="D18" s="197">
        <f t="shared" si="0"/>
        <v>0</v>
      </c>
      <c r="E18" s="18">
        <f>+Enero!E18+Febrero!E18+'Marzo '!E18+'Abril '!E18+'Mayo '!E18+Junio!E18+Julio!E18+Agosto!E18+Septiembre!E18+'Octubre '!E18+Noviembre!E18+'Diciembre '!E18</f>
        <v>0</v>
      </c>
      <c r="F18" s="18">
        <f>+Enero!F18+Febrero!F18+'Marzo '!F18+'Abril '!F18+'Mayo '!F18+Junio!F18+Julio!F18+Agosto!F18+Septiembre!F18+'Octubre '!F18+Noviembre!F18+'Diciembre '!F18</f>
        <v>0</v>
      </c>
      <c r="G18" s="18">
        <f>+Enero!G18+Febrero!G18+'Marzo '!G18+'Abril '!G18+'Mayo '!G18+Junio!G18+Julio!G18+Agosto!G18+Septiembre!G18+'Octubre '!G18+Noviembre!G18+'Diciembre '!G18</f>
        <v>0</v>
      </c>
      <c r="H18" s="18">
        <f>+Enero!H18+Febrero!H18+'Marzo '!H18+'Abril '!H18+'Mayo '!H18+Junio!H18+Julio!H18+Agosto!H18+Septiembre!H18+'Octubre '!H18+Noviembre!H18+'Diciembre '!H18</f>
        <v>0</v>
      </c>
      <c r="I18" s="18">
        <f>+Enero!I18+Febrero!I18+'Marzo '!I18+'Abril '!I18+'Mayo '!I18+Junio!I18+Julio!I18+Agosto!I18+Septiembre!I18+'Octubre '!I18+Noviembre!I18+'Diciembre '!I18</f>
        <v>0</v>
      </c>
      <c r="J18" s="18">
        <f>+Enero!J18+Febrero!J18+'Marzo '!J18+'Abril '!J18+'Mayo '!J18+Junio!J18+Julio!J18+Agosto!J18+Septiembre!J18+'Octubre '!J18+Noviembre!J18+'Diciembre '!J18</f>
        <v>0</v>
      </c>
      <c r="K18" s="18">
        <f>+Enero!K18+Febrero!K18+'Marzo '!K18+'Abril '!K18+'Mayo '!K18+Junio!K18+Julio!K18+Agosto!K18+Septiembre!K18+'Octubre '!K18+Noviembre!K18+'Diciembre '!K18</f>
        <v>0</v>
      </c>
      <c r="L18" s="18">
        <f>+Enero!L18+Febrero!L18+'Marzo '!L18+'Abril '!L18+'Mayo '!L18+Junio!L18+Julio!L18+Agosto!L18+Septiembre!L18+'Octubre '!L18+Noviembre!L18+'Diciembre '!L18</f>
        <v>0</v>
      </c>
      <c r="M18" s="18">
        <f>+Enero!M18+Febrero!M18+'Marzo '!M18+'Abril '!M18+'Mayo '!M18+Junio!M18+Julio!M18+Agosto!M18+Septiembre!M18+'Octubre '!M18+Noviembre!M18+'Diciembre '!M18</f>
        <v>0</v>
      </c>
      <c r="N18" s="18">
        <f>+Enero!N18+Febrero!N18+'Marzo '!N18+'Abril '!N18+'Mayo '!N18+Junio!N18+Julio!N18+Agosto!N18+Septiembre!N18+'Octubre '!N18+Noviembre!N18+'Diciembre '!N18</f>
        <v>0</v>
      </c>
      <c r="O18" s="18">
        <f>+Enero!O18+Febrero!O18+'Marzo '!O18+'Abril '!O18+'Mayo '!O18+Junio!O18+Julio!O18+Agosto!O18+Septiembre!O18+'Octubre '!O18+Noviembre!O18+'Diciembre '!O18</f>
        <v>0</v>
      </c>
      <c r="P18" s="18">
        <f>+Enero!P18+Febrero!P18+'Marzo '!P18+'Abril '!P18+'Mayo '!P18+Junio!P18+Julio!P18+Agosto!P18+Septiembre!P18+'Octubre '!P18+Noviembre!P18+'Diciembre '!P18</f>
        <v>0</v>
      </c>
      <c r="Q18" s="18">
        <f>+Enero!Q18+Febrero!Q18+'Marzo '!Q18+'Abril '!Q18+'Mayo '!Q18+Junio!Q18+Julio!Q18+Agosto!Q18+Septiembre!Q18+'Octubre '!Q18+Noviembre!Q18+'Diciembre '!Q18</f>
        <v>0</v>
      </c>
      <c r="R18" s="18">
        <f>+Enero!R18+Febrero!R18+'Marzo '!R18+'Abril '!R18+'Mayo '!R18+Junio!R18+Julio!R18+Agosto!R18+Septiembre!R18+'Octubre '!R18+Noviembre!R18+'Diciembre '!R18</f>
        <v>0</v>
      </c>
      <c r="S18" s="18">
        <f>+Enero!S18+Febrero!S18+'Marzo '!S18+'Abril '!S18+'Mayo '!S18+Junio!S18+Julio!S18+Agosto!S18+Septiembre!S18+'Octubre '!S18+Noviembre!S18+'Diciembre '!S18</f>
        <v>0</v>
      </c>
      <c r="T18" s="18">
        <f>+Enero!T18+Febrero!T18+'Marzo '!T18+'Abril '!T18+'Mayo '!T18+Junio!T18+Julio!T18+Agosto!T18+Septiembre!T18+'Octubre '!T18+Noviembre!T18+'Diciembre '!T18</f>
        <v>0</v>
      </c>
      <c r="U18" s="18">
        <f>+Enero!U18+Febrero!U18+'Marzo '!U18+'Abril '!U18+'Mayo '!U18+Junio!U18+Julio!U18+Agosto!U18+Septiembre!U18+'Octubre '!U18+Noviembre!U18+'Diciembre '!U18</f>
        <v>0</v>
      </c>
      <c r="V18" s="18">
        <f>+Enero!V18+Febrero!V18+'Marzo '!V18+'Abril '!V18+'Mayo '!V18+Junio!V18+Julio!V18+Agosto!V18+Septiembre!V18+'Octubre '!V18+Noviembre!V18+'Diciembre '!V18</f>
        <v>0</v>
      </c>
      <c r="W18" s="18">
        <f>+Enero!W18+Febrero!W18+'Marzo '!W18+'Abril '!W18+'Mayo '!W18+Junio!W18+Julio!W18+Agosto!W18+Septiembre!W18+'Octubre '!W18+Noviembre!W18+'Diciembre '!W18</f>
        <v>0</v>
      </c>
      <c r="X18" s="18">
        <f>+Enero!X18+Febrero!X18+'Marzo '!X18+'Abril '!X18+'Mayo '!X18+Junio!X18+Julio!X18+Agosto!X18+Septiembre!X18+'Octubre '!X18+Noviembre!X18+'Diciembre '!X18</f>
        <v>0</v>
      </c>
      <c r="Y18" s="18">
        <f>+Enero!Y18+Febrero!Y18+'Marzo '!Y18+'Abril '!Y18+'Mayo '!Y18+Junio!Y18+Julio!Y18+Agosto!Y18+Septiembre!Y18+'Octubre '!Y18+Noviembre!Y18+'Diciembre '!Y18</f>
        <v>0</v>
      </c>
      <c r="Z18" s="18">
        <f>+Enero!Z18+Febrero!Z18+'Marzo '!Z18+'Abril '!Z18+'Mayo '!Z18+Junio!Z18+Julio!Z18+Agosto!Z18+Septiembre!Z18+'Octubre '!Z18+Noviembre!Z18+'Diciembre '!Z18</f>
        <v>0</v>
      </c>
      <c r="AA18" s="18">
        <f>+Enero!AA18+Febrero!AA18+'Marzo '!AA18+'Abril '!AA18+'Mayo '!AA18+Junio!AA18+Julio!AA18+Agosto!AA18+Septiembre!AA18+'Octubre '!AA18+Noviembre!AA18+'Diciembre '!AA18</f>
        <v>0</v>
      </c>
      <c r="AB18" s="18">
        <f>+Enero!AB18+Febrero!AB18+'Marzo '!AB18+'Abril '!AB18+'Mayo '!AB18+Junio!AB18+Julio!AB18+Agosto!AB18+Septiembre!AB18+'Octubre '!AB18+Noviembre!AB18+'Diciembre '!AB18</f>
        <v>0</v>
      </c>
      <c r="AC18" s="18">
        <f>+Enero!AC18+Febrero!AC18+'Marzo '!AC18+'Abril '!AC18+'Mayo '!AC18+Junio!AC18+Julio!AC18+Agosto!AC18+Septiembre!AC18+'Octubre '!AC18+Noviembre!AC18+'Diciembre '!AC18</f>
        <v>0</v>
      </c>
      <c r="AD18" s="196"/>
      <c r="CA18" s="192" t="str">
        <f t="shared" si="1"/>
        <v/>
      </c>
      <c r="CG18" s="192">
        <f t="shared" si="2"/>
        <v>0</v>
      </c>
    </row>
    <row r="19" spans="1:85" x14ac:dyDescent="0.25">
      <c r="A19" s="509"/>
      <c r="B19" s="505" t="s">
        <v>35</v>
      </c>
      <c r="C19" s="506"/>
      <c r="D19" s="197">
        <f t="shared" si="0"/>
        <v>369</v>
      </c>
      <c r="E19" s="18">
        <f>+Enero!E19+Febrero!E19+'Marzo '!E19+'Abril '!E19+'Mayo '!E19+Junio!E19+Julio!E19+Agosto!E19+Septiembre!E19+'Octubre '!E19+Noviembre!E19+'Diciembre '!E19</f>
        <v>369</v>
      </c>
      <c r="F19" s="18">
        <f>+Enero!F19+Febrero!F19+'Marzo '!F19+'Abril '!F19+'Mayo '!F19+Junio!F19+Julio!F19+Agosto!F19+Septiembre!F19+'Octubre '!F19+Noviembre!F19+'Diciembre '!F19</f>
        <v>0</v>
      </c>
      <c r="G19" s="18">
        <f>+Enero!G19+Febrero!G19+'Marzo '!G19+'Abril '!G19+'Mayo '!G19+Junio!G19+Julio!G19+Agosto!G19+Septiembre!G19+'Octubre '!G19+Noviembre!G19+'Diciembre '!G19</f>
        <v>0</v>
      </c>
      <c r="H19" s="18">
        <f>+Enero!H19+Febrero!H19+'Marzo '!H19+'Abril '!H19+'Mayo '!H19+Junio!H19+Julio!H19+Agosto!H19+Septiembre!H19+'Octubre '!H19+Noviembre!H19+'Diciembre '!H19</f>
        <v>0</v>
      </c>
      <c r="I19" s="18">
        <f>+Enero!I19+Febrero!I19+'Marzo '!I19+'Abril '!I19+'Mayo '!I19+Junio!I19+Julio!I19+Agosto!I19+Septiembre!I19+'Octubre '!I19+Noviembre!I19+'Diciembre '!I19</f>
        <v>0</v>
      </c>
      <c r="J19" s="18">
        <f>+Enero!J19+Febrero!J19+'Marzo '!J19+'Abril '!J19+'Mayo '!J19+Junio!J19+Julio!J19+Agosto!J19+Septiembre!J19+'Octubre '!J19+Noviembre!J19+'Diciembre '!J19</f>
        <v>0</v>
      </c>
      <c r="K19" s="18">
        <f>+Enero!K19+Febrero!K19+'Marzo '!K19+'Abril '!K19+'Mayo '!K19+Junio!K19+Julio!K19+Agosto!K19+Septiembre!K19+'Octubre '!K19+Noviembre!K19+'Diciembre '!K19</f>
        <v>0</v>
      </c>
      <c r="L19" s="18">
        <f>+Enero!L19+Febrero!L19+'Marzo '!L19+'Abril '!L19+'Mayo '!L19+Junio!L19+Julio!L19+Agosto!L19+Septiembre!L19+'Octubre '!L19+Noviembre!L19+'Diciembre '!L19</f>
        <v>0</v>
      </c>
      <c r="M19" s="18">
        <f>+Enero!M19+Febrero!M19+'Marzo '!M19+'Abril '!M19+'Mayo '!M19+Junio!M19+Julio!M19+Agosto!M19+Septiembre!M19+'Octubre '!M19+Noviembre!M19+'Diciembre '!M19</f>
        <v>0</v>
      </c>
      <c r="N19" s="18">
        <f>+Enero!N19+Febrero!N19+'Marzo '!N19+'Abril '!N19+'Mayo '!N19+Junio!N19+Julio!N19+Agosto!N19+Septiembre!N19+'Octubre '!N19+Noviembre!N19+'Diciembre '!N19</f>
        <v>0</v>
      </c>
      <c r="O19" s="18">
        <f>+Enero!O19+Febrero!O19+'Marzo '!O19+'Abril '!O19+'Mayo '!O19+Junio!O19+Julio!O19+Agosto!O19+Septiembre!O19+'Octubre '!O19+Noviembre!O19+'Diciembre '!O19</f>
        <v>0</v>
      </c>
      <c r="P19" s="18">
        <f>+Enero!P19+Febrero!P19+'Marzo '!P19+'Abril '!P19+'Mayo '!P19+Junio!P19+Julio!P19+Agosto!P19+Septiembre!P19+'Octubre '!P19+Noviembre!P19+'Diciembre '!P19</f>
        <v>0</v>
      </c>
      <c r="Q19" s="18">
        <f>+Enero!Q19+Febrero!Q19+'Marzo '!Q19+'Abril '!Q19+'Mayo '!Q19+Junio!Q19+Julio!Q19+Agosto!Q19+Septiembre!Q19+'Octubre '!Q19+Noviembre!Q19+'Diciembre '!Q19</f>
        <v>0</v>
      </c>
      <c r="R19" s="18">
        <f>+Enero!R19+Febrero!R19+'Marzo '!R19+'Abril '!R19+'Mayo '!R19+Junio!R19+Julio!R19+Agosto!R19+Septiembre!R19+'Octubre '!R19+Noviembre!R19+'Diciembre '!R19</f>
        <v>0</v>
      </c>
      <c r="S19" s="18">
        <f>+Enero!S19+Febrero!S19+'Marzo '!S19+'Abril '!S19+'Mayo '!S19+Junio!S19+Julio!S19+Agosto!S19+Septiembre!S19+'Octubre '!S19+Noviembre!S19+'Diciembre '!S19</f>
        <v>0</v>
      </c>
      <c r="T19" s="18">
        <f>+Enero!T19+Febrero!T19+'Marzo '!T19+'Abril '!T19+'Mayo '!T19+Junio!T19+Julio!T19+Agosto!T19+Septiembre!T19+'Octubre '!T19+Noviembre!T19+'Diciembre '!T19</f>
        <v>0</v>
      </c>
      <c r="U19" s="18">
        <f>+Enero!U19+Febrero!U19+'Marzo '!U19+'Abril '!U19+'Mayo '!U19+Junio!U19+Julio!U19+Agosto!U19+Septiembre!U19+'Octubre '!U19+Noviembre!U19+'Diciembre '!U19</f>
        <v>0</v>
      </c>
      <c r="V19" s="18">
        <f>+Enero!V19+Febrero!V19+'Marzo '!V19+'Abril '!V19+'Mayo '!V19+Junio!V19+Julio!V19+Agosto!V19+Septiembre!V19+'Octubre '!V19+Noviembre!V19+'Diciembre '!V19</f>
        <v>0</v>
      </c>
      <c r="W19" s="18">
        <f>+Enero!W19+Febrero!W19+'Marzo '!W19+'Abril '!W19+'Mayo '!W19+Junio!W19+Julio!W19+Agosto!W19+Septiembre!W19+'Octubre '!W19+Noviembre!W19+'Diciembre '!W19</f>
        <v>0</v>
      </c>
      <c r="X19" s="18">
        <f>+Enero!X19+Febrero!X19+'Marzo '!X19+'Abril '!X19+'Mayo '!X19+Junio!X19+Julio!X19+Agosto!X19+Septiembre!X19+'Octubre '!X19+Noviembre!X19+'Diciembre '!X19</f>
        <v>0</v>
      </c>
      <c r="Y19" s="18">
        <f>+Enero!Y19+Febrero!Y19+'Marzo '!Y19+'Abril '!Y19+'Mayo '!Y19+Junio!Y19+Julio!Y19+Agosto!Y19+Septiembre!Y19+'Octubre '!Y19+Noviembre!Y19+'Diciembre '!Y19</f>
        <v>0</v>
      </c>
      <c r="Z19" s="18">
        <f>+Enero!Z19+Febrero!Z19+'Marzo '!Z19+'Abril '!Z19+'Mayo '!Z19+Junio!Z19+Julio!Z19+Agosto!Z19+Septiembre!Z19+'Octubre '!Z19+Noviembre!Z19+'Diciembre '!Z19</f>
        <v>0</v>
      </c>
      <c r="AA19" s="18">
        <f>+Enero!AA19+Febrero!AA19+'Marzo '!AA19+'Abril '!AA19+'Mayo '!AA19+Junio!AA19+Julio!AA19+Agosto!AA19+Septiembre!AA19+'Octubre '!AA19+Noviembre!AA19+'Diciembre '!AA19</f>
        <v>0</v>
      </c>
      <c r="AB19" s="18">
        <f>+Enero!AB19+Febrero!AB19+'Marzo '!AB19+'Abril '!AB19+'Mayo '!AB19+Junio!AB19+Julio!AB19+Agosto!AB19+Septiembre!AB19+'Octubre '!AB19+Noviembre!AB19+'Diciembre '!AB19</f>
        <v>0</v>
      </c>
      <c r="AC19" s="18">
        <f>+Enero!AC19+Febrero!AC19+'Marzo '!AC19+'Abril '!AC19+'Mayo '!AC19+Junio!AC19+Julio!AC19+Agosto!AC19+Septiembre!AC19+'Octubre '!AC19+Noviembre!AC19+'Diciembre '!AC19</f>
        <v>0</v>
      </c>
      <c r="AD19" s="196"/>
      <c r="CA19" s="192" t="str">
        <f t="shared" si="1"/>
        <v/>
      </c>
      <c r="CG19" s="192">
        <f t="shared" si="2"/>
        <v>0</v>
      </c>
    </row>
    <row r="20" spans="1:85" x14ac:dyDescent="0.25">
      <c r="A20" s="509"/>
      <c r="B20" s="505" t="s">
        <v>36</v>
      </c>
      <c r="C20" s="506"/>
      <c r="D20" s="197">
        <f>SUM(J20:T20)</f>
        <v>286</v>
      </c>
      <c r="E20" s="18">
        <f>+Enero!E20+Febrero!E20+'Marzo '!E20+'Abril '!E20+'Mayo '!E20+Junio!E20+Julio!E20+Agosto!E20+Septiembre!E20+'Octubre '!E20+Noviembre!E20+'Diciembre '!E20</f>
        <v>0</v>
      </c>
      <c r="F20" s="18">
        <f>+Enero!F20+Febrero!F20+'Marzo '!F20+'Abril '!F20+'Mayo '!F20+Junio!F20+Julio!F20+Agosto!F20+Septiembre!F20+'Octubre '!F20+Noviembre!F20+'Diciembre '!F20</f>
        <v>0</v>
      </c>
      <c r="G20" s="18">
        <f>+Enero!G20+Febrero!G20+'Marzo '!G20+'Abril '!G20+'Mayo '!G20+Junio!G20+Julio!G20+Agosto!G20+Septiembre!G20+'Octubre '!G20+Noviembre!G20+'Diciembre '!G20</f>
        <v>0</v>
      </c>
      <c r="H20" s="18">
        <f>+Enero!H20+Febrero!H20+'Marzo '!H20+'Abril '!H20+'Mayo '!H20+Junio!H20+Julio!H20+Agosto!H20+Septiembre!H20+'Octubre '!H20+Noviembre!H20+'Diciembre '!H20</f>
        <v>0</v>
      </c>
      <c r="I20" s="18">
        <f>+Enero!I20+Febrero!I20+'Marzo '!I20+'Abril '!I20+'Mayo '!I20+Junio!I20+Julio!I20+Agosto!I20+Septiembre!I20+'Octubre '!I20+Noviembre!I20+'Diciembre '!I20</f>
        <v>0</v>
      </c>
      <c r="J20" s="18">
        <f>+Enero!J20+Febrero!J20+'Marzo '!J20+'Abril '!J20+'Mayo '!J20+Junio!J20+Julio!J20+Agosto!J20+Septiembre!J20+'Octubre '!J20+Noviembre!J20+'Diciembre '!J20</f>
        <v>2</v>
      </c>
      <c r="K20" s="18">
        <f>+Enero!K20+Febrero!K20+'Marzo '!K20+'Abril '!K20+'Mayo '!K20+Junio!K20+Julio!K20+Agosto!K20+Septiembre!K20+'Octubre '!K20+Noviembre!K20+'Diciembre '!K20</f>
        <v>29</v>
      </c>
      <c r="L20" s="18">
        <f>+Enero!L20+Febrero!L20+'Marzo '!L20+'Abril '!L20+'Mayo '!L20+Junio!L20+Julio!L20+Agosto!L20+Septiembre!L20+'Octubre '!L20+Noviembre!L20+'Diciembre '!L20</f>
        <v>94</v>
      </c>
      <c r="M20" s="18">
        <f>+Enero!M20+Febrero!M20+'Marzo '!M20+'Abril '!M20+'Mayo '!M20+Junio!M20+Julio!M20+Agosto!M20+Septiembre!M20+'Octubre '!M20+Noviembre!M20+'Diciembre '!M20</f>
        <v>71</v>
      </c>
      <c r="N20" s="18">
        <f>+Enero!N20+Febrero!N20+'Marzo '!N20+'Abril '!N20+'Mayo '!N20+Junio!N20+Julio!N20+Agosto!N20+Septiembre!N20+'Octubre '!N20+Noviembre!N20+'Diciembre '!N20</f>
        <v>55</v>
      </c>
      <c r="O20" s="18">
        <f>+Enero!O20+Febrero!O20+'Marzo '!O20+'Abril '!O20+'Mayo '!O20+Junio!O20+Julio!O20+Agosto!O20+Septiembre!O20+'Octubre '!O20+Noviembre!O20+'Diciembre '!O20</f>
        <v>24</v>
      </c>
      <c r="P20" s="18">
        <f>+Enero!P20+Febrero!P20+'Marzo '!P20+'Abril '!P20+'Mayo '!P20+Junio!P20+Julio!P20+Agosto!P20+Septiembre!P20+'Octubre '!P20+Noviembre!P20+'Diciembre '!P20</f>
        <v>11</v>
      </c>
      <c r="Q20" s="18">
        <f>+Enero!Q20+Febrero!Q20+'Marzo '!Q20+'Abril '!Q20+'Mayo '!Q20+Junio!Q20+Julio!Q20+Agosto!Q20+Septiembre!Q20+'Octubre '!Q20+Noviembre!Q20+'Diciembre '!Q20</f>
        <v>0</v>
      </c>
      <c r="R20" s="18">
        <f>+Enero!R20+Febrero!R20+'Marzo '!R20+'Abril '!R20+'Mayo '!R20+Junio!R20+Julio!R20+Agosto!R20+Septiembre!R20+'Octubre '!R20+Noviembre!R20+'Diciembre '!R20</f>
        <v>0</v>
      </c>
      <c r="S20" s="18">
        <f>+Enero!S20+Febrero!S20+'Marzo '!S20+'Abril '!S20+'Mayo '!S20+Junio!S20+Julio!S20+Agosto!S20+Septiembre!S20+'Octubre '!S20+Noviembre!S20+'Diciembre '!S20</f>
        <v>0</v>
      </c>
      <c r="T20" s="18">
        <f>+Enero!T20+Febrero!T20+'Marzo '!T20+'Abril '!T20+'Mayo '!T20+Junio!T20+Julio!T20+Agosto!T20+Septiembre!T20+'Octubre '!T20+Noviembre!T20+'Diciembre '!T20</f>
        <v>0</v>
      </c>
      <c r="U20" s="18">
        <f>+Enero!U20+Febrero!U20+'Marzo '!U20+'Abril '!U20+'Mayo '!U20+Junio!U20+Julio!U20+Agosto!U20+Septiembre!U20+'Octubre '!U20+Noviembre!U20+'Diciembre '!U20</f>
        <v>0</v>
      </c>
      <c r="V20" s="18">
        <f>+Enero!V20+Febrero!V20+'Marzo '!V20+'Abril '!V20+'Mayo '!V20+Junio!V20+Julio!V20+Agosto!V20+Septiembre!V20+'Octubre '!V20+Noviembre!V20+'Diciembre '!V20</f>
        <v>0</v>
      </c>
      <c r="W20" s="18">
        <f>+Enero!W20+Febrero!W20+'Marzo '!W20+'Abril '!W20+'Mayo '!W20+Junio!W20+Julio!W20+Agosto!W20+Septiembre!W20+'Octubre '!W20+Noviembre!W20+'Diciembre '!W20</f>
        <v>0</v>
      </c>
      <c r="X20" s="18">
        <f>+Enero!X20+Febrero!X20+'Marzo '!X20+'Abril '!X20+'Mayo '!X20+Junio!X20+Julio!X20+Agosto!X20+Septiembre!X20+'Octubre '!X20+Noviembre!X20+'Diciembre '!X20</f>
        <v>0</v>
      </c>
      <c r="Y20" s="18">
        <f>+Enero!Y20+Febrero!Y20+'Marzo '!Y20+'Abril '!Y20+'Mayo '!Y20+Junio!Y20+Julio!Y20+Agosto!Y20+Septiembre!Y20+'Octubre '!Y20+Noviembre!Y20+'Diciembre '!Y20</f>
        <v>0</v>
      </c>
      <c r="Z20" s="18">
        <f>+Enero!Z20+Febrero!Z20+'Marzo '!Z20+'Abril '!Z20+'Mayo '!Z20+Junio!Z20+Julio!Z20+Agosto!Z20+Septiembre!Z20+'Octubre '!Z20+Noviembre!Z20+'Diciembre '!Z20</f>
        <v>257</v>
      </c>
      <c r="AA20" s="18">
        <f>+Enero!AA20+Febrero!AA20+'Marzo '!AA20+'Abril '!AA20+'Mayo '!AA20+Junio!AA20+Julio!AA20+Agosto!AA20+Septiembre!AA20+'Octubre '!AA20+Noviembre!AA20+'Diciembre '!AA20</f>
        <v>0</v>
      </c>
      <c r="AB20" s="18">
        <f>+Enero!AB20+Febrero!AB20+'Marzo '!AB20+'Abril '!AB20+'Mayo '!AB20+Junio!AB20+Julio!AB20+Agosto!AB20+Septiembre!AB20+'Octubre '!AB20+Noviembre!AB20+'Diciembre '!AB20</f>
        <v>0</v>
      </c>
      <c r="AC20" s="18">
        <f>+Enero!AC20+Febrero!AC20+'Marzo '!AC20+'Abril '!AC20+'Mayo '!AC20+Junio!AC20+Julio!AC20+Agosto!AC20+Septiembre!AC20+'Octubre '!AC20+Noviembre!AC20+'Diciembre '!AC20</f>
        <v>0</v>
      </c>
      <c r="AD20" s="196"/>
      <c r="CA20" s="192" t="str">
        <f t="shared" si="1"/>
        <v/>
      </c>
      <c r="CG20" s="192">
        <f t="shared" si="2"/>
        <v>0</v>
      </c>
    </row>
    <row r="21" spans="1:85" x14ac:dyDescent="0.25">
      <c r="A21" s="509"/>
      <c r="B21" s="511" t="s">
        <v>106</v>
      </c>
      <c r="C21" s="512"/>
      <c r="D21" s="200">
        <f>SUM(H21:T21)</f>
        <v>0</v>
      </c>
      <c r="E21" s="18">
        <f>+Enero!E21+Febrero!E21+'Marzo '!E21+'Abril '!E21+'Mayo '!E21+Junio!E21+Julio!E21+Agosto!E21+Septiembre!E21+'Octubre '!E21+Noviembre!E21+'Diciembre '!E21</f>
        <v>0</v>
      </c>
      <c r="F21" s="18">
        <f>+Enero!F21+Febrero!F21+'Marzo '!F21+'Abril '!F21+'Mayo '!F21+Junio!F21+Julio!F21+Agosto!F21+Septiembre!F21+'Octubre '!F21+Noviembre!F21+'Diciembre '!F21</f>
        <v>0</v>
      </c>
      <c r="G21" s="18">
        <f>+Enero!G21+Febrero!G21+'Marzo '!G21+'Abril '!G21+'Mayo '!G21+Junio!G21+Julio!G21+Agosto!G21+Septiembre!G21+'Octubre '!G21+Noviembre!G21+'Diciembre '!G21</f>
        <v>0</v>
      </c>
      <c r="H21" s="18">
        <f>+Enero!H21+Febrero!H21+'Marzo '!H21+'Abril '!H21+'Mayo '!H21+Junio!H21+Julio!H21+Agosto!H21+Septiembre!H21+'Octubre '!H21+Noviembre!H21+'Diciembre '!H21</f>
        <v>0</v>
      </c>
      <c r="I21" s="18">
        <f>+Enero!I21+Febrero!I21+'Marzo '!I21+'Abril '!I21+'Mayo '!I21+Junio!I21+Julio!I21+Agosto!I21+Septiembre!I21+'Octubre '!I21+Noviembre!I21+'Diciembre '!I21</f>
        <v>0</v>
      </c>
      <c r="J21" s="18">
        <f>+Enero!J21+Febrero!J21+'Marzo '!J21+'Abril '!J21+'Mayo '!J21+Junio!J21+Julio!J21+Agosto!J21+Septiembre!J21+'Octubre '!J21+Noviembre!J21+'Diciembre '!J21</f>
        <v>0</v>
      </c>
      <c r="K21" s="18">
        <f>+Enero!K21+Febrero!K21+'Marzo '!K21+'Abril '!K21+'Mayo '!K21+Junio!K21+Julio!K21+Agosto!K21+Septiembre!K21+'Octubre '!K21+Noviembre!K21+'Diciembre '!K21</f>
        <v>0</v>
      </c>
      <c r="L21" s="18">
        <f>+Enero!L21+Febrero!L21+'Marzo '!L21+'Abril '!L21+'Mayo '!L21+Junio!L21+Julio!L21+Agosto!L21+Septiembre!L21+'Octubre '!L21+Noviembre!L21+'Diciembre '!L21</f>
        <v>0</v>
      </c>
      <c r="M21" s="18">
        <f>+Enero!M21+Febrero!M21+'Marzo '!M21+'Abril '!M21+'Mayo '!M21+Junio!M21+Julio!M21+Agosto!M21+Septiembre!M21+'Octubre '!M21+Noviembre!M21+'Diciembre '!M21</f>
        <v>0</v>
      </c>
      <c r="N21" s="18">
        <f>+Enero!N21+Febrero!N21+'Marzo '!N21+'Abril '!N21+'Mayo '!N21+Junio!N21+Julio!N21+Agosto!N21+Septiembre!N21+'Octubre '!N21+Noviembre!N21+'Diciembre '!N21</f>
        <v>0</v>
      </c>
      <c r="O21" s="18">
        <f>+Enero!O21+Febrero!O21+'Marzo '!O21+'Abril '!O21+'Mayo '!O21+Junio!O21+Julio!O21+Agosto!O21+Septiembre!O21+'Octubre '!O21+Noviembre!O21+'Diciembre '!O21</f>
        <v>0</v>
      </c>
      <c r="P21" s="18">
        <f>+Enero!P21+Febrero!P21+'Marzo '!P21+'Abril '!P21+'Mayo '!P21+Junio!P21+Julio!P21+Agosto!P21+Septiembre!P21+'Octubre '!P21+Noviembre!P21+'Diciembre '!P21</f>
        <v>0</v>
      </c>
      <c r="Q21" s="18">
        <f>+Enero!Q21+Febrero!Q21+'Marzo '!Q21+'Abril '!Q21+'Mayo '!Q21+Junio!Q21+Julio!Q21+Agosto!Q21+Septiembre!Q21+'Octubre '!Q21+Noviembre!Q21+'Diciembre '!Q21</f>
        <v>0</v>
      </c>
      <c r="R21" s="18">
        <f>+Enero!R21+Febrero!R21+'Marzo '!R21+'Abril '!R21+'Mayo '!R21+Junio!R21+Julio!R21+Agosto!R21+Septiembre!R21+'Octubre '!R21+Noviembre!R21+'Diciembre '!R21</f>
        <v>0</v>
      </c>
      <c r="S21" s="18">
        <f>+Enero!S21+Febrero!S21+'Marzo '!S21+'Abril '!S21+'Mayo '!S21+Junio!S21+Julio!S21+Agosto!S21+Septiembre!S21+'Octubre '!S21+Noviembre!S21+'Diciembre '!S21</f>
        <v>0</v>
      </c>
      <c r="T21" s="18">
        <f>+Enero!T21+Febrero!T21+'Marzo '!T21+'Abril '!T21+'Mayo '!T21+Junio!T21+Julio!T21+Agosto!T21+Septiembre!T21+'Octubre '!T21+Noviembre!T21+'Diciembre '!T21</f>
        <v>0</v>
      </c>
      <c r="U21" s="18">
        <f>+Enero!U21+Febrero!U21+'Marzo '!U21+'Abril '!U21+'Mayo '!U21+Junio!U21+Julio!U21+Agosto!U21+Septiembre!U21+'Octubre '!U21+Noviembre!U21+'Diciembre '!U21</f>
        <v>0</v>
      </c>
      <c r="V21" s="18">
        <f>+Enero!V21+Febrero!V21+'Marzo '!V21+'Abril '!V21+'Mayo '!V21+Junio!V21+Julio!V21+Agosto!V21+Septiembre!V21+'Octubre '!V21+Noviembre!V21+'Diciembre '!V21</f>
        <v>0</v>
      </c>
      <c r="W21" s="18">
        <f>+Enero!W21+Febrero!W21+'Marzo '!W21+'Abril '!W21+'Mayo '!W21+Junio!W21+Julio!W21+Agosto!W21+Septiembre!W21+'Octubre '!W21+Noviembre!W21+'Diciembre '!W21</f>
        <v>0</v>
      </c>
      <c r="X21" s="18">
        <f>+Enero!X21+Febrero!X21+'Marzo '!X21+'Abril '!X21+'Mayo '!X21+Junio!X21+Julio!X21+Agosto!X21+Septiembre!X21+'Octubre '!X21+Noviembre!X21+'Diciembre '!X21</f>
        <v>0</v>
      </c>
      <c r="Y21" s="18">
        <f>+Enero!Y21+Febrero!Y21+'Marzo '!Y21+'Abril '!Y21+'Mayo '!Y21+Junio!Y21+Julio!Y21+Agosto!Y21+Septiembre!Y21+'Octubre '!Y21+Noviembre!Y21+'Diciembre '!Y21</f>
        <v>0</v>
      </c>
      <c r="Z21" s="18">
        <f>+Enero!Z21+Febrero!Z21+'Marzo '!Z21+'Abril '!Z21+'Mayo '!Z21+Junio!Z21+Julio!Z21+Agosto!Z21+Septiembre!Z21+'Octubre '!Z21+Noviembre!Z21+'Diciembre '!Z21</f>
        <v>0</v>
      </c>
      <c r="AA21" s="18">
        <f>+Enero!AA21+Febrero!AA21+'Marzo '!AA21+'Abril '!AA21+'Mayo '!AA21+Junio!AA21+Julio!AA21+Agosto!AA21+Septiembre!AA21+'Octubre '!AA21+Noviembre!AA21+'Diciembre '!AA21</f>
        <v>0</v>
      </c>
      <c r="AB21" s="18">
        <f>+Enero!AB21+Febrero!AB21+'Marzo '!AB21+'Abril '!AB21+'Mayo '!AB21+Junio!AB21+Julio!AB21+Agosto!AB21+Septiembre!AB21+'Octubre '!AB21+Noviembre!AB21+'Diciembre '!AB21</f>
        <v>0</v>
      </c>
      <c r="AC21" s="18">
        <f>+Enero!AC21+Febrero!AC21+'Marzo '!AC21+'Abril '!AC21+'Mayo '!AC21+Junio!AC21+Julio!AC21+Agosto!AC21+Septiembre!AC21+'Octubre '!AC21+Noviembre!AC21+'Diciembre '!AC21</f>
        <v>0</v>
      </c>
      <c r="AD21" s="196"/>
      <c r="CA21" s="192" t="str">
        <f t="shared" si="1"/>
        <v/>
      </c>
      <c r="CG21" s="192">
        <f t="shared" si="2"/>
        <v>0</v>
      </c>
    </row>
    <row r="22" spans="1:85" x14ac:dyDescent="0.25">
      <c r="A22" s="509"/>
      <c r="B22" s="513" t="s">
        <v>107</v>
      </c>
      <c r="C22" s="72" t="s">
        <v>37</v>
      </c>
      <c r="D22" s="193">
        <f>E22</f>
        <v>167</v>
      </c>
      <c r="E22" s="18">
        <f>+Enero!E22+Febrero!E22+'Marzo '!E22+'Abril '!E22+'Mayo '!E22+Junio!E22+Julio!E22+Agosto!E22+Septiembre!E22+'Octubre '!E22+Noviembre!E22+'Diciembre '!E22</f>
        <v>167</v>
      </c>
      <c r="F22" s="18">
        <f>+Enero!F22+Febrero!F22+'Marzo '!F22+'Abril '!F22+'Mayo '!F22+Junio!F22+Julio!F22+Agosto!F22+Septiembre!F22+'Octubre '!F22+Noviembre!F22+'Diciembre '!F22</f>
        <v>0</v>
      </c>
      <c r="G22" s="18">
        <f>+Enero!G22+Febrero!G22+'Marzo '!G22+'Abril '!G22+'Mayo '!G22+Junio!G22+Julio!G22+Agosto!G22+Septiembre!G22+'Octubre '!G22+Noviembre!G22+'Diciembre '!G22</f>
        <v>0</v>
      </c>
      <c r="H22" s="18">
        <f>+Enero!H22+Febrero!H22+'Marzo '!H22+'Abril '!H22+'Mayo '!H22+Junio!H22+Julio!H22+Agosto!H22+Septiembre!H22+'Octubre '!H22+Noviembre!H22+'Diciembre '!H22</f>
        <v>0</v>
      </c>
      <c r="I22" s="18">
        <f>+Enero!I22+Febrero!I22+'Marzo '!I22+'Abril '!I22+'Mayo '!I22+Junio!I22+Julio!I22+Agosto!I22+Septiembre!I22+'Octubre '!I22+Noviembre!I22+'Diciembre '!I22</f>
        <v>0</v>
      </c>
      <c r="J22" s="18">
        <f>+Enero!J22+Febrero!J22+'Marzo '!J22+'Abril '!J22+'Mayo '!J22+Junio!J22+Julio!J22+Agosto!J22+Septiembre!J22+'Octubre '!J22+Noviembre!J22+'Diciembre '!J22</f>
        <v>0</v>
      </c>
      <c r="K22" s="18">
        <f>+Enero!K22+Febrero!K22+'Marzo '!K22+'Abril '!K22+'Mayo '!K22+Junio!K22+Julio!K22+Agosto!K22+Septiembre!K22+'Octubre '!K22+Noviembre!K22+'Diciembre '!K22</f>
        <v>0</v>
      </c>
      <c r="L22" s="18">
        <f>+Enero!L22+Febrero!L22+'Marzo '!L22+'Abril '!L22+'Mayo '!L22+Junio!L22+Julio!L22+Agosto!L22+Septiembre!L22+'Octubre '!L22+Noviembre!L22+'Diciembre '!L22</f>
        <v>0</v>
      </c>
      <c r="M22" s="18">
        <f>+Enero!M22+Febrero!M22+'Marzo '!M22+'Abril '!M22+'Mayo '!M22+Junio!M22+Julio!M22+Agosto!M22+Septiembre!M22+'Octubre '!M22+Noviembre!M22+'Diciembre '!M22</f>
        <v>0</v>
      </c>
      <c r="N22" s="18">
        <f>+Enero!N22+Febrero!N22+'Marzo '!N22+'Abril '!N22+'Mayo '!N22+Junio!N22+Julio!N22+Agosto!N22+Septiembre!N22+'Octubre '!N22+Noviembre!N22+'Diciembre '!N22</f>
        <v>0</v>
      </c>
      <c r="O22" s="18">
        <f>+Enero!O22+Febrero!O22+'Marzo '!O22+'Abril '!O22+'Mayo '!O22+Junio!O22+Julio!O22+Agosto!O22+Septiembre!O22+'Octubre '!O22+Noviembre!O22+'Diciembre '!O22</f>
        <v>0</v>
      </c>
      <c r="P22" s="18">
        <f>+Enero!P22+Febrero!P22+'Marzo '!P22+'Abril '!P22+'Mayo '!P22+Junio!P22+Julio!P22+Agosto!P22+Septiembre!P22+'Octubre '!P22+Noviembre!P22+'Diciembre '!P22</f>
        <v>0</v>
      </c>
      <c r="Q22" s="18">
        <f>+Enero!Q22+Febrero!Q22+'Marzo '!Q22+'Abril '!Q22+'Mayo '!Q22+Junio!Q22+Julio!Q22+Agosto!Q22+Septiembre!Q22+'Octubre '!Q22+Noviembre!Q22+'Diciembre '!Q22</f>
        <v>0</v>
      </c>
      <c r="R22" s="18">
        <f>+Enero!R22+Febrero!R22+'Marzo '!R22+'Abril '!R22+'Mayo '!R22+Junio!R22+Julio!R22+Agosto!R22+Septiembre!R22+'Octubre '!R22+Noviembre!R22+'Diciembre '!R22</f>
        <v>0</v>
      </c>
      <c r="S22" s="18">
        <f>+Enero!S22+Febrero!S22+'Marzo '!S22+'Abril '!S22+'Mayo '!S22+Junio!S22+Julio!S22+Agosto!S22+Septiembre!S22+'Octubre '!S22+Noviembre!S22+'Diciembre '!S22</f>
        <v>0</v>
      </c>
      <c r="T22" s="18">
        <f>+Enero!T22+Febrero!T22+'Marzo '!T22+'Abril '!T22+'Mayo '!T22+Junio!T22+Julio!T22+Agosto!T22+Septiembre!T22+'Octubre '!T22+Noviembre!T22+'Diciembre '!T22</f>
        <v>0</v>
      </c>
      <c r="U22" s="18">
        <f>+Enero!U22+Febrero!U22+'Marzo '!U22+'Abril '!U22+'Mayo '!U22+Junio!U22+Julio!U22+Agosto!U22+Septiembre!U22+'Octubre '!U22+Noviembre!U22+'Diciembre '!U22</f>
        <v>0</v>
      </c>
      <c r="V22" s="18">
        <f>+Enero!V22+Febrero!V22+'Marzo '!V22+'Abril '!V22+'Mayo '!V22+Junio!V22+Julio!V22+Agosto!V22+Septiembre!V22+'Octubre '!V22+Noviembre!V22+'Diciembre '!V22</f>
        <v>0</v>
      </c>
      <c r="W22" s="18">
        <f>+Enero!W22+Febrero!W22+'Marzo '!W22+'Abril '!W22+'Mayo '!W22+Junio!W22+Julio!W22+Agosto!W22+Septiembre!W22+'Octubre '!W22+Noviembre!W22+'Diciembre '!W22</f>
        <v>0</v>
      </c>
      <c r="X22" s="18">
        <f>+Enero!X22+Febrero!X22+'Marzo '!X22+'Abril '!X22+'Mayo '!X22+Junio!X22+Julio!X22+Agosto!X22+Septiembre!X22+'Octubre '!X22+Noviembre!X22+'Diciembre '!X22</f>
        <v>0</v>
      </c>
      <c r="Y22" s="18">
        <f>+Enero!Y22+Febrero!Y22+'Marzo '!Y22+'Abril '!Y22+'Mayo '!Y22+Junio!Y22+Julio!Y22+Agosto!Y22+Septiembre!Y22+'Octubre '!Y22+Noviembre!Y22+'Diciembre '!Y22</f>
        <v>0</v>
      </c>
      <c r="Z22" s="18">
        <f>+Enero!Z22+Febrero!Z22+'Marzo '!Z22+'Abril '!Z22+'Mayo '!Z22+Junio!Z22+Julio!Z22+Agosto!Z22+Septiembre!Z22+'Octubre '!Z22+Noviembre!Z22+'Diciembre '!Z22</f>
        <v>0</v>
      </c>
      <c r="AA22" s="18">
        <f>+Enero!AA22+Febrero!AA22+'Marzo '!AA22+'Abril '!AA22+'Mayo '!AA22+Junio!AA22+Julio!AA22+Agosto!AA22+Septiembre!AA22+'Octubre '!AA22+Noviembre!AA22+'Diciembre '!AA22</f>
        <v>0</v>
      </c>
      <c r="AB22" s="18">
        <f>+Enero!AB22+Febrero!AB22+'Marzo '!AB22+'Abril '!AB22+'Mayo '!AB22+Junio!AB22+Julio!AB22+Agosto!AB22+Septiembre!AB22+'Octubre '!AB22+Noviembre!AB22+'Diciembre '!AB22</f>
        <v>0</v>
      </c>
      <c r="AC22" s="18">
        <f>+Enero!AC22+Febrero!AC22+'Marzo '!AC22+'Abril '!AC22+'Mayo '!AC22+Junio!AC22+Julio!AC22+Agosto!AC22+Septiembre!AC22+'Octubre '!AC22+Noviembre!AC22+'Diciembre '!AC22</f>
        <v>0</v>
      </c>
      <c r="AD22" s="196"/>
      <c r="CA22" s="192" t="str">
        <f t="shared" si="1"/>
        <v/>
      </c>
      <c r="CG22" s="192">
        <f t="shared" si="2"/>
        <v>0</v>
      </c>
    </row>
    <row r="23" spans="1:85" x14ac:dyDescent="0.25">
      <c r="A23" s="509"/>
      <c r="B23" s="514"/>
      <c r="C23" s="176" t="s">
        <v>38</v>
      </c>
      <c r="D23" s="200">
        <f>E23</f>
        <v>244</v>
      </c>
      <c r="E23" s="18">
        <f>+Enero!E23+Febrero!E23+'Marzo '!E23+'Abril '!E23+'Mayo '!E23+Junio!E23+Julio!E23+Agosto!E23+Septiembre!E23+'Octubre '!E23+Noviembre!E23+'Diciembre '!E23</f>
        <v>244</v>
      </c>
      <c r="F23" s="18">
        <f>+Enero!F23+Febrero!F23+'Marzo '!F23+'Abril '!F23+'Mayo '!F23+Junio!F23+Julio!F23+Agosto!F23+Septiembre!F23+'Octubre '!F23+Noviembre!F23+'Diciembre '!F23</f>
        <v>0</v>
      </c>
      <c r="G23" s="18">
        <f>+Enero!G23+Febrero!G23+'Marzo '!G23+'Abril '!G23+'Mayo '!G23+Junio!G23+Julio!G23+Agosto!G23+Septiembre!G23+'Octubre '!G23+Noviembre!G23+'Diciembre '!G23</f>
        <v>0</v>
      </c>
      <c r="H23" s="18">
        <f>+Enero!H23+Febrero!H23+'Marzo '!H23+'Abril '!H23+'Mayo '!H23+Junio!H23+Julio!H23+Agosto!H23+Septiembre!H23+'Octubre '!H23+Noviembre!H23+'Diciembre '!H23</f>
        <v>0</v>
      </c>
      <c r="I23" s="18">
        <f>+Enero!I23+Febrero!I23+'Marzo '!I23+'Abril '!I23+'Mayo '!I23+Junio!I23+Julio!I23+Agosto!I23+Septiembre!I23+'Octubre '!I23+Noviembre!I23+'Diciembre '!I23</f>
        <v>0</v>
      </c>
      <c r="J23" s="18">
        <f>+Enero!J23+Febrero!J23+'Marzo '!J23+'Abril '!J23+'Mayo '!J23+Junio!J23+Julio!J23+Agosto!J23+Septiembre!J23+'Octubre '!J23+Noviembre!J23+'Diciembre '!J23</f>
        <v>0</v>
      </c>
      <c r="K23" s="18">
        <f>+Enero!K23+Febrero!K23+'Marzo '!K23+'Abril '!K23+'Mayo '!K23+Junio!K23+Julio!K23+Agosto!K23+Septiembre!K23+'Octubre '!K23+Noviembre!K23+'Diciembre '!K23</f>
        <v>0</v>
      </c>
      <c r="L23" s="18">
        <f>+Enero!L23+Febrero!L23+'Marzo '!L23+'Abril '!L23+'Mayo '!L23+Junio!L23+Julio!L23+Agosto!L23+Septiembre!L23+'Octubre '!L23+Noviembre!L23+'Diciembre '!L23</f>
        <v>0</v>
      </c>
      <c r="M23" s="18">
        <f>+Enero!M23+Febrero!M23+'Marzo '!M23+'Abril '!M23+'Mayo '!M23+Junio!M23+Julio!M23+Agosto!M23+Septiembre!M23+'Octubre '!M23+Noviembre!M23+'Diciembre '!M23</f>
        <v>0</v>
      </c>
      <c r="N23" s="18">
        <f>+Enero!N23+Febrero!N23+'Marzo '!N23+'Abril '!N23+'Mayo '!N23+Junio!N23+Julio!N23+Agosto!N23+Septiembre!N23+'Octubre '!N23+Noviembre!N23+'Diciembre '!N23</f>
        <v>0</v>
      </c>
      <c r="O23" s="18">
        <f>+Enero!O23+Febrero!O23+'Marzo '!O23+'Abril '!O23+'Mayo '!O23+Junio!O23+Julio!O23+Agosto!O23+Septiembre!O23+'Octubre '!O23+Noviembre!O23+'Diciembre '!O23</f>
        <v>0</v>
      </c>
      <c r="P23" s="18">
        <f>+Enero!P23+Febrero!P23+'Marzo '!P23+'Abril '!P23+'Mayo '!P23+Junio!P23+Julio!P23+Agosto!P23+Septiembre!P23+'Octubre '!P23+Noviembre!P23+'Diciembre '!P23</f>
        <v>0</v>
      </c>
      <c r="Q23" s="18">
        <f>+Enero!Q23+Febrero!Q23+'Marzo '!Q23+'Abril '!Q23+'Mayo '!Q23+Junio!Q23+Julio!Q23+Agosto!Q23+Septiembre!Q23+'Octubre '!Q23+Noviembre!Q23+'Diciembre '!Q23</f>
        <v>0</v>
      </c>
      <c r="R23" s="18">
        <f>+Enero!R23+Febrero!R23+'Marzo '!R23+'Abril '!R23+'Mayo '!R23+Junio!R23+Julio!R23+Agosto!R23+Septiembre!R23+'Octubre '!R23+Noviembre!R23+'Diciembre '!R23</f>
        <v>0</v>
      </c>
      <c r="S23" s="18">
        <f>+Enero!S23+Febrero!S23+'Marzo '!S23+'Abril '!S23+'Mayo '!S23+Junio!S23+Julio!S23+Agosto!S23+Septiembre!S23+'Octubre '!S23+Noviembre!S23+'Diciembre '!S23</f>
        <v>0</v>
      </c>
      <c r="T23" s="18">
        <f>+Enero!T23+Febrero!T23+'Marzo '!T23+'Abril '!T23+'Mayo '!T23+Junio!T23+Julio!T23+Agosto!T23+Septiembre!T23+'Octubre '!T23+Noviembre!T23+'Diciembre '!T23</f>
        <v>0</v>
      </c>
      <c r="U23" s="18">
        <f>+Enero!U23+Febrero!U23+'Marzo '!U23+'Abril '!U23+'Mayo '!U23+Junio!U23+Julio!U23+Agosto!U23+Septiembre!U23+'Octubre '!U23+Noviembre!U23+'Diciembre '!U23</f>
        <v>0</v>
      </c>
      <c r="V23" s="18">
        <f>+Enero!V23+Febrero!V23+'Marzo '!V23+'Abril '!V23+'Mayo '!V23+Junio!V23+Julio!V23+Agosto!V23+Septiembre!V23+'Octubre '!V23+Noviembre!V23+'Diciembre '!V23</f>
        <v>0</v>
      </c>
      <c r="W23" s="18">
        <f>+Enero!W23+Febrero!W23+'Marzo '!W23+'Abril '!W23+'Mayo '!W23+Junio!W23+Julio!W23+Agosto!W23+Septiembre!W23+'Octubre '!W23+Noviembre!W23+'Diciembre '!W23</f>
        <v>0</v>
      </c>
      <c r="X23" s="18">
        <f>+Enero!X23+Febrero!X23+'Marzo '!X23+'Abril '!X23+'Mayo '!X23+Junio!X23+Julio!X23+Agosto!X23+Septiembre!X23+'Octubre '!X23+Noviembre!X23+'Diciembre '!X23</f>
        <v>0</v>
      </c>
      <c r="Y23" s="18">
        <f>+Enero!Y23+Febrero!Y23+'Marzo '!Y23+'Abril '!Y23+'Mayo '!Y23+Junio!Y23+Julio!Y23+Agosto!Y23+Septiembre!Y23+'Octubre '!Y23+Noviembre!Y23+'Diciembre '!Y23</f>
        <v>0</v>
      </c>
      <c r="Z23" s="18">
        <f>+Enero!Z23+Febrero!Z23+'Marzo '!Z23+'Abril '!Z23+'Mayo '!Z23+Junio!Z23+Julio!Z23+Agosto!Z23+Septiembre!Z23+'Octubre '!Z23+Noviembre!Z23+'Diciembre '!Z23</f>
        <v>0</v>
      </c>
      <c r="AA23" s="18">
        <f>+Enero!AA23+Febrero!AA23+'Marzo '!AA23+'Abril '!AA23+'Mayo '!AA23+Junio!AA23+Julio!AA23+Agosto!AA23+Septiembre!AA23+'Octubre '!AA23+Noviembre!AA23+'Diciembre '!AA23</f>
        <v>0</v>
      </c>
      <c r="AB23" s="18">
        <f>+Enero!AB23+Febrero!AB23+'Marzo '!AB23+'Abril '!AB23+'Mayo '!AB23+Junio!AB23+Julio!AB23+Agosto!AB23+Septiembre!AB23+'Octubre '!AB23+Noviembre!AB23+'Diciembre '!AB23</f>
        <v>0</v>
      </c>
      <c r="AC23" s="18">
        <f>+Enero!AC23+Febrero!AC23+'Marzo '!AC23+'Abril '!AC23+'Mayo '!AC23+Junio!AC23+Julio!AC23+Agosto!AC23+Septiembre!AC23+'Octubre '!AC23+Noviembre!AC23+'Diciembre '!AC23</f>
        <v>0</v>
      </c>
      <c r="AD23" s="196"/>
      <c r="CA23" s="192" t="str">
        <f t="shared" si="1"/>
        <v/>
      </c>
      <c r="CG23" s="192">
        <f t="shared" si="2"/>
        <v>0</v>
      </c>
    </row>
    <row r="24" spans="1:85" x14ac:dyDescent="0.25">
      <c r="A24" s="509"/>
      <c r="B24" s="515"/>
      <c r="C24" s="79" t="s">
        <v>39</v>
      </c>
      <c r="D24" s="201">
        <f>SUM(E24:G24)</f>
        <v>0</v>
      </c>
      <c r="E24" s="18">
        <f>+Enero!E24+Febrero!E24+'Marzo '!E24+'Abril '!E24+'Mayo '!E24+Junio!E24+Julio!E24+Agosto!E24+Septiembre!E24+'Octubre '!E24+Noviembre!E24+'Diciembre '!E24</f>
        <v>0</v>
      </c>
      <c r="F24" s="18">
        <f>+Enero!F24+Febrero!F24+'Marzo '!F24+'Abril '!F24+'Mayo '!F24+Junio!F24+Julio!F24+Agosto!F24+Septiembre!F24+'Octubre '!F24+Noviembre!F24+'Diciembre '!F24</f>
        <v>0</v>
      </c>
      <c r="G24" s="18">
        <f>+Enero!G24+Febrero!G24+'Marzo '!G24+'Abril '!G24+'Mayo '!G24+Junio!G24+Julio!G24+Agosto!G24+Septiembre!G24+'Octubre '!G24+Noviembre!G24+'Diciembre '!G24</f>
        <v>0</v>
      </c>
      <c r="H24" s="18">
        <f>+Enero!H24+Febrero!H24+'Marzo '!H24+'Abril '!H24+'Mayo '!H24+Junio!H24+Julio!H24+Agosto!H24+Septiembre!H24+'Octubre '!H24+Noviembre!H24+'Diciembre '!H24</f>
        <v>0</v>
      </c>
      <c r="I24" s="18">
        <f>+Enero!I24+Febrero!I24+'Marzo '!I24+'Abril '!I24+'Mayo '!I24+Junio!I24+Julio!I24+Agosto!I24+Septiembre!I24+'Octubre '!I24+Noviembre!I24+'Diciembre '!I24</f>
        <v>0</v>
      </c>
      <c r="J24" s="18">
        <f>+Enero!J24+Febrero!J24+'Marzo '!J24+'Abril '!J24+'Mayo '!J24+Junio!J24+Julio!J24+Agosto!J24+Septiembre!J24+'Octubre '!J24+Noviembre!J24+'Diciembre '!J24</f>
        <v>0</v>
      </c>
      <c r="K24" s="18">
        <f>+Enero!K24+Febrero!K24+'Marzo '!K24+'Abril '!K24+'Mayo '!K24+Junio!K24+Julio!K24+Agosto!K24+Septiembre!K24+'Octubre '!K24+Noviembre!K24+'Diciembre '!K24</f>
        <v>0</v>
      </c>
      <c r="L24" s="18">
        <f>+Enero!L24+Febrero!L24+'Marzo '!L24+'Abril '!L24+'Mayo '!L24+Junio!L24+Julio!L24+Agosto!L24+Septiembre!L24+'Octubre '!L24+Noviembre!L24+'Diciembre '!L24</f>
        <v>0</v>
      </c>
      <c r="M24" s="18">
        <f>+Enero!M24+Febrero!M24+'Marzo '!M24+'Abril '!M24+'Mayo '!M24+Junio!M24+Julio!M24+Agosto!M24+Septiembre!M24+'Octubre '!M24+Noviembre!M24+'Diciembre '!M24</f>
        <v>0</v>
      </c>
      <c r="N24" s="18">
        <f>+Enero!N24+Febrero!N24+'Marzo '!N24+'Abril '!N24+'Mayo '!N24+Junio!N24+Julio!N24+Agosto!N24+Septiembre!N24+'Octubre '!N24+Noviembre!N24+'Diciembre '!N24</f>
        <v>0</v>
      </c>
      <c r="O24" s="18">
        <f>+Enero!O24+Febrero!O24+'Marzo '!O24+'Abril '!O24+'Mayo '!O24+Junio!O24+Julio!O24+Agosto!O24+Septiembre!O24+'Octubre '!O24+Noviembre!O24+'Diciembre '!O24</f>
        <v>0</v>
      </c>
      <c r="P24" s="18">
        <f>+Enero!P24+Febrero!P24+'Marzo '!P24+'Abril '!P24+'Mayo '!P24+Junio!P24+Julio!P24+Agosto!P24+Septiembre!P24+'Octubre '!P24+Noviembre!P24+'Diciembre '!P24</f>
        <v>0</v>
      </c>
      <c r="Q24" s="18">
        <f>+Enero!Q24+Febrero!Q24+'Marzo '!Q24+'Abril '!Q24+'Mayo '!Q24+Junio!Q24+Julio!Q24+Agosto!Q24+Septiembre!Q24+'Octubre '!Q24+Noviembre!Q24+'Diciembre '!Q24</f>
        <v>0</v>
      </c>
      <c r="R24" s="18">
        <f>+Enero!R24+Febrero!R24+'Marzo '!R24+'Abril '!R24+'Mayo '!R24+Junio!R24+Julio!R24+Agosto!R24+Septiembre!R24+'Octubre '!R24+Noviembre!R24+'Diciembre '!R24</f>
        <v>0</v>
      </c>
      <c r="S24" s="18">
        <f>+Enero!S24+Febrero!S24+'Marzo '!S24+'Abril '!S24+'Mayo '!S24+Junio!S24+Julio!S24+Agosto!S24+Septiembre!S24+'Octubre '!S24+Noviembre!S24+'Diciembre '!S24</f>
        <v>0</v>
      </c>
      <c r="T24" s="18">
        <f>+Enero!T24+Febrero!T24+'Marzo '!T24+'Abril '!T24+'Mayo '!T24+Junio!T24+Julio!T24+Agosto!T24+Septiembre!T24+'Octubre '!T24+Noviembre!T24+'Diciembre '!T24</f>
        <v>0</v>
      </c>
      <c r="U24" s="18">
        <f>+Enero!U24+Febrero!U24+'Marzo '!U24+'Abril '!U24+'Mayo '!U24+Junio!U24+Julio!U24+Agosto!U24+Septiembre!U24+'Octubre '!U24+Noviembre!U24+'Diciembre '!U24</f>
        <v>0</v>
      </c>
      <c r="V24" s="18">
        <f>+Enero!V24+Febrero!V24+'Marzo '!V24+'Abril '!V24+'Mayo '!V24+Junio!V24+Julio!V24+Agosto!V24+Septiembre!V24+'Octubre '!V24+Noviembre!V24+'Diciembre '!V24</f>
        <v>0</v>
      </c>
      <c r="W24" s="18">
        <f>+Enero!W24+Febrero!W24+'Marzo '!W24+'Abril '!W24+'Mayo '!W24+Junio!W24+Julio!W24+Agosto!W24+Septiembre!W24+'Octubre '!W24+Noviembre!W24+'Diciembre '!W24</f>
        <v>0</v>
      </c>
      <c r="X24" s="18">
        <f>+Enero!X24+Febrero!X24+'Marzo '!X24+'Abril '!X24+'Mayo '!X24+Junio!X24+Julio!X24+Agosto!X24+Septiembre!X24+'Octubre '!X24+Noviembre!X24+'Diciembre '!X24</f>
        <v>0</v>
      </c>
      <c r="Y24" s="18">
        <f>+Enero!Y24+Febrero!Y24+'Marzo '!Y24+'Abril '!Y24+'Mayo '!Y24+Junio!Y24+Julio!Y24+Agosto!Y24+Septiembre!Y24+'Octubre '!Y24+Noviembre!Y24+'Diciembre '!Y24</f>
        <v>0</v>
      </c>
      <c r="Z24" s="18">
        <f>+Enero!Z24+Febrero!Z24+'Marzo '!Z24+'Abril '!Z24+'Mayo '!Z24+Junio!Z24+Julio!Z24+Agosto!Z24+Septiembre!Z24+'Octubre '!Z24+Noviembre!Z24+'Diciembre '!Z24</f>
        <v>0</v>
      </c>
      <c r="AA24" s="18">
        <f>+Enero!AA24+Febrero!AA24+'Marzo '!AA24+'Abril '!AA24+'Mayo '!AA24+Junio!AA24+Julio!AA24+Agosto!AA24+Septiembre!AA24+'Octubre '!AA24+Noviembre!AA24+'Diciembre '!AA24</f>
        <v>0</v>
      </c>
      <c r="AB24" s="18">
        <f>+Enero!AB24+Febrero!AB24+'Marzo '!AB24+'Abril '!AB24+'Mayo '!AB24+Junio!AB24+Julio!AB24+Agosto!AB24+Septiembre!AB24+'Octubre '!AB24+Noviembre!AB24+'Diciembre '!AB24</f>
        <v>0</v>
      </c>
      <c r="AC24" s="18">
        <f>+Enero!AC24+Febrero!AC24+'Marzo '!AC24+'Abril '!AC24+'Mayo '!AC24+Junio!AC24+Julio!AC24+Agosto!AC24+Septiembre!AC24+'Octubre '!AC24+Noviembre!AC24+'Diciembre '!AC24</f>
        <v>0</v>
      </c>
      <c r="AD24" s="196"/>
      <c r="CA24" s="192" t="str">
        <f t="shared" si="1"/>
        <v/>
      </c>
      <c r="CG24" s="192">
        <f t="shared" si="2"/>
        <v>0</v>
      </c>
    </row>
    <row r="25" spans="1:85" x14ac:dyDescent="0.25">
      <c r="A25" s="509"/>
      <c r="B25" s="537" t="s">
        <v>40</v>
      </c>
      <c r="C25" s="158" t="s">
        <v>41</v>
      </c>
      <c r="D25" s="195">
        <f>SUM(E25:G25)</f>
        <v>0</v>
      </c>
      <c r="E25" s="18">
        <f>+Enero!E25+Febrero!E25+'Marzo '!E25+'Abril '!E25+'Mayo '!E25+Junio!E25+Julio!E25+Agosto!E25+Septiembre!E25+'Octubre '!E25+Noviembre!E25+'Diciembre '!E25</f>
        <v>0</v>
      </c>
      <c r="F25" s="18">
        <f>+Enero!F25+Febrero!F25+'Marzo '!F25+'Abril '!F25+'Mayo '!F25+Junio!F25+Julio!F25+Agosto!F25+Septiembre!F25+'Octubre '!F25+Noviembre!F25+'Diciembre '!F25</f>
        <v>0</v>
      </c>
      <c r="G25" s="18">
        <f>+Enero!G25+Febrero!G25+'Marzo '!G25+'Abril '!G25+'Mayo '!G25+Junio!G25+Julio!G25+Agosto!G25+Septiembre!G25+'Octubre '!G25+Noviembre!G25+'Diciembre '!G25</f>
        <v>0</v>
      </c>
      <c r="H25" s="18">
        <f>+Enero!H25+Febrero!H25+'Marzo '!H25+'Abril '!H25+'Mayo '!H25+Junio!H25+Julio!H25+Agosto!H25+Septiembre!H25+'Octubre '!H25+Noviembre!H25+'Diciembre '!H25</f>
        <v>0</v>
      </c>
      <c r="I25" s="18">
        <f>+Enero!I25+Febrero!I25+'Marzo '!I25+'Abril '!I25+'Mayo '!I25+Junio!I25+Julio!I25+Agosto!I25+Septiembre!I25+'Octubre '!I25+Noviembre!I25+'Diciembre '!I25</f>
        <v>0</v>
      </c>
      <c r="J25" s="18">
        <f>+Enero!J25+Febrero!J25+'Marzo '!J25+'Abril '!J25+'Mayo '!J25+Junio!J25+Julio!J25+Agosto!J25+Septiembre!J25+'Octubre '!J25+Noviembre!J25+'Diciembre '!J25</f>
        <v>0</v>
      </c>
      <c r="K25" s="18">
        <f>+Enero!K25+Febrero!K25+'Marzo '!K25+'Abril '!K25+'Mayo '!K25+Junio!K25+Julio!K25+Agosto!K25+Septiembre!K25+'Octubre '!K25+Noviembre!K25+'Diciembre '!K25</f>
        <v>0</v>
      </c>
      <c r="L25" s="18">
        <f>+Enero!L25+Febrero!L25+'Marzo '!L25+'Abril '!L25+'Mayo '!L25+Junio!L25+Julio!L25+Agosto!L25+Septiembre!L25+'Octubre '!L25+Noviembre!L25+'Diciembre '!L25</f>
        <v>0</v>
      </c>
      <c r="M25" s="18">
        <f>+Enero!M25+Febrero!M25+'Marzo '!M25+'Abril '!M25+'Mayo '!M25+Junio!M25+Julio!M25+Agosto!M25+Septiembre!M25+'Octubre '!M25+Noviembre!M25+'Diciembre '!M25</f>
        <v>0</v>
      </c>
      <c r="N25" s="18">
        <f>+Enero!N25+Febrero!N25+'Marzo '!N25+'Abril '!N25+'Mayo '!N25+Junio!N25+Julio!N25+Agosto!N25+Septiembre!N25+'Octubre '!N25+Noviembre!N25+'Diciembre '!N25</f>
        <v>0</v>
      </c>
      <c r="O25" s="18">
        <f>+Enero!O25+Febrero!O25+'Marzo '!O25+'Abril '!O25+'Mayo '!O25+Junio!O25+Julio!O25+Agosto!O25+Septiembre!O25+'Octubre '!O25+Noviembre!O25+'Diciembre '!O25</f>
        <v>0</v>
      </c>
      <c r="P25" s="18">
        <f>+Enero!P25+Febrero!P25+'Marzo '!P25+'Abril '!P25+'Mayo '!P25+Junio!P25+Julio!P25+Agosto!P25+Septiembre!P25+'Octubre '!P25+Noviembre!P25+'Diciembre '!P25</f>
        <v>0</v>
      </c>
      <c r="Q25" s="18">
        <f>+Enero!Q25+Febrero!Q25+'Marzo '!Q25+'Abril '!Q25+'Mayo '!Q25+Junio!Q25+Julio!Q25+Agosto!Q25+Septiembre!Q25+'Octubre '!Q25+Noviembre!Q25+'Diciembre '!Q25</f>
        <v>0</v>
      </c>
      <c r="R25" s="18">
        <f>+Enero!R25+Febrero!R25+'Marzo '!R25+'Abril '!R25+'Mayo '!R25+Junio!R25+Julio!R25+Agosto!R25+Septiembre!R25+'Octubre '!R25+Noviembre!R25+'Diciembre '!R25</f>
        <v>0</v>
      </c>
      <c r="S25" s="18">
        <f>+Enero!S25+Febrero!S25+'Marzo '!S25+'Abril '!S25+'Mayo '!S25+Junio!S25+Julio!S25+Agosto!S25+Septiembre!S25+'Octubre '!S25+Noviembre!S25+'Diciembre '!S25</f>
        <v>0</v>
      </c>
      <c r="T25" s="18">
        <f>+Enero!T25+Febrero!T25+'Marzo '!T25+'Abril '!T25+'Mayo '!T25+Junio!T25+Julio!T25+Agosto!T25+Septiembre!T25+'Octubre '!T25+Noviembre!T25+'Diciembre '!T25</f>
        <v>0</v>
      </c>
      <c r="U25" s="18">
        <f>+Enero!U25+Febrero!U25+'Marzo '!U25+'Abril '!U25+'Mayo '!U25+Junio!U25+Julio!U25+Agosto!U25+Septiembre!U25+'Octubre '!U25+Noviembre!U25+'Diciembre '!U25</f>
        <v>0</v>
      </c>
      <c r="V25" s="18">
        <f>+Enero!V25+Febrero!V25+'Marzo '!V25+'Abril '!V25+'Mayo '!V25+Junio!V25+Julio!V25+Agosto!V25+Septiembre!V25+'Octubre '!V25+Noviembre!V25+'Diciembre '!V25</f>
        <v>0</v>
      </c>
      <c r="W25" s="18">
        <f>+Enero!W25+Febrero!W25+'Marzo '!W25+'Abril '!W25+'Mayo '!W25+Junio!W25+Julio!W25+Agosto!W25+Septiembre!W25+'Octubre '!W25+Noviembre!W25+'Diciembre '!W25</f>
        <v>0</v>
      </c>
      <c r="X25" s="18">
        <f>+Enero!X25+Febrero!X25+'Marzo '!X25+'Abril '!X25+'Mayo '!X25+Junio!X25+Julio!X25+Agosto!X25+Septiembre!X25+'Octubre '!X25+Noviembre!X25+'Diciembre '!X25</f>
        <v>0</v>
      </c>
      <c r="Y25" s="18">
        <f>+Enero!Y25+Febrero!Y25+'Marzo '!Y25+'Abril '!Y25+'Mayo '!Y25+Junio!Y25+Julio!Y25+Agosto!Y25+Septiembre!Y25+'Octubre '!Y25+Noviembre!Y25+'Diciembre '!Y25</f>
        <v>0</v>
      </c>
      <c r="Z25" s="18">
        <f>+Enero!Z25+Febrero!Z25+'Marzo '!Z25+'Abril '!Z25+'Mayo '!Z25+Junio!Z25+Julio!Z25+Agosto!Z25+Septiembre!Z25+'Octubre '!Z25+Noviembre!Z25+'Diciembre '!Z25</f>
        <v>0</v>
      </c>
      <c r="AA25" s="18">
        <f>+Enero!AA25+Febrero!AA25+'Marzo '!AA25+'Abril '!AA25+'Mayo '!AA25+Junio!AA25+Julio!AA25+Agosto!AA25+Septiembre!AA25+'Octubre '!AA25+Noviembre!AA25+'Diciembre '!AA25</f>
        <v>0</v>
      </c>
      <c r="AB25" s="18">
        <f>+Enero!AB25+Febrero!AB25+'Marzo '!AB25+'Abril '!AB25+'Mayo '!AB25+Junio!AB25+Julio!AB25+Agosto!AB25+Septiembre!AB25+'Octubre '!AB25+Noviembre!AB25+'Diciembre '!AB25</f>
        <v>0</v>
      </c>
      <c r="AC25" s="18">
        <f>+Enero!AC25+Febrero!AC25+'Marzo '!AC25+'Abril '!AC25+'Mayo '!AC25+Junio!AC25+Julio!AC25+Agosto!AC25+Septiembre!AC25+'Octubre '!AC25+Noviembre!AC25+'Diciembre '!AC25</f>
        <v>0</v>
      </c>
      <c r="AD25" s="196"/>
      <c r="CA25" s="192" t="str">
        <f t="shared" si="1"/>
        <v/>
      </c>
      <c r="CG25" s="192">
        <f t="shared" si="2"/>
        <v>0</v>
      </c>
    </row>
    <row r="26" spans="1:85" x14ac:dyDescent="0.25">
      <c r="A26" s="509"/>
      <c r="B26" s="538"/>
      <c r="C26" s="159" t="s">
        <v>42</v>
      </c>
      <c r="D26" s="197">
        <f>SUM(E26:I26)</f>
        <v>0</v>
      </c>
      <c r="E26" s="18">
        <f>+Enero!E26+Febrero!E26+'Marzo '!E26+'Abril '!E26+'Mayo '!E26+Junio!E26+Julio!E26+Agosto!E26+Septiembre!E26+'Octubre '!E26+Noviembre!E26+'Diciembre '!E26</f>
        <v>0</v>
      </c>
      <c r="F26" s="18">
        <f>+Enero!F26+Febrero!F26+'Marzo '!F26+'Abril '!F26+'Mayo '!F26+Junio!F26+Julio!F26+Agosto!F26+Septiembre!F26+'Octubre '!F26+Noviembre!F26+'Diciembre '!F26</f>
        <v>0</v>
      </c>
      <c r="G26" s="18">
        <f>+Enero!G26+Febrero!G26+'Marzo '!G26+'Abril '!G26+'Mayo '!G26+Junio!G26+Julio!G26+Agosto!G26+Septiembre!G26+'Octubre '!G26+Noviembre!G26+'Diciembre '!G26</f>
        <v>0</v>
      </c>
      <c r="H26" s="18">
        <f>+Enero!H26+Febrero!H26+'Marzo '!H26+'Abril '!H26+'Mayo '!H26+Junio!H26+Julio!H26+Agosto!H26+Septiembre!H26+'Octubre '!H26+Noviembre!H26+'Diciembre '!H26</f>
        <v>0</v>
      </c>
      <c r="I26" s="18">
        <f>+Enero!I26+Febrero!I26+'Marzo '!I26+'Abril '!I26+'Mayo '!I26+Junio!I26+Julio!I26+Agosto!I26+Septiembre!I26+'Octubre '!I26+Noviembre!I26+'Diciembre '!I26</f>
        <v>0</v>
      </c>
      <c r="J26" s="18">
        <f>+Enero!J26+Febrero!J26+'Marzo '!J26+'Abril '!J26+'Mayo '!J26+Junio!J26+Julio!J26+Agosto!J26+Septiembre!J26+'Octubre '!J26+Noviembre!J26+'Diciembre '!J26</f>
        <v>0</v>
      </c>
      <c r="K26" s="18">
        <f>+Enero!K26+Febrero!K26+'Marzo '!K26+'Abril '!K26+'Mayo '!K26+Junio!K26+Julio!K26+Agosto!K26+Septiembre!K26+'Octubre '!K26+Noviembre!K26+'Diciembre '!K26</f>
        <v>0</v>
      </c>
      <c r="L26" s="18">
        <f>+Enero!L26+Febrero!L26+'Marzo '!L26+'Abril '!L26+'Mayo '!L26+Junio!L26+Julio!L26+Agosto!L26+Septiembre!L26+'Octubre '!L26+Noviembre!L26+'Diciembre '!L26</f>
        <v>0</v>
      </c>
      <c r="M26" s="18">
        <f>+Enero!M26+Febrero!M26+'Marzo '!M26+'Abril '!M26+'Mayo '!M26+Junio!M26+Julio!M26+Agosto!M26+Septiembre!M26+'Octubre '!M26+Noviembre!M26+'Diciembre '!M26</f>
        <v>0</v>
      </c>
      <c r="N26" s="18">
        <f>+Enero!N26+Febrero!N26+'Marzo '!N26+'Abril '!N26+'Mayo '!N26+Junio!N26+Julio!N26+Agosto!N26+Septiembre!N26+'Octubre '!N26+Noviembre!N26+'Diciembre '!N26</f>
        <v>0</v>
      </c>
      <c r="O26" s="18">
        <f>+Enero!O26+Febrero!O26+'Marzo '!O26+'Abril '!O26+'Mayo '!O26+Junio!O26+Julio!O26+Agosto!O26+Septiembre!O26+'Octubre '!O26+Noviembre!O26+'Diciembre '!O26</f>
        <v>0</v>
      </c>
      <c r="P26" s="18">
        <f>+Enero!P26+Febrero!P26+'Marzo '!P26+'Abril '!P26+'Mayo '!P26+Junio!P26+Julio!P26+Agosto!P26+Septiembre!P26+'Octubre '!P26+Noviembre!P26+'Diciembre '!P26</f>
        <v>0</v>
      </c>
      <c r="Q26" s="18">
        <f>+Enero!Q26+Febrero!Q26+'Marzo '!Q26+'Abril '!Q26+'Mayo '!Q26+Junio!Q26+Julio!Q26+Agosto!Q26+Septiembre!Q26+'Octubre '!Q26+Noviembre!Q26+'Diciembre '!Q26</f>
        <v>0</v>
      </c>
      <c r="R26" s="18">
        <f>+Enero!R26+Febrero!R26+'Marzo '!R26+'Abril '!R26+'Mayo '!R26+Junio!R26+Julio!R26+Agosto!R26+Septiembre!R26+'Octubre '!R26+Noviembre!R26+'Diciembre '!R26</f>
        <v>0</v>
      </c>
      <c r="S26" s="18">
        <f>+Enero!S26+Febrero!S26+'Marzo '!S26+'Abril '!S26+'Mayo '!S26+Junio!S26+Julio!S26+Agosto!S26+Septiembre!S26+'Octubre '!S26+Noviembre!S26+'Diciembre '!S26</f>
        <v>0</v>
      </c>
      <c r="T26" s="18">
        <f>+Enero!T26+Febrero!T26+'Marzo '!T26+'Abril '!T26+'Mayo '!T26+Junio!T26+Julio!T26+Agosto!T26+Septiembre!T26+'Octubre '!T26+Noviembre!T26+'Diciembre '!T26</f>
        <v>0</v>
      </c>
      <c r="U26" s="18">
        <f>+Enero!U26+Febrero!U26+'Marzo '!U26+'Abril '!U26+'Mayo '!U26+Junio!U26+Julio!U26+Agosto!U26+Septiembre!U26+'Octubre '!U26+Noviembre!U26+'Diciembre '!U26</f>
        <v>0</v>
      </c>
      <c r="V26" s="18">
        <f>+Enero!V26+Febrero!V26+'Marzo '!V26+'Abril '!V26+'Mayo '!V26+Junio!V26+Julio!V26+Agosto!V26+Septiembre!V26+'Octubre '!V26+Noviembre!V26+'Diciembre '!V26</f>
        <v>0</v>
      </c>
      <c r="W26" s="18">
        <f>+Enero!W26+Febrero!W26+'Marzo '!W26+'Abril '!W26+'Mayo '!W26+Junio!W26+Julio!W26+Agosto!W26+Septiembre!W26+'Octubre '!W26+Noviembre!W26+'Diciembre '!W26</f>
        <v>0</v>
      </c>
      <c r="X26" s="18">
        <f>+Enero!X26+Febrero!X26+'Marzo '!X26+'Abril '!X26+'Mayo '!X26+Junio!X26+Julio!X26+Agosto!X26+Septiembre!X26+'Octubre '!X26+Noviembre!X26+'Diciembre '!X26</f>
        <v>0</v>
      </c>
      <c r="Y26" s="18">
        <f>+Enero!Y26+Febrero!Y26+'Marzo '!Y26+'Abril '!Y26+'Mayo '!Y26+Junio!Y26+Julio!Y26+Agosto!Y26+Septiembre!Y26+'Octubre '!Y26+Noviembre!Y26+'Diciembre '!Y26</f>
        <v>0</v>
      </c>
      <c r="Z26" s="18">
        <f>+Enero!Z26+Febrero!Z26+'Marzo '!Z26+'Abril '!Z26+'Mayo '!Z26+Junio!Z26+Julio!Z26+Agosto!Z26+Septiembre!Z26+'Octubre '!Z26+Noviembre!Z26+'Diciembre '!Z26</f>
        <v>0</v>
      </c>
      <c r="AA26" s="18">
        <f>+Enero!AA26+Febrero!AA26+'Marzo '!AA26+'Abril '!AA26+'Mayo '!AA26+Junio!AA26+Julio!AA26+Agosto!AA26+Septiembre!AA26+'Octubre '!AA26+Noviembre!AA26+'Diciembre '!AA26</f>
        <v>0</v>
      </c>
      <c r="AB26" s="18">
        <f>+Enero!AB26+Febrero!AB26+'Marzo '!AB26+'Abril '!AB26+'Mayo '!AB26+Junio!AB26+Julio!AB26+Agosto!AB26+Septiembre!AB26+'Octubre '!AB26+Noviembre!AB26+'Diciembre '!AB26</f>
        <v>0</v>
      </c>
      <c r="AC26" s="18">
        <f>+Enero!AC26+Febrero!AC26+'Marzo '!AC26+'Abril '!AC26+'Mayo '!AC26+Junio!AC26+Julio!AC26+Agosto!AC26+Septiembre!AC26+'Octubre '!AC26+Noviembre!AC26+'Diciembre '!AC26</f>
        <v>0</v>
      </c>
      <c r="AD26" s="196"/>
      <c r="CA26" s="192" t="str">
        <f t="shared" si="1"/>
        <v/>
      </c>
      <c r="CG26" s="192">
        <f t="shared" si="2"/>
        <v>0</v>
      </c>
    </row>
    <row r="27" spans="1:85" x14ac:dyDescent="0.25">
      <c r="A27" s="509"/>
      <c r="B27" s="539"/>
      <c r="C27" s="79" t="s">
        <v>39</v>
      </c>
      <c r="D27" s="201">
        <f>SUM(E27:I27)</f>
        <v>0</v>
      </c>
      <c r="E27" s="18">
        <f>+Enero!E27+Febrero!E27+'Marzo '!E27+'Abril '!E27+'Mayo '!E27+Junio!E27+Julio!E27+Agosto!E27+Septiembre!E27+'Octubre '!E27+Noviembre!E27+'Diciembre '!E27</f>
        <v>0</v>
      </c>
      <c r="F27" s="18">
        <f>+Enero!F27+Febrero!F27+'Marzo '!F27+'Abril '!F27+'Mayo '!F27+Junio!F27+Julio!F27+Agosto!F27+Septiembre!F27+'Octubre '!F27+Noviembre!F27+'Diciembre '!F27</f>
        <v>0</v>
      </c>
      <c r="G27" s="18">
        <f>+Enero!G27+Febrero!G27+'Marzo '!G27+'Abril '!G27+'Mayo '!G27+Junio!G27+Julio!G27+Agosto!G27+Septiembre!G27+'Octubre '!G27+Noviembre!G27+'Diciembre '!G27</f>
        <v>0</v>
      </c>
      <c r="H27" s="18">
        <f>+Enero!H27+Febrero!H27+'Marzo '!H27+'Abril '!H27+'Mayo '!H27+Junio!H27+Julio!H27+Agosto!H27+Septiembre!H27+'Octubre '!H27+Noviembre!H27+'Diciembre '!H27</f>
        <v>0</v>
      </c>
      <c r="I27" s="18">
        <f>+Enero!I27+Febrero!I27+'Marzo '!I27+'Abril '!I27+'Mayo '!I27+Junio!I27+Julio!I27+Agosto!I27+Septiembre!I27+'Octubre '!I27+Noviembre!I27+'Diciembre '!I27</f>
        <v>0</v>
      </c>
      <c r="J27" s="18">
        <f>+Enero!J27+Febrero!J27+'Marzo '!J27+'Abril '!J27+'Mayo '!J27+Junio!J27+Julio!J27+Agosto!J27+Septiembre!J27+'Octubre '!J27+Noviembre!J27+'Diciembre '!J27</f>
        <v>0</v>
      </c>
      <c r="K27" s="18">
        <f>+Enero!K27+Febrero!K27+'Marzo '!K27+'Abril '!K27+'Mayo '!K27+Junio!K27+Julio!K27+Agosto!K27+Septiembre!K27+'Octubre '!K27+Noviembre!K27+'Diciembre '!K27</f>
        <v>0</v>
      </c>
      <c r="L27" s="18">
        <f>+Enero!L27+Febrero!L27+'Marzo '!L27+'Abril '!L27+'Mayo '!L27+Junio!L27+Julio!L27+Agosto!L27+Septiembre!L27+'Octubre '!L27+Noviembre!L27+'Diciembre '!L27</f>
        <v>0</v>
      </c>
      <c r="M27" s="18">
        <f>+Enero!M27+Febrero!M27+'Marzo '!M27+'Abril '!M27+'Mayo '!M27+Junio!M27+Julio!M27+Agosto!M27+Septiembre!M27+'Octubre '!M27+Noviembre!M27+'Diciembre '!M27</f>
        <v>0</v>
      </c>
      <c r="N27" s="18">
        <f>+Enero!N27+Febrero!N27+'Marzo '!N27+'Abril '!N27+'Mayo '!N27+Junio!N27+Julio!N27+Agosto!N27+Septiembre!N27+'Octubre '!N27+Noviembre!N27+'Diciembre '!N27</f>
        <v>0</v>
      </c>
      <c r="O27" s="18">
        <f>+Enero!O27+Febrero!O27+'Marzo '!O27+'Abril '!O27+'Mayo '!O27+Junio!O27+Julio!O27+Agosto!O27+Septiembre!O27+'Octubre '!O27+Noviembre!O27+'Diciembre '!O27</f>
        <v>0</v>
      </c>
      <c r="P27" s="18">
        <f>+Enero!P27+Febrero!P27+'Marzo '!P27+'Abril '!P27+'Mayo '!P27+Junio!P27+Julio!P27+Agosto!P27+Septiembre!P27+'Octubre '!P27+Noviembre!P27+'Diciembre '!P27</f>
        <v>0</v>
      </c>
      <c r="Q27" s="18">
        <f>+Enero!Q27+Febrero!Q27+'Marzo '!Q27+'Abril '!Q27+'Mayo '!Q27+Junio!Q27+Julio!Q27+Agosto!Q27+Septiembre!Q27+'Octubre '!Q27+Noviembre!Q27+'Diciembre '!Q27</f>
        <v>0</v>
      </c>
      <c r="R27" s="18">
        <f>+Enero!R27+Febrero!R27+'Marzo '!R27+'Abril '!R27+'Mayo '!R27+Junio!R27+Julio!R27+Agosto!R27+Septiembre!R27+'Octubre '!R27+Noviembre!R27+'Diciembre '!R27</f>
        <v>0</v>
      </c>
      <c r="S27" s="18">
        <f>+Enero!S27+Febrero!S27+'Marzo '!S27+'Abril '!S27+'Mayo '!S27+Junio!S27+Julio!S27+Agosto!S27+Septiembre!S27+'Octubre '!S27+Noviembre!S27+'Diciembre '!S27</f>
        <v>0</v>
      </c>
      <c r="T27" s="18">
        <f>+Enero!T27+Febrero!T27+'Marzo '!T27+'Abril '!T27+'Mayo '!T27+Junio!T27+Julio!T27+Agosto!T27+Septiembre!T27+'Octubre '!T27+Noviembre!T27+'Diciembre '!T27</f>
        <v>0</v>
      </c>
      <c r="U27" s="18">
        <f>+Enero!U27+Febrero!U27+'Marzo '!U27+'Abril '!U27+'Mayo '!U27+Junio!U27+Julio!U27+Agosto!U27+Septiembre!U27+'Octubre '!U27+Noviembre!U27+'Diciembre '!U27</f>
        <v>0</v>
      </c>
      <c r="V27" s="18">
        <f>+Enero!V27+Febrero!V27+'Marzo '!V27+'Abril '!V27+'Mayo '!V27+Junio!V27+Julio!V27+Agosto!V27+Septiembre!V27+'Octubre '!V27+Noviembre!V27+'Diciembre '!V27</f>
        <v>0</v>
      </c>
      <c r="W27" s="18">
        <f>+Enero!W27+Febrero!W27+'Marzo '!W27+'Abril '!W27+'Mayo '!W27+Junio!W27+Julio!W27+Agosto!W27+Septiembre!W27+'Octubre '!W27+Noviembre!W27+'Diciembre '!W27</f>
        <v>0</v>
      </c>
      <c r="X27" s="18">
        <f>+Enero!X27+Febrero!X27+'Marzo '!X27+'Abril '!X27+'Mayo '!X27+Junio!X27+Julio!X27+Agosto!X27+Septiembre!X27+'Octubre '!X27+Noviembre!X27+'Diciembre '!X27</f>
        <v>0</v>
      </c>
      <c r="Y27" s="18">
        <f>+Enero!Y27+Febrero!Y27+'Marzo '!Y27+'Abril '!Y27+'Mayo '!Y27+Junio!Y27+Julio!Y27+Agosto!Y27+Septiembre!Y27+'Octubre '!Y27+Noviembre!Y27+'Diciembre '!Y27</f>
        <v>0</v>
      </c>
      <c r="Z27" s="18">
        <f>+Enero!Z27+Febrero!Z27+'Marzo '!Z27+'Abril '!Z27+'Mayo '!Z27+Junio!Z27+Julio!Z27+Agosto!Z27+Septiembre!Z27+'Octubre '!Z27+Noviembre!Z27+'Diciembre '!Z27</f>
        <v>0</v>
      </c>
      <c r="AA27" s="18">
        <f>+Enero!AA27+Febrero!AA27+'Marzo '!AA27+'Abril '!AA27+'Mayo '!AA27+Junio!AA27+Julio!AA27+Agosto!AA27+Septiembre!AA27+'Octubre '!AA27+Noviembre!AA27+'Diciembre '!AA27</f>
        <v>0</v>
      </c>
      <c r="AB27" s="18">
        <f>+Enero!AB27+Febrero!AB27+'Marzo '!AB27+'Abril '!AB27+'Mayo '!AB27+Junio!AB27+Julio!AB27+Agosto!AB27+Septiembre!AB27+'Octubre '!AB27+Noviembre!AB27+'Diciembre '!AB27</f>
        <v>0</v>
      </c>
      <c r="AC27" s="18">
        <f>+Enero!AC27+Febrero!AC27+'Marzo '!AC27+'Abril '!AC27+'Mayo '!AC27+Junio!AC27+Julio!AC27+Agosto!AC27+Septiembre!AC27+'Octubre '!AC27+Noviembre!AC27+'Diciembre '!AC27</f>
        <v>0</v>
      </c>
      <c r="AD27" s="196"/>
      <c r="CA27" s="192" t="str">
        <f t="shared" si="1"/>
        <v/>
      </c>
      <c r="CG27" s="192">
        <f t="shared" si="2"/>
        <v>0</v>
      </c>
    </row>
    <row r="28" spans="1:85" x14ac:dyDescent="0.25">
      <c r="A28" s="509"/>
      <c r="B28" s="530" t="s">
        <v>43</v>
      </c>
      <c r="C28" s="531"/>
      <c r="D28" s="199">
        <f t="shared" ref="D28:D33" si="3">SUM(E28:X28)</f>
        <v>1539</v>
      </c>
      <c r="E28" s="18">
        <f>+Enero!E28+Febrero!E28+'Marzo '!E28+'Abril '!E28+'Mayo '!E28+Junio!E28+Julio!E28+Agosto!E28+Septiembre!E28+'Octubre '!E28+Noviembre!E28+'Diciembre '!E28</f>
        <v>1113</v>
      </c>
      <c r="F28" s="18">
        <f>+Enero!F28+Febrero!F28+'Marzo '!F28+'Abril '!F28+'Mayo '!F28+Junio!F28+Julio!F28+Agosto!F28+Septiembre!F28+'Octubre '!F28+Noviembre!F28+'Diciembre '!F28</f>
        <v>0</v>
      </c>
      <c r="G28" s="18">
        <f>+Enero!G28+Febrero!G28+'Marzo '!G28+'Abril '!G28+'Mayo '!G28+Junio!G28+Julio!G28+Agosto!G28+Septiembre!G28+'Octubre '!G28+Noviembre!G28+'Diciembre '!G28</f>
        <v>1</v>
      </c>
      <c r="H28" s="18">
        <f>+Enero!H28+Febrero!H28+'Marzo '!H28+'Abril '!H28+'Mayo '!H28+Junio!H28+Julio!H28+Agosto!H28+Septiembre!H28+'Octubre '!H28+Noviembre!H28+'Diciembre '!H28</f>
        <v>0</v>
      </c>
      <c r="I28" s="18">
        <f>+Enero!I28+Febrero!I28+'Marzo '!I28+'Abril '!I28+'Mayo '!I28+Junio!I28+Julio!I28+Agosto!I28+Septiembre!I28+'Octubre '!I28+Noviembre!I28+'Diciembre '!I28</f>
        <v>1</v>
      </c>
      <c r="J28" s="18">
        <f>+Enero!J28+Febrero!J28+'Marzo '!J28+'Abril '!J28+'Mayo '!J28+Junio!J28+Julio!J28+Agosto!J28+Septiembre!J28+'Octubre '!J28+Noviembre!J28+'Diciembre '!J28</f>
        <v>3</v>
      </c>
      <c r="K28" s="18">
        <f>+Enero!K28+Febrero!K28+'Marzo '!K28+'Abril '!K28+'Mayo '!K28+Junio!K28+Julio!K28+Agosto!K28+Septiembre!K28+'Octubre '!K28+Noviembre!K28+'Diciembre '!K28</f>
        <v>13</v>
      </c>
      <c r="L28" s="18">
        <f>+Enero!L28+Febrero!L28+'Marzo '!L28+'Abril '!L28+'Mayo '!L28+Junio!L28+Julio!L28+Agosto!L28+Septiembre!L28+'Octubre '!L28+Noviembre!L28+'Diciembre '!L28</f>
        <v>14</v>
      </c>
      <c r="M28" s="18">
        <f>+Enero!M28+Febrero!M28+'Marzo '!M28+'Abril '!M28+'Mayo '!M28+Junio!M28+Julio!M28+Agosto!M28+Septiembre!M28+'Octubre '!M28+Noviembre!M28+'Diciembre '!M28</f>
        <v>9</v>
      </c>
      <c r="N28" s="18">
        <f>+Enero!N28+Febrero!N28+'Marzo '!N28+'Abril '!N28+'Mayo '!N28+Junio!N28+Julio!N28+Agosto!N28+Septiembre!N28+'Octubre '!N28+Noviembre!N28+'Diciembre '!N28</f>
        <v>8</v>
      </c>
      <c r="O28" s="18">
        <f>+Enero!O28+Febrero!O28+'Marzo '!O28+'Abril '!O28+'Mayo '!O28+Junio!O28+Julio!O28+Agosto!O28+Septiembre!O28+'Octubre '!O28+Noviembre!O28+'Diciembre '!O28</f>
        <v>17</v>
      </c>
      <c r="P28" s="18">
        <f>+Enero!P28+Febrero!P28+'Marzo '!P28+'Abril '!P28+'Mayo '!P28+Junio!P28+Julio!P28+Agosto!P28+Septiembre!P28+'Octubre '!P28+Noviembre!P28+'Diciembre '!P28</f>
        <v>9</v>
      </c>
      <c r="Q28" s="18">
        <f>+Enero!Q28+Febrero!Q28+'Marzo '!Q28+'Abril '!Q28+'Mayo '!Q28+Junio!Q28+Julio!Q28+Agosto!Q28+Septiembre!Q28+'Octubre '!Q28+Noviembre!Q28+'Diciembre '!Q28</f>
        <v>28</v>
      </c>
      <c r="R28" s="18">
        <f>+Enero!R28+Febrero!R28+'Marzo '!R28+'Abril '!R28+'Mayo '!R28+Junio!R28+Julio!R28+Agosto!R28+Septiembre!R28+'Octubre '!R28+Noviembre!R28+'Diciembre '!R28</f>
        <v>23</v>
      </c>
      <c r="S28" s="18">
        <f>+Enero!S28+Febrero!S28+'Marzo '!S28+'Abril '!S28+'Mayo '!S28+Junio!S28+Julio!S28+Agosto!S28+Septiembre!S28+'Octubre '!S28+Noviembre!S28+'Diciembre '!S28</f>
        <v>44</v>
      </c>
      <c r="T28" s="18">
        <f>+Enero!T28+Febrero!T28+'Marzo '!T28+'Abril '!T28+'Mayo '!T28+Junio!T28+Julio!T28+Agosto!T28+Septiembre!T28+'Octubre '!T28+Noviembre!T28+'Diciembre '!T28</f>
        <v>28</v>
      </c>
      <c r="U28" s="18">
        <f>+Enero!U28+Febrero!U28+'Marzo '!U28+'Abril '!U28+'Mayo '!U28+Junio!U28+Julio!U28+Agosto!U28+Septiembre!U28+'Octubre '!U28+Noviembre!U28+'Diciembre '!U28</f>
        <v>43</v>
      </c>
      <c r="V28" s="18">
        <f>+Enero!V28+Febrero!V28+'Marzo '!V28+'Abril '!V28+'Mayo '!V28+Junio!V28+Julio!V28+Agosto!V28+Septiembre!V28+'Octubre '!V28+Noviembre!V28+'Diciembre '!V28</f>
        <v>39</v>
      </c>
      <c r="W28" s="18">
        <f>+Enero!W28+Febrero!W28+'Marzo '!W28+'Abril '!W28+'Mayo '!W28+Junio!W28+Julio!W28+Agosto!W28+Septiembre!W28+'Octubre '!W28+Noviembre!W28+'Diciembre '!W28</f>
        <v>35</v>
      </c>
      <c r="X28" s="18">
        <f>+Enero!X28+Febrero!X28+'Marzo '!X28+'Abril '!X28+'Mayo '!X28+Junio!X28+Julio!X28+Agosto!X28+Septiembre!X28+'Octubre '!X28+Noviembre!X28+'Diciembre '!X28</f>
        <v>111</v>
      </c>
      <c r="Y28" s="18">
        <f>+Enero!Y28+Febrero!Y28+'Marzo '!Y28+'Abril '!Y28+'Mayo '!Y28+Junio!Y28+Julio!Y28+Agosto!Y28+Septiembre!Y28+'Octubre '!Y28+Noviembre!Y28+'Diciembre '!Y28</f>
        <v>0</v>
      </c>
      <c r="Z28" s="18">
        <f>+Enero!Z28+Febrero!Z28+'Marzo '!Z28+'Abril '!Z28+'Mayo '!Z28+Junio!Z28+Julio!Z28+Agosto!Z28+Septiembre!Z28+'Octubre '!Z28+Noviembre!Z28+'Diciembre '!Z28</f>
        <v>29</v>
      </c>
      <c r="AA28" s="18">
        <f>+Enero!AA28+Febrero!AA28+'Marzo '!AA28+'Abril '!AA28+'Mayo '!AA28+Junio!AA28+Julio!AA28+Agosto!AA28+Septiembre!AA28+'Octubre '!AA28+Noviembre!AA28+'Diciembre '!AA28</f>
        <v>0</v>
      </c>
      <c r="AB28" s="18">
        <f>+Enero!AB28+Febrero!AB28+'Marzo '!AB28+'Abril '!AB28+'Mayo '!AB28+Junio!AB28+Julio!AB28+Agosto!AB28+Septiembre!AB28+'Octubre '!AB28+Noviembre!AB28+'Diciembre '!AB28</f>
        <v>0</v>
      </c>
      <c r="AC28" s="18">
        <f>+Enero!AC28+Febrero!AC28+'Marzo '!AC28+'Abril '!AC28+'Mayo '!AC28+Junio!AC28+Julio!AC28+Agosto!AC28+Septiembre!AC28+'Octubre '!AC28+Noviembre!AC28+'Diciembre '!AC28</f>
        <v>0</v>
      </c>
      <c r="AD28" s="196"/>
      <c r="CA28" s="192" t="str">
        <f t="shared" si="1"/>
        <v/>
      </c>
      <c r="CG28" s="192">
        <f t="shared" si="2"/>
        <v>0</v>
      </c>
    </row>
    <row r="29" spans="1:85" x14ac:dyDescent="0.25">
      <c r="A29" s="509"/>
      <c r="B29" s="505" t="s">
        <v>44</v>
      </c>
      <c r="C29" s="506"/>
      <c r="D29" s="197">
        <f t="shared" si="3"/>
        <v>1587</v>
      </c>
      <c r="E29" s="18">
        <f>+Enero!E29+Febrero!E29+'Marzo '!E29+'Abril '!E29+'Mayo '!E29+Junio!E29+Julio!E29+Agosto!E29+Septiembre!E29+'Octubre '!E29+Noviembre!E29+'Diciembre '!E29</f>
        <v>1587</v>
      </c>
      <c r="F29" s="18">
        <f>+Enero!F29+Febrero!F29+'Marzo '!F29+'Abril '!F29+'Mayo '!F29+Junio!F29+Julio!F29+Agosto!F29+Septiembre!F29+'Octubre '!F29+Noviembre!F29+'Diciembre '!F29</f>
        <v>0</v>
      </c>
      <c r="G29" s="18">
        <f>+Enero!G29+Febrero!G29+'Marzo '!G29+'Abril '!G29+'Mayo '!G29+Junio!G29+Julio!G29+Agosto!G29+Septiembre!G29+'Octubre '!G29+Noviembre!G29+'Diciembre '!G29</f>
        <v>0</v>
      </c>
      <c r="H29" s="18">
        <f>+Enero!H29+Febrero!H29+'Marzo '!H29+'Abril '!H29+'Mayo '!H29+Junio!H29+Julio!H29+Agosto!H29+Septiembre!H29+'Octubre '!H29+Noviembre!H29+'Diciembre '!H29</f>
        <v>0</v>
      </c>
      <c r="I29" s="18">
        <f>+Enero!I29+Febrero!I29+'Marzo '!I29+'Abril '!I29+'Mayo '!I29+Junio!I29+Julio!I29+Agosto!I29+Septiembre!I29+'Octubre '!I29+Noviembre!I29+'Diciembre '!I29</f>
        <v>0</v>
      </c>
      <c r="J29" s="18">
        <f>+Enero!J29+Febrero!J29+'Marzo '!J29+'Abril '!J29+'Mayo '!J29+Junio!J29+Julio!J29+Agosto!J29+Septiembre!J29+'Octubre '!J29+Noviembre!J29+'Diciembre '!J29</f>
        <v>0</v>
      </c>
      <c r="K29" s="18">
        <f>+Enero!K29+Febrero!K29+'Marzo '!K29+'Abril '!K29+'Mayo '!K29+Junio!K29+Julio!K29+Agosto!K29+Septiembre!K29+'Octubre '!K29+Noviembre!K29+'Diciembre '!K29</f>
        <v>0</v>
      </c>
      <c r="L29" s="18">
        <f>+Enero!L29+Febrero!L29+'Marzo '!L29+'Abril '!L29+'Mayo '!L29+Junio!L29+Julio!L29+Agosto!L29+Septiembre!L29+'Octubre '!L29+Noviembre!L29+'Diciembre '!L29</f>
        <v>0</v>
      </c>
      <c r="M29" s="18">
        <f>+Enero!M29+Febrero!M29+'Marzo '!M29+'Abril '!M29+'Mayo '!M29+Junio!M29+Julio!M29+Agosto!M29+Septiembre!M29+'Octubre '!M29+Noviembre!M29+'Diciembre '!M29</f>
        <v>0</v>
      </c>
      <c r="N29" s="18">
        <f>+Enero!N29+Febrero!N29+'Marzo '!N29+'Abril '!N29+'Mayo '!N29+Junio!N29+Julio!N29+Agosto!N29+Septiembre!N29+'Octubre '!N29+Noviembre!N29+'Diciembre '!N29</f>
        <v>0</v>
      </c>
      <c r="O29" s="18">
        <f>+Enero!O29+Febrero!O29+'Marzo '!O29+'Abril '!O29+'Mayo '!O29+Junio!O29+Julio!O29+Agosto!O29+Septiembre!O29+'Octubre '!O29+Noviembre!O29+'Diciembre '!O29</f>
        <v>0</v>
      </c>
      <c r="P29" s="18">
        <f>+Enero!P29+Febrero!P29+'Marzo '!P29+'Abril '!P29+'Mayo '!P29+Junio!P29+Julio!P29+Agosto!P29+Septiembre!P29+'Octubre '!P29+Noviembre!P29+'Diciembre '!P29</f>
        <v>0</v>
      </c>
      <c r="Q29" s="18">
        <f>+Enero!Q29+Febrero!Q29+'Marzo '!Q29+'Abril '!Q29+'Mayo '!Q29+Junio!Q29+Julio!Q29+Agosto!Q29+Septiembre!Q29+'Octubre '!Q29+Noviembre!Q29+'Diciembre '!Q29</f>
        <v>0</v>
      </c>
      <c r="R29" s="18">
        <f>+Enero!R29+Febrero!R29+'Marzo '!R29+'Abril '!R29+'Mayo '!R29+Junio!R29+Julio!R29+Agosto!R29+Septiembre!R29+'Octubre '!R29+Noviembre!R29+'Diciembre '!R29</f>
        <v>0</v>
      </c>
      <c r="S29" s="18">
        <f>+Enero!S29+Febrero!S29+'Marzo '!S29+'Abril '!S29+'Mayo '!S29+Junio!S29+Julio!S29+Agosto!S29+Septiembre!S29+'Octubre '!S29+Noviembre!S29+'Diciembre '!S29</f>
        <v>0</v>
      </c>
      <c r="T29" s="18">
        <f>+Enero!T29+Febrero!T29+'Marzo '!T29+'Abril '!T29+'Mayo '!T29+Junio!T29+Julio!T29+Agosto!T29+Septiembre!T29+'Octubre '!T29+Noviembre!T29+'Diciembre '!T29</f>
        <v>0</v>
      </c>
      <c r="U29" s="18">
        <f>+Enero!U29+Febrero!U29+'Marzo '!U29+'Abril '!U29+'Mayo '!U29+Junio!U29+Julio!U29+Agosto!U29+Septiembre!U29+'Octubre '!U29+Noviembre!U29+'Diciembre '!U29</f>
        <v>0</v>
      </c>
      <c r="V29" s="18">
        <f>+Enero!V29+Febrero!V29+'Marzo '!V29+'Abril '!V29+'Mayo '!V29+Junio!V29+Julio!V29+Agosto!V29+Septiembre!V29+'Octubre '!V29+Noviembre!V29+'Diciembre '!V29</f>
        <v>0</v>
      </c>
      <c r="W29" s="18">
        <f>+Enero!W29+Febrero!W29+'Marzo '!W29+'Abril '!W29+'Mayo '!W29+Junio!W29+Julio!W29+Agosto!W29+Septiembre!W29+'Octubre '!W29+Noviembre!W29+'Diciembre '!W29</f>
        <v>0</v>
      </c>
      <c r="X29" s="18">
        <f>+Enero!X29+Febrero!X29+'Marzo '!X29+'Abril '!X29+'Mayo '!X29+Junio!X29+Julio!X29+Agosto!X29+Septiembre!X29+'Octubre '!X29+Noviembre!X29+'Diciembre '!X29</f>
        <v>0</v>
      </c>
      <c r="Y29" s="18">
        <f>+Enero!Y29+Febrero!Y29+'Marzo '!Y29+'Abril '!Y29+'Mayo '!Y29+Junio!Y29+Julio!Y29+Agosto!Y29+Septiembre!Y29+'Octubre '!Y29+Noviembre!Y29+'Diciembre '!Y29</f>
        <v>0</v>
      </c>
      <c r="Z29" s="18">
        <f>+Enero!Z29+Febrero!Z29+'Marzo '!Z29+'Abril '!Z29+'Mayo '!Z29+Junio!Z29+Julio!Z29+Agosto!Z29+Septiembre!Z29+'Octubre '!Z29+Noviembre!Z29+'Diciembre '!Z29</f>
        <v>0</v>
      </c>
      <c r="AA29" s="18">
        <f>+Enero!AA29+Febrero!AA29+'Marzo '!AA29+'Abril '!AA29+'Mayo '!AA29+Junio!AA29+Julio!AA29+Agosto!AA29+Septiembre!AA29+'Octubre '!AA29+Noviembre!AA29+'Diciembre '!AA29</f>
        <v>0</v>
      </c>
      <c r="AB29" s="18">
        <f>+Enero!AB29+Febrero!AB29+'Marzo '!AB29+'Abril '!AB29+'Mayo '!AB29+Junio!AB29+Julio!AB29+Agosto!AB29+Septiembre!AB29+'Octubre '!AB29+Noviembre!AB29+'Diciembre '!AB29</f>
        <v>0</v>
      </c>
      <c r="AC29" s="18">
        <f>+Enero!AC29+Febrero!AC29+'Marzo '!AC29+'Abril '!AC29+'Mayo '!AC29+Junio!AC29+Julio!AC29+Agosto!AC29+Septiembre!AC29+'Octubre '!AC29+Noviembre!AC29+'Diciembre '!AC29</f>
        <v>0</v>
      </c>
      <c r="AD29" s="196"/>
      <c r="CA29" s="192" t="str">
        <f t="shared" si="1"/>
        <v/>
      </c>
      <c r="CG29" s="192">
        <f t="shared" si="2"/>
        <v>0</v>
      </c>
    </row>
    <row r="30" spans="1:85" x14ac:dyDescent="0.25">
      <c r="A30" s="509"/>
      <c r="B30" s="507" t="s">
        <v>80</v>
      </c>
      <c r="C30" s="160" t="s">
        <v>108</v>
      </c>
      <c r="D30" s="197">
        <f t="shared" si="3"/>
        <v>0</v>
      </c>
      <c r="E30" s="18">
        <f>+Enero!E30+Febrero!E30+'Marzo '!E30+'Abril '!E30+'Mayo '!E30+Junio!E30+Julio!E30+Agosto!E30+Septiembre!E30+'Octubre '!E30+Noviembre!E30+'Diciembre '!E30</f>
        <v>0</v>
      </c>
      <c r="F30" s="18">
        <f>+Enero!F30+Febrero!F30+'Marzo '!F30+'Abril '!F30+'Mayo '!F30+Junio!F30+Julio!F30+Agosto!F30+Septiembre!F30+'Octubre '!F30+Noviembre!F30+'Diciembre '!F30</f>
        <v>0</v>
      </c>
      <c r="G30" s="18">
        <f>+Enero!G30+Febrero!G30+'Marzo '!G30+'Abril '!G30+'Mayo '!G30+Junio!G30+Julio!G30+Agosto!G30+Septiembre!G30+'Octubre '!G30+Noviembre!G30+'Diciembre '!G30</f>
        <v>0</v>
      </c>
      <c r="H30" s="18">
        <f>+Enero!H30+Febrero!H30+'Marzo '!H30+'Abril '!H30+'Mayo '!H30+Junio!H30+Julio!H30+Agosto!H30+Septiembre!H30+'Octubre '!H30+Noviembre!H30+'Diciembre '!H30</f>
        <v>0</v>
      </c>
      <c r="I30" s="18">
        <f>+Enero!I30+Febrero!I30+'Marzo '!I30+'Abril '!I30+'Mayo '!I30+Junio!I30+Julio!I30+Agosto!I30+Septiembre!I30+'Octubre '!I30+Noviembre!I30+'Diciembre '!I30</f>
        <v>0</v>
      </c>
      <c r="J30" s="18">
        <f>+Enero!J30+Febrero!J30+'Marzo '!J30+'Abril '!J30+'Mayo '!J30+Junio!J30+Julio!J30+Agosto!J30+Septiembre!J30+'Octubre '!J30+Noviembre!J30+'Diciembre '!J30</f>
        <v>0</v>
      </c>
      <c r="K30" s="18">
        <f>+Enero!K30+Febrero!K30+'Marzo '!K30+'Abril '!K30+'Mayo '!K30+Junio!K30+Julio!K30+Agosto!K30+Septiembre!K30+'Octubre '!K30+Noviembre!K30+'Diciembre '!K30</f>
        <v>0</v>
      </c>
      <c r="L30" s="18">
        <f>+Enero!L30+Febrero!L30+'Marzo '!L30+'Abril '!L30+'Mayo '!L30+Junio!L30+Julio!L30+Agosto!L30+Septiembre!L30+'Octubre '!L30+Noviembre!L30+'Diciembre '!L30</f>
        <v>0</v>
      </c>
      <c r="M30" s="18">
        <f>+Enero!M30+Febrero!M30+'Marzo '!M30+'Abril '!M30+'Mayo '!M30+Junio!M30+Julio!M30+Agosto!M30+Septiembre!M30+'Octubre '!M30+Noviembre!M30+'Diciembre '!M30</f>
        <v>0</v>
      </c>
      <c r="N30" s="18">
        <f>+Enero!N30+Febrero!N30+'Marzo '!N30+'Abril '!N30+'Mayo '!N30+Junio!N30+Julio!N30+Agosto!N30+Septiembre!N30+'Octubre '!N30+Noviembre!N30+'Diciembre '!N30</f>
        <v>0</v>
      </c>
      <c r="O30" s="18">
        <f>+Enero!O30+Febrero!O30+'Marzo '!O30+'Abril '!O30+'Mayo '!O30+Junio!O30+Julio!O30+Agosto!O30+Septiembre!O30+'Octubre '!O30+Noviembre!O30+'Diciembre '!O30</f>
        <v>0</v>
      </c>
      <c r="P30" s="18">
        <f>+Enero!P30+Febrero!P30+'Marzo '!P30+'Abril '!P30+'Mayo '!P30+Junio!P30+Julio!P30+Agosto!P30+Septiembre!P30+'Octubre '!P30+Noviembre!P30+'Diciembre '!P30</f>
        <v>0</v>
      </c>
      <c r="Q30" s="18">
        <f>+Enero!Q30+Febrero!Q30+'Marzo '!Q30+'Abril '!Q30+'Mayo '!Q30+Junio!Q30+Julio!Q30+Agosto!Q30+Septiembre!Q30+'Octubre '!Q30+Noviembre!Q30+'Diciembre '!Q30</f>
        <v>0</v>
      </c>
      <c r="R30" s="18">
        <f>+Enero!R30+Febrero!R30+'Marzo '!R30+'Abril '!R30+'Mayo '!R30+Junio!R30+Julio!R30+Agosto!R30+Septiembre!R30+'Octubre '!R30+Noviembre!R30+'Diciembre '!R30</f>
        <v>0</v>
      </c>
      <c r="S30" s="18">
        <f>+Enero!S30+Febrero!S30+'Marzo '!S30+'Abril '!S30+'Mayo '!S30+Junio!S30+Julio!S30+Agosto!S30+Septiembre!S30+'Octubre '!S30+Noviembre!S30+'Diciembre '!S30</f>
        <v>0</v>
      </c>
      <c r="T30" s="18">
        <f>+Enero!T30+Febrero!T30+'Marzo '!T30+'Abril '!T30+'Mayo '!T30+Junio!T30+Julio!T30+Agosto!T30+Septiembre!T30+'Octubre '!T30+Noviembre!T30+'Diciembre '!T30</f>
        <v>0</v>
      </c>
      <c r="U30" s="18">
        <f>+Enero!U30+Febrero!U30+'Marzo '!U30+'Abril '!U30+'Mayo '!U30+Junio!U30+Julio!U30+Agosto!U30+Septiembre!U30+'Octubre '!U30+Noviembre!U30+'Diciembre '!U30</f>
        <v>0</v>
      </c>
      <c r="V30" s="18">
        <f>+Enero!V30+Febrero!V30+'Marzo '!V30+'Abril '!V30+'Mayo '!V30+Junio!V30+Julio!V30+Agosto!V30+Septiembre!V30+'Octubre '!V30+Noviembre!V30+'Diciembre '!V30</f>
        <v>0</v>
      </c>
      <c r="W30" s="18">
        <f>+Enero!W30+Febrero!W30+'Marzo '!W30+'Abril '!W30+'Mayo '!W30+Junio!W30+Julio!W30+Agosto!W30+Septiembre!W30+'Octubre '!W30+Noviembre!W30+'Diciembre '!W30</f>
        <v>0</v>
      </c>
      <c r="X30" s="18">
        <f>+Enero!X30+Febrero!X30+'Marzo '!X30+'Abril '!X30+'Mayo '!X30+Junio!X30+Julio!X30+Agosto!X30+Septiembre!X30+'Octubre '!X30+Noviembre!X30+'Diciembre '!X30</f>
        <v>0</v>
      </c>
      <c r="Y30" s="18">
        <f>+Enero!Y30+Febrero!Y30+'Marzo '!Y30+'Abril '!Y30+'Mayo '!Y30+Junio!Y30+Julio!Y30+Agosto!Y30+Septiembre!Y30+'Octubre '!Y30+Noviembre!Y30+'Diciembre '!Y30</f>
        <v>0</v>
      </c>
      <c r="Z30" s="18">
        <f>+Enero!Z30+Febrero!Z30+'Marzo '!Z30+'Abril '!Z30+'Mayo '!Z30+Junio!Z30+Julio!Z30+Agosto!Z30+Septiembre!Z30+'Octubre '!Z30+Noviembre!Z30+'Diciembre '!Z30</f>
        <v>0</v>
      </c>
      <c r="AA30" s="18">
        <f>+Enero!AA30+Febrero!AA30+'Marzo '!AA30+'Abril '!AA30+'Mayo '!AA30+Junio!AA30+Julio!AA30+Agosto!AA30+Septiembre!AA30+'Octubre '!AA30+Noviembre!AA30+'Diciembre '!AA30</f>
        <v>0</v>
      </c>
      <c r="AB30" s="18">
        <f>+Enero!AB30+Febrero!AB30+'Marzo '!AB30+'Abril '!AB30+'Mayo '!AB30+Junio!AB30+Julio!AB30+Agosto!AB30+Septiembre!AB30+'Octubre '!AB30+Noviembre!AB30+'Diciembre '!AB30</f>
        <v>0</v>
      </c>
      <c r="AC30" s="18">
        <f>+Enero!AC30+Febrero!AC30+'Marzo '!AC30+'Abril '!AC30+'Mayo '!AC30+Junio!AC30+Julio!AC30+Agosto!AC30+Septiembre!AC30+'Octubre '!AC30+Noviembre!AC30+'Diciembre '!AC30</f>
        <v>0</v>
      </c>
      <c r="AD30" s="196"/>
      <c r="CA30" s="192" t="str">
        <f t="shared" si="1"/>
        <v/>
      </c>
      <c r="CG30" s="192">
        <f t="shared" si="2"/>
        <v>0</v>
      </c>
    </row>
    <row r="31" spans="1:85" x14ac:dyDescent="0.25">
      <c r="A31" s="509"/>
      <c r="B31" s="507"/>
      <c r="C31" s="160" t="s">
        <v>109</v>
      </c>
      <c r="D31" s="197">
        <f t="shared" si="3"/>
        <v>26</v>
      </c>
      <c r="E31" s="18">
        <f>+Enero!E31+Febrero!E31+'Marzo '!E31+'Abril '!E31+'Mayo '!E31+Junio!E31+Julio!E31+Agosto!E31+Septiembre!E31+'Octubre '!E31+Noviembre!E31+'Diciembre '!E31</f>
        <v>0</v>
      </c>
      <c r="F31" s="18">
        <f>+Enero!F31+Febrero!F31+'Marzo '!F31+'Abril '!F31+'Mayo '!F31+Junio!F31+Julio!F31+Agosto!F31+Septiembre!F31+'Octubre '!F31+Noviembre!F31+'Diciembre '!F31</f>
        <v>0</v>
      </c>
      <c r="G31" s="18">
        <f>+Enero!G31+Febrero!G31+'Marzo '!G31+'Abril '!G31+'Mayo '!G31+Junio!G31+Julio!G31+Agosto!G31+Septiembre!G31+'Octubre '!G31+Noviembre!G31+'Diciembre '!G31</f>
        <v>0</v>
      </c>
      <c r="H31" s="18">
        <f>+Enero!H31+Febrero!H31+'Marzo '!H31+'Abril '!H31+'Mayo '!H31+Junio!H31+Julio!H31+Agosto!H31+Septiembre!H31+'Octubre '!H31+Noviembre!H31+'Diciembre '!H31</f>
        <v>0</v>
      </c>
      <c r="I31" s="18">
        <f>+Enero!I31+Febrero!I31+'Marzo '!I31+'Abril '!I31+'Mayo '!I31+Junio!I31+Julio!I31+Agosto!I31+Septiembre!I31+'Octubre '!I31+Noviembre!I31+'Diciembre '!I31</f>
        <v>0</v>
      </c>
      <c r="J31" s="18">
        <f>+Enero!J31+Febrero!J31+'Marzo '!J31+'Abril '!J31+'Mayo '!J31+Junio!J31+Julio!J31+Agosto!J31+Septiembre!J31+'Octubre '!J31+Noviembre!J31+'Diciembre '!J31</f>
        <v>0</v>
      </c>
      <c r="K31" s="18">
        <f>+Enero!K31+Febrero!K31+'Marzo '!K31+'Abril '!K31+'Mayo '!K31+Junio!K31+Julio!K31+Agosto!K31+Septiembre!K31+'Octubre '!K31+Noviembre!K31+'Diciembre '!K31</f>
        <v>2</v>
      </c>
      <c r="L31" s="18">
        <f>+Enero!L31+Febrero!L31+'Marzo '!L31+'Abril '!L31+'Mayo '!L31+Junio!L31+Julio!L31+Agosto!L31+Septiembre!L31+'Octubre '!L31+Noviembre!L31+'Diciembre '!L31</f>
        <v>3</v>
      </c>
      <c r="M31" s="18">
        <f>+Enero!M31+Febrero!M31+'Marzo '!M31+'Abril '!M31+'Mayo '!M31+Junio!M31+Julio!M31+Agosto!M31+Septiembre!M31+'Octubre '!M31+Noviembre!M31+'Diciembre '!M31</f>
        <v>3</v>
      </c>
      <c r="N31" s="18">
        <f>+Enero!N31+Febrero!N31+'Marzo '!N31+'Abril '!N31+'Mayo '!N31+Junio!N31+Julio!N31+Agosto!N31+Septiembre!N31+'Octubre '!N31+Noviembre!N31+'Diciembre '!N31</f>
        <v>6</v>
      </c>
      <c r="O31" s="18">
        <f>+Enero!O31+Febrero!O31+'Marzo '!O31+'Abril '!O31+'Mayo '!O31+Junio!O31+Julio!O31+Agosto!O31+Septiembre!O31+'Octubre '!O31+Noviembre!O31+'Diciembre '!O31</f>
        <v>6</v>
      </c>
      <c r="P31" s="18">
        <f>+Enero!P31+Febrero!P31+'Marzo '!P31+'Abril '!P31+'Mayo '!P31+Junio!P31+Julio!P31+Agosto!P31+Septiembre!P31+'Octubre '!P31+Noviembre!P31+'Diciembre '!P31</f>
        <v>3</v>
      </c>
      <c r="Q31" s="18">
        <f>+Enero!Q31+Febrero!Q31+'Marzo '!Q31+'Abril '!Q31+'Mayo '!Q31+Junio!Q31+Julio!Q31+Agosto!Q31+Septiembre!Q31+'Octubre '!Q31+Noviembre!Q31+'Diciembre '!Q31</f>
        <v>1</v>
      </c>
      <c r="R31" s="18">
        <f>+Enero!R31+Febrero!R31+'Marzo '!R31+'Abril '!R31+'Mayo '!R31+Junio!R31+Julio!R31+Agosto!R31+Septiembre!R31+'Octubre '!R31+Noviembre!R31+'Diciembre '!R31</f>
        <v>0</v>
      </c>
      <c r="S31" s="18">
        <f>+Enero!S31+Febrero!S31+'Marzo '!S31+'Abril '!S31+'Mayo '!S31+Junio!S31+Julio!S31+Agosto!S31+Septiembre!S31+'Octubre '!S31+Noviembre!S31+'Diciembre '!S31</f>
        <v>1</v>
      </c>
      <c r="T31" s="18">
        <f>+Enero!T31+Febrero!T31+'Marzo '!T31+'Abril '!T31+'Mayo '!T31+Junio!T31+Julio!T31+Agosto!T31+Septiembre!T31+'Octubre '!T31+Noviembre!T31+'Diciembre '!T31</f>
        <v>0</v>
      </c>
      <c r="U31" s="18">
        <f>+Enero!U31+Febrero!U31+'Marzo '!U31+'Abril '!U31+'Mayo '!U31+Junio!U31+Julio!U31+Agosto!U31+Septiembre!U31+'Octubre '!U31+Noviembre!U31+'Diciembre '!U31</f>
        <v>1</v>
      </c>
      <c r="V31" s="18">
        <f>+Enero!V31+Febrero!V31+'Marzo '!V31+'Abril '!V31+'Mayo '!V31+Junio!V31+Julio!V31+Agosto!V31+Septiembre!V31+'Octubre '!V31+Noviembre!V31+'Diciembre '!V31</f>
        <v>0</v>
      </c>
      <c r="W31" s="18">
        <f>+Enero!W31+Febrero!W31+'Marzo '!W31+'Abril '!W31+'Mayo '!W31+Junio!W31+Julio!W31+Agosto!W31+Septiembre!W31+'Octubre '!W31+Noviembre!W31+'Diciembre '!W31</f>
        <v>0</v>
      </c>
      <c r="X31" s="18">
        <f>+Enero!X31+Febrero!X31+'Marzo '!X31+'Abril '!X31+'Mayo '!X31+Junio!X31+Julio!X31+Agosto!X31+Septiembre!X31+'Octubre '!X31+Noviembre!X31+'Diciembre '!X31</f>
        <v>0</v>
      </c>
      <c r="Y31" s="18">
        <f>+Enero!Y31+Febrero!Y31+'Marzo '!Y31+'Abril '!Y31+'Mayo '!Y31+Junio!Y31+Julio!Y31+Agosto!Y31+Septiembre!Y31+'Octubre '!Y31+Noviembre!Y31+'Diciembre '!Y31</f>
        <v>0</v>
      </c>
      <c r="Z31" s="18">
        <f>+Enero!Z31+Febrero!Z31+'Marzo '!Z31+'Abril '!Z31+'Mayo '!Z31+Junio!Z31+Julio!Z31+Agosto!Z31+Septiembre!Z31+'Octubre '!Z31+Noviembre!Z31+'Diciembre '!Z31</f>
        <v>0</v>
      </c>
      <c r="AA31" s="18">
        <f>+Enero!AA31+Febrero!AA31+'Marzo '!AA31+'Abril '!AA31+'Mayo '!AA31+Junio!AA31+Julio!AA31+Agosto!AA31+Septiembre!AA31+'Octubre '!AA31+Noviembre!AA31+'Diciembre '!AA31</f>
        <v>0</v>
      </c>
      <c r="AB31" s="18">
        <f>+Enero!AB31+Febrero!AB31+'Marzo '!AB31+'Abril '!AB31+'Mayo '!AB31+Junio!AB31+Julio!AB31+Agosto!AB31+Septiembre!AB31+'Octubre '!AB31+Noviembre!AB31+'Diciembre '!AB31</f>
        <v>0</v>
      </c>
      <c r="AC31" s="18">
        <f>+Enero!AC31+Febrero!AC31+'Marzo '!AC31+'Abril '!AC31+'Mayo '!AC31+Junio!AC31+Julio!AC31+Agosto!AC31+Septiembre!AC31+'Octubre '!AC31+Noviembre!AC31+'Diciembre '!AC31</f>
        <v>0</v>
      </c>
      <c r="AD31" s="196"/>
      <c r="CA31" s="192" t="str">
        <f t="shared" si="1"/>
        <v/>
      </c>
      <c r="CG31" s="192">
        <f t="shared" si="2"/>
        <v>0</v>
      </c>
    </row>
    <row r="32" spans="1:85" x14ac:dyDescent="0.25">
      <c r="A32" s="509"/>
      <c r="B32" s="504" t="s">
        <v>81</v>
      </c>
      <c r="C32" s="504"/>
      <c r="D32" s="197">
        <f t="shared" si="3"/>
        <v>0</v>
      </c>
      <c r="E32" s="18">
        <f>+Enero!E32+Febrero!E32+'Marzo '!E32+'Abril '!E32+'Mayo '!E32+Junio!E32+Julio!E32+Agosto!E32+Septiembre!E32+'Octubre '!E32+Noviembre!E32+'Diciembre '!E32</f>
        <v>0</v>
      </c>
      <c r="F32" s="18">
        <f>+Enero!F32+Febrero!F32+'Marzo '!F32+'Abril '!F32+'Mayo '!F32+Junio!F32+Julio!F32+Agosto!F32+Septiembre!F32+'Octubre '!F32+Noviembre!F32+'Diciembre '!F32</f>
        <v>0</v>
      </c>
      <c r="G32" s="18">
        <f>+Enero!G32+Febrero!G32+'Marzo '!G32+'Abril '!G32+'Mayo '!G32+Junio!G32+Julio!G32+Agosto!G32+Septiembre!G32+'Octubre '!G32+Noviembre!G32+'Diciembre '!G32</f>
        <v>0</v>
      </c>
      <c r="H32" s="18">
        <f>+Enero!H32+Febrero!H32+'Marzo '!H32+'Abril '!H32+'Mayo '!H32+Junio!H32+Julio!H32+Agosto!H32+Septiembre!H32+'Octubre '!H32+Noviembre!H32+'Diciembre '!H32</f>
        <v>0</v>
      </c>
      <c r="I32" s="18">
        <f>+Enero!I32+Febrero!I32+'Marzo '!I32+'Abril '!I32+'Mayo '!I32+Junio!I32+Julio!I32+Agosto!I32+Septiembre!I32+'Octubre '!I32+Noviembre!I32+'Diciembre '!I32</f>
        <v>0</v>
      </c>
      <c r="J32" s="18">
        <f>+Enero!J32+Febrero!J32+'Marzo '!J32+'Abril '!J32+'Mayo '!J32+Junio!J32+Julio!J32+Agosto!J32+Septiembre!J32+'Octubre '!J32+Noviembre!J32+'Diciembre '!J32</f>
        <v>0</v>
      </c>
      <c r="K32" s="18">
        <f>+Enero!K32+Febrero!K32+'Marzo '!K32+'Abril '!K32+'Mayo '!K32+Junio!K32+Julio!K32+Agosto!K32+Septiembre!K32+'Octubre '!K32+Noviembre!K32+'Diciembre '!K32</f>
        <v>0</v>
      </c>
      <c r="L32" s="18">
        <f>+Enero!L32+Febrero!L32+'Marzo '!L32+'Abril '!L32+'Mayo '!L32+Junio!L32+Julio!L32+Agosto!L32+Septiembre!L32+'Octubre '!L32+Noviembre!L32+'Diciembre '!L32</f>
        <v>0</v>
      </c>
      <c r="M32" s="18">
        <f>+Enero!M32+Febrero!M32+'Marzo '!M32+'Abril '!M32+'Mayo '!M32+Junio!M32+Julio!M32+Agosto!M32+Septiembre!M32+'Octubre '!M32+Noviembre!M32+'Diciembre '!M32</f>
        <v>0</v>
      </c>
      <c r="N32" s="18">
        <f>+Enero!N32+Febrero!N32+'Marzo '!N32+'Abril '!N32+'Mayo '!N32+Junio!N32+Julio!N32+Agosto!N32+Septiembre!N32+'Octubre '!N32+Noviembre!N32+'Diciembre '!N32</f>
        <v>0</v>
      </c>
      <c r="O32" s="18">
        <f>+Enero!O32+Febrero!O32+'Marzo '!O32+'Abril '!O32+'Mayo '!O32+Junio!O32+Julio!O32+Agosto!O32+Septiembre!O32+'Octubre '!O32+Noviembre!O32+'Diciembre '!O32</f>
        <v>0</v>
      </c>
      <c r="P32" s="18">
        <f>+Enero!P32+Febrero!P32+'Marzo '!P32+'Abril '!P32+'Mayo '!P32+Junio!P32+Julio!P32+Agosto!P32+Septiembre!P32+'Octubre '!P32+Noviembre!P32+'Diciembre '!P32</f>
        <v>0</v>
      </c>
      <c r="Q32" s="18">
        <f>+Enero!Q32+Febrero!Q32+'Marzo '!Q32+'Abril '!Q32+'Mayo '!Q32+Junio!Q32+Julio!Q32+Agosto!Q32+Septiembre!Q32+'Octubre '!Q32+Noviembre!Q32+'Diciembre '!Q32</f>
        <v>0</v>
      </c>
      <c r="R32" s="18">
        <f>+Enero!R32+Febrero!R32+'Marzo '!R32+'Abril '!R32+'Mayo '!R32+Junio!R32+Julio!R32+Agosto!R32+Septiembre!R32+'Octubre '!R32+Noviembre!R32+'Diciembre '!R32</f>
        <v>0</v>
      </c>
      <c r="S32" s="18">
        <f>+Enero!S32+Febrero!S32+'Marzo '!S32+'Abril '!S32+'Mayo '!S32+Junio!S32+Julio!S32+Agosto!S32+Septiembre!S32+'Octubre '!S32+Noviembre!S32+'Diciembre '!S32</f>
        <v>0</v>
      </c>
      <c r="T32" s="18">
        <f>+Enero!T32+Febrero!T32+'Marzo '!T32+'Abril '!T32+'Mayo '!T32+Junio!T32+Julio!T32+Agosto!T32+Septiembre!T32+'Octubre '!T32+Noviembre!T32+'Diciembre '!T32</f>
        <v>0</v>
      </c>
      <c r="U32" s="18">
        <f>+Enero!U32+Febrero!U32+'Marzo '!U32+'Abril '!U32+'Mayo '!U32+Junio!U32+Julio!U32+Agosto!U32+Septiembre!U32+'Octubre '!U32+Noviembre!U32+'Diciembre '!U32</f>
        <v>0</v>
      </c>
      <c r="V32" s="18">
        <f>+Enero!V32+Febrero!V32+'Marzo '!V32+'Abril '!V32+'Mayo '!V32+Junio!V32+Julio!V32+Agosto!V32+Septiembre!V32+'Octubre '!V32+Noviembre!V32+'Diciembre '!V32</f>
        <v>0</v>
      </c>
      <c r="W32" s="18">
        <f>+Enero!W32+Febrero!W32+'Marzo '!W32+'Abril '!W32+'Mayo '!W32+Junio!W32+Julio!W32+Agosto!W32+Septiembre!W32+'Octubre '!W32+Noviembre!W32+'Diciembre '!W32</f>
        <v>0</v>
      </c>
      <c r="X32" s="18">
        <f>+Enero!X32+Febrero!X32+'Marzo '!X32+'Abril '!X32+'Mayo '!X32+Junio!X32+Julio!X32+Agosto!X32+Septiembre!X32+'Octubre '!X32+Noviembre!X32+'Diciembre '!X32</f>
        <v>0</v>
      </c>
      <c r="Y32" s="18">
        <f>+Enero!Y32+Febrero!Y32+'Marzo '!Y32+'Abril '!Y32+'Mayo '!Y32+Junio!Y32+Julio!Y32+Agosto!Y32+Septiembre!Y32+'Octubre '!Y32+Noviembre!Y32+'Diciembre '!Y32</f>
        <v>0</v>
      </c>
      <c r="Z32" s="18">
        <f>+Enero!Z32+Febrero!Z32+'Marzo '!Z32+'Abril '!Z32+'Mayo '!Z32+Junio!Z32+Julio!Z32+Agosto!Z32+Septiembre!Z32+'Octubre '!Z32+Noviembre!Z32+'Diciembre '!Z32</f>
        <v>0</v>
      </c>
      <c r="AA32" s="18">
        <f>+Enero!AA32+Febrero!AA32+'Marzo '!AA32+'Abril '!AA32+'Mayo '!AA32+Junio!AA32+Julio!AA32+Agosto!AA32+Septiembre!AA32+'Octubre '!AA32+Noviembre!AA32+'Diciembre '!AA32</f>
        <v>0</v>
      </c>
      <c r="AB32" s="18">
        <f>+Enero!AB32+Febrero!AB32+'Marzo '!AB32+'Abril '!AB32+'Mayo '!AB32+Junio!AB32+Julio!AB32+Agosto!AB32+Septiembre!AB32+'Octubre '!AB32+Noviembre!AB32+'Diciembre '!AB32</f>
        <v>0</v>
      </c>
      <c r="AC32" s="18">
        <f>+Enero!AC32+Febrero!AC32+'Marzo '!AC32+'Abril '!AC32+'Mayo '!AC32+Junio!AC32+Julio!AC32+Agosto!AC32+Septiembre!AC32+'Octubre '!AC32+Noviembre!AC32+'Diciembre '!AC32</f>
        <v>0</v>
      </c>
      <c r="AD32" s="196"/>
      <c r="CA32" s="192" t="str">
        <f t="shared" si="1"/>
        <v/>
      </c>
      <c r="CG32" s="192">
        <f t="shared" si="2"/>
        <v>0</v>
      </c>
    </row>
    <row r="33" spans="1:85" x14ac:dyDescent="0.25">
      <c r="A33" s="509"/>
      <c r="B33" s="505" t="s">
        <v>45</v>
      </c>
      <c r="C33" s="506"/>
      <c r="D33" s="197">
        <f t="shared" si="3"/>
        <v>0</v>
      </c>
      <c r="E33" s="18">
        <f>+Enero!E33+Febrero!E33+'Marzo '!E33+'Abril '!E33+'Mayo '!E33+Junio!E33+Julio!E33+Agosto!E33+Septiembre!E33+'Octubre '!E33+Noviembre!E33+'Diciembre '!E33</f>
        <v>0</v>
      </c>
      <c r="F33" s="18">
        <f>+Enero!F33+Febrero!F33+'Marzo '!F33+'Abril '!F33+'Mayo '!F33+Junio!F33+Julio!F33+Agosto!F33+Septiembre!F33+'Octubre '!F33+Noviembre!F33+'Diciembre '!F33</f>
        <v>0</v>
      </c>
      <c r="G33" s="18">
        <f>+Enero!G33+Febrero!G33+'Marzo '!G33+'Abril '!G33+'Mayo '!G33+Junio!G33+Julio!G33+Agosto!G33+Septiembre!G33+'Octubre '!G33+Noviembre!G33+'Diciembre '!G33</f>
        <v>0</v>
      </c>
      <c r="H33" s="18">
        <f>+Enero!H33+Febrero!H33+'Marzo '!H33+'Abril '!H33+'Mayo '!H33+Junio!H33+Julio!H33+Agosto!H33+Septiembre!H33+'Octubre '!H33+Noviembre!H33+'Diciembre '!H33</f>
        <v>0</v>
      </c>
      <c r="I33" s="18">
        <f>+Enero!I33+Febrero!I33+'Marzo '!I33+'Abril '!I33+'Mayo '!I33+Junio!I33+Julio!I33+Agosto!I33+Septiembre!I33+'Octubre '!I33+Noviembre!I33+'Diciembre '!I33</f>
        <v>0</v>
      </c>
      <c r="J33" s="18">
        <f>+Enero!J33+Febrero!J33+'Marzo '!J33+'Abril '!J33+'Mayo '!J33+Junio!J33+Julio!J33+Agosto!J33+Septiembre!J33+'Octubre '!J33+Noviembre!J33+'Diciembre '!J33</f>
        <v>0</v>
      </c>
      <c r="K33" s="18">
        <f>+Enero!K33+Febrero!K33+'Marzo '!K33+'Abril '!K33+'Mayo '!K33+Junio!K33+Julio!K33+Agosto!K33+Septiembre!K33+'Octubre '!K33+Noviembre!K33+'Diciembre '!K33</f>
        <v>0</v>
      </c>
      <c r="L33" s="18">
        <f>+Enero!L33+Febrero!L33+'Marzo '!L33+'Abril '!L33+'Mayo '!L33+Junio!L33+Julio!L33+Agosto!L33+Septiembre!L33+'Octubre '!L33+Noviembre!L33+'Diciembre '!L33</f>
        <v>0</v>
      </c>
      <c r="M33" s="18">
        <f>+Enero!M33+Febrero!M33+'Marzo '!M33+'Abril '!M33+'Mayo '!M33+Junio!M33+Julio!M33+Agosto!M33+Septiembre!M33+'Octubre '!M33+Noviembre!M33+'Diciembre '!M33</f>
        <v>0</v>
      </c>
      <c r="N33" s="18">
        <f>+Enero!N33+Febrero!N33+'Marzo '!N33+'Abril '!N33+'Mayo '!N33+Junio!N33+Julio!N33+Agosto!N33+Septiembre!N33+'Octubre '!N33+Noviembre!N33+'Diciembre '!N33</f>
        <v>0</v>
      </c>
      <c r="O33" s="18">
        <f>+Enero!O33+Febrero!O33+'Marzo '!O33+'Abril '!O33+'Mayo '!O33+Junio!O33+Julio!O33+Agosto!O33+Septiembre!O33+'Octubre '!O33+Noviembre!O33+'Diciembre '!O33</f>
        <v>0</v>
      </c>
      <c r="P33" s="18">
        <f>+Enero!P33+Febrero!P33+'Marzo '!P33+'Abril '!P33+'Mayo '!P33+Junio!P33+Julio!P33+Agosto!P33+Septiembre!P33+'Octubre '!P33+Noviembre!P33+'Diciembre '!P33</f>
        <v>0</v>
      </c>
      <c r="Q33" s="18">
        <f>+Enero!Q33+Febrero!Q33+'Marzo '!Q33+'Abril '!Q33+'Mayo '!Q33+Junio!Q33+Julio!Q33+Agosto!Q33+Septiembre!Q33+'Octubre '!Q33+Noviembre!Q33+'Diciembre '!Q33</f>
        <v>0</v>
      </c>
      <c r="R33" s="18">
        <f>+Enero!R33+Febrero!R33+'Marzo '!R33+'Abril '!R33+'Mayo '!R33+Junio!R33+Julio!R33+Agosto!R33+Septiembre!R33+'Octubre '!R33+Noviembre!R33+'Diciembre '!R33</f>
        <v>0</v>
      </c>
      <c r="S33" s="18">
        <f>+Enero!S33+Febrero!S33+'Marzo '!S33+'Abril '!S33+'Mayo '!S33+Junio!S33+Julio!S33+Agosto!S33+Septiembre!S33+'Octubre '!S33+Noviembre!S33+'Diciembre '!S33</f>
        <v>0</v>
      </c>
      <c r="T33" s="18">
        <f>+Enero!T33+Febrero!T33+'Marzo '!T33+'Abril '!T33+'Mayo '!T33+Junio!T33+Julio!T33+Agosto!T33+Septiembre!T33+'Octubre '!T33+Noviembre!T33+'Diciembre '!T33</f>
        <v>0</v>
      </c>
      <c r="U33" s="18">
        <f>+Enero!U33+Febrero!U33+'Marzo '!U33+'Abril '!U33+'Mayo '!U33+Junio!U33+Julio!U33+Agosto!U33+Septiembre!U33+'Octubre '!U33+Noviembre!U33+'Diciembre '!U33</f>
        <v>0</v>
      </c>
      <c r="V33" s="18">
        <f>+Enero!V33+Febrero!V33+'Marzo '!V33+'Abril '!V33+'Mayo '!V33+Junio!V33+Julio!V33+Agosto!V33+Septiembre!V33+'Octubre '!V33+Noviembre!V33+'Diciembre '!V33</f>
        <v>0</v>
      </c>
      <c r="W33" s="18">
        <f>+Enero!W33+Febrero!W33+'Marzo '!W33+'Abril '!W33+'Mayo '!W33+Junio!W33+Julio!W33+Agosto!W33+Septiembre!W33+'Octubre '!W33+Noviembre!W33+'Diciembre '!W33</f>
        <v>0</v>
      </c>
      <c r="X33" s="18">
        <f>+Enero!X33+Febrero!X33+'Marzo '!X33+'Abril '!X33+'Mayo '!X33+Junio!X33+Julio!X33+Agosto!X33+Septiembre!X33+'Octubre '!X33+Noviembre!X33+'Diciembre '!X33</f>
        <v>0</v>
      </c>
      <c r="Y33" s="18">
        <f>+Enero!Y33+Febrero!Y33+'Marzo '!Y33+'Abril '!Y33+'Mayo '!Y33+Junio!Y33+Julio!Y33+Agosto!Y33+Septiembre!Y33+'Octubre '!Y33+Noviembre!Y33+'Diciembre '!Y33</f>
        <v>0</v>
      </c>
      <c r="Z33" s="18">
        <f>+Enero!Z33+Febrero!Z33+'Marzo '!Z33+'Abril '!Z33+'Mayo '!Z33+Junio!Z33+Julio!Z33+Agosto!Z33+Septiembre!Z33+'Octubre '!Z33+Noviembre!Z33+'Diciembre '!Z33</f>
        <v>0</v>
      </c>
      <c r="AA33" s="18">
        <f>+Enero!AA33+Febrero!AA33+'Marzo '!AA33+'Abril '!AA33+'Mayo '!AA33+Junio!AA33+Julio!AA33+Agosto!AA33+Septiembre!AA33+'Octubre '!AA33+Noviembre!AA33+'Diciembre '!AA33</f>
        <v>0</v>
      </c>
      <c r="AB33" s="18">
        <f>+Enero!AB33+Febrero!AB33+'Marzo '!AB33+'Abril '!AB33+'Mayo '!AB33+Junio!AB33+Julio!AB33+Agosto!AB33+Septiembre!AB33+'Octubre '!AB33+Noviembre!AB33+'Diciembre '!AB33</f>
        <v>0</v>
      </c>
      <c r="AC33" s="18">
        <f>+Enero!AC33+Febrero!AC33+'Marzo '!AC33+'Abril '!AC33+'Mayo '!AC33+Junio!AC33+Julio!AC33+Agosto!AC33+Septiembre!AC33+'Octubre '!AC33+Noviembre!AC33+'Diciembre '!AC33</f>
        <v>0</v>
      </c>
      <c r="AD33" s="196"/>
      <c r="CA33" s="192" t="str">
        <f t="shared" si="1"/>
        <v/>
      </c>
      <c r="CG33" s="192">
        <f t="shared" si="2"/>
        <v>0</v>
      </c>
    </row>
    <row r="34" spans="1:85" x14ac:dyDescent="0.25">
      <c r="A34" s="509"/>
      <c r="B34" s="517" t="s">
        <v>110</v>
      </c>
      <c r="C34" s="518"/>
      <c r="D34" s="202">
        <f>SUM(J34:T34)</f>
        <v>0</v>
      </c>
      <c r="E34" s="18">
        <f>+Enero!E34+Febrero!E34+'Marzo '!E34+'Abril '!E34+'Mayo '!E34+Junio!E34+Julio!E34+Agosto!E34+Septiembre!E34+'Octubre '!E34+Noviembre!E34+'Diciembre '!E34</f>
        <v>0</v>
      </c>
      <c r="F34" s="18">
        <f>+Enero!F34+Febrero!F34+'Marzo '!F34+'Abril '!F34+'Mayo '!F34+Junio!F34+Julio!F34+Agosto!F34+Septiembre!F34+'Octubre '!F34+Noviembre!F34+'Diciembre '!F34</f>
        <v>0</v>
      </c>
      <c r="G34" s="18">
        <f>+Enero!G34+Febrero!G34+'Marzo '!G34+'Abril '!G34+'Mayo '!G34+Junio!G34+Julio!G34+Agosto!G34+Septiembre!G34+'Octubre '!G34+Noviembre!G34+'Diciembre '!G34</f>
        <v>0</v>
      </c>
      <c r="H34" s="18">
        <f>+Enero!H34+Febrero!H34+'Marzo '!H34+'Abril '!H34+'Mayo '!H34+Junio!H34+Julio!H34+Agosto!H34+Septiembre!H34+'Octubre '!H34+Noviembre!H34+'Diciembre '!H34</f>
        <v>0</v>
      </c>
      <c r="I34" s="18">
        <f>+Enero!I34+Febrero!I34+'Marzo '!I34+'Abril '!I34+'Mayo '!I34+Junio!I34+Julio!I34+Agosto!I34+Septiembre!I34+'Octubre '!I34+Noviembre!I34+'Diciembre '!I34</f>
        <v>0</v>
      </c>
      <c r="J34" s="18">
        <f>+Enero!J34+Febrero!J34+'Marzo '!J34+'Abril '!J34+'Mayo '!J34+Junio!J34+Julio!J34+Agosto!J34+Septiembre!J34+'Octubre '!J34+Noviembre!J34+'Diciembre '!J34</f>
        <v>0</v>
      </c>
      <c r="K34" s="18">
        <f>+Enero!K34+Febrero!K34+'Marzo '!K34+'Abril '!K34+'Mayo '!K34+Junio!K34+Julio!K34+Agosto!K34+Septiembre!K34+'Octubre '!K34+Noviembre!K34+'Diciembre '!K34</f>
        <v>0</v>
      </c>
      <c r="L34" s="18">
        <f>+Enero!L34+Febrero!L34+'Marzo '!L34+'Abril '!L34+'Mayo '!L34+Junio!L34+Julio!L34+Agosto!L34+Septiembre!L34+'Octubre '!L34+Noviembre!L34+'Diciembre '!L34</f>
        <v>0</v>
      </c>
      <c r="M34" s="18">
        <f>+Enero!M34+Febrero!M34+'Marzo '!M34+'Abril '!M34+'Mayo '!M34+Junio!M34+Julio!M34+Agosto!M34+Septiembre!M34+'Octubre '!M34+Noviembre!M34+'Diciembre '!M34</f>
        <v>0</v>
      </c>
      <c r="N34" s="18">
        <f>+Enero!N34+Febrero!N34+'Marzo '!N34+'Abril '!N34+'Mayo '!N34+Junio!N34+Julio!N34+Agosto!N34+Septiembre!N34+'Octubre '!N34+Noviembre!N34+'Diciembre '!N34</f>
        <v>0</v>
      </c>
      <c r="O34" s="18">
        <f>+Enero!O34+Febrero!O34+'Marzo '!O34+'Abril '!O34+'Mayo '!O34+Junio!O34+Julio!O34+Agosto!O34+Septiembre!O34+'Octubre '!O34+Noviembre!O34+'Diciembre '!O34</f>
        <v>0</v>
      </c>
      <c r="P34" s="18">
        <f>+Enero!P34+Febrero!P34+'Marzo '!P34+'Abril '!P34+'Mayo '!P34+Junio!P34+Julio!P34+Agosto!P34+Septiembre!P34+'Octubre '!P34+Noviembre!P34+'Diciembre '!P34</f>
        <v>0</v>
      </c>
      <c r="Q34" s="18">
        <f>+Enero!Q34+Febrero!Q34+'Marzo '!Q34+'Abril '!Q34+'Mayo '!Q34+Junio!Q34+Julio!Q34+Agosto!Q34+Septiembre!Q34+'Octubre '!Q34+Noviembre!Q34+'Diciembre '!Q34</f>
        <v>0</v>
      </c>
      <c r="R34" s="18">
        <f>+Enero!R34+Febrero!R34+'Marzo '!R34+'Abril '!R34+'Mayo '!R34+Junio!R34+Julio!R34+Agosto!R34+Septiembre!R34+'Octubre '!R34+Noviembre!R34+'Diciembre '!R34</f>
        <v>0</v>
      </c>
      <c r="S34" s="18">
        <f>+Enero!S34+Febrero!S34+'Marzo '!S34+'Abril '!S34+'Mayo '!S34+Junio!S34+Julio!S34+Agosto!S34+Septiembre!S34+'Octubre '!S34+Noviembre!S34+'Diciembre '!S34</f>
        <v>0</v>
      </c>
      <c r="T34" s="18">
        <f>+Enero!T34+Febrero!T34+'Marzo '!T34+'Abril '!T34+'Mayo '!T34+Junio!T34+Julio!T34+Agosto!T34+Septiembre!T34+'Octubre '!T34+Noviembre!T34+'Diciembre '!T34</f>
        <v>0</v>
      </c>
      <c r="U34" s="18">
        <f>+Enero!U34+Febrero!U34+'Marzo '!U34+'Abril '!U34+'Mayo '!U34+Junio!U34+Julio!U34+Agosto!U34+Septiembre!U34+'Octubre '!U34+Noviembre!U34+'Diciembre '!U34</f>
        <v>0</v>
      </c>
      <c r="V34" s="18">
        <f>+Enero!V34+Febrero!V34+'Marzo '!V34+'Abril '!V34+'Mayo '!V34+Junio!V34+Julio!V34+Agosto!V34+Septiembre!V34+'Octubre '!V34+Noviembre!V34+'Diciembre '!V34</f>
        <v>0</v>
      </c>
      <c r="W34" s="18">
        <f>+Enero!W34+Febrero!W34+'Marzo '!W34+'Abril '!W34+'Mayo '!W34+Junio!W34+Julio!W34+Agosto!W34+Septiembre!W34+'Octubre '!W34+Noviembre!W34+'Diciembre '!W34</f>
        <v>0</v>
      </c>
      <c r="X34" s="18">
        <f>+Enero!X34+Febrero!X34+'Marzo '!X34+'Abril '!X34+'Mayo '!X34+Junio!X34+Julio!X34+Agosto!X34+Septiembre!X34+'Octubre '!X34+Noviembre!X34+'Diciembre '!X34</f>
        <v>0</v>
      </c>
      <c r="Y34" s="18">
        <f>+Enero!Y34+Febrero!Y34+'Marzo '!Y34+'Abril '!Y34+'Mayo '!Y34+Junio!Y34+Julio!Y34+Agosto!Y34+Septiembre!Y34+'Octubre '!Y34+Noviembre!Y34+'Diciembre '!Y34</f>
        <v>0</v>
      </c>
      <c r="Z34" s="18">
        <f>+Enero!Z34+Febrero!Z34+'Marzo '!Z34+'Abril '!Z34+'Mayo '!Z34+Junio!Z34+Julio!Z34+Agosto!Z34+Septiembre!Z34+'Octubre '!Z34+Noviembre!Z34+'Diciembre '!Z34</f>
        <v>0</v>
      </c>
      <c r="AA34" s="18">
        <f>+Enero!AA34+Febrero!AA34+'Marzo '!AA34+'Abril '!AA34+'Mayo '!AA34+Junio!AA34+Julio!AA34+Agosto!AA34+Septiembre!AA34+'Octubre '!AA34+Noviembre!AA34+'Diciembre '!AA34</f>
        <v>0</v>
      </c>
      <c r="AB34" s="18">
        <f>+Enero!AB34+Febrero!AB34+'Marzo '!AB34+'Abril '!AB34+'Mayo '!AB34+Junio!AB34+Julio!AB34+Agosto!AB34+Septiembre!AB34+'Octubre '!AB34+Noviembre!AB34+'Diciembre '!AB34</f>
        <v>0</v>
      </c>
      <c r="AC34" s="18">
        <f>+Enero!AC34+Febrero!AC34+'Marzo '!AC34+'Abril '!AC34+'Mayo '!AC34+Junio!AC34+Julio!AC34+Agosto!AC34+Septiembre!AC34+'Octubre '!AC34+Noviembre!AC34+'Diciembre '!AC34</f>
        <v>0</v>
      </c>
      <c r="AD34" s="196"/>
      <c r="CA34" s="192" t="str">
        <f t="shared" si="1"/>
        <v/>
      </c>
      <c r="CG34" s="192">
        <f t="shared" si="2"/>
        <v>0</v>
      </c>
    </row>
    <row r="35" spans="1:85" x14ac:dyDescent="0.25">
      <c r="A35" s="509"/>
      <c r="B35" s="511" t="s">
        <v>47</v>
      </c>
      <c r="C35" s="512"/>
      <c r="D35" s="200">
        <f>SUM(E35:X35)</f>
        <v>5075</v>
      </c>
      <c r="E35" s="18">
        <f>+Enero!E35+Febrero!E35+'Marzo '!E35+'Abril '!E35+'Mayo '!E35+Junio!E35+Julio!E35+Agosto!E35+Septiembre!E35+'Octubre '!E35+Noviembre!E35+'Diciembre '!E35</f>
        <v>1359</v>
      </c>
      <c r="F35" s="18">
        <f>+Enero!F35+Febrero!F35+'Marzo '!F35+'Abril '!F35+'Mayo '!F35+Junio!F35+Julio!F35+Agosto!F35+Septiembre!F35+'Octubre '!F35+Noviembre!F35+'Diciembre '!F35</f>
        <v>0</v>
      </c>
      <c r="G35" s="18">
        <f>+Enero!G35+Febrero!G35+'Marzo '!G35+'Abril '!G35+'Mayo '!G35+Junio!G35+Julio!G35+Agosto!G35+Septiembre!G35+'Octubre '!G35+Noviembre!G35+'Diciembre '!G35</f>
        <v>20</v>
      </c>
      <c r="H35" s="18">
        <f>+Enero!H35+Febrero!H35+'Marzo '!H35+'Abril '!H35+'Mayo '!H35+Junio!H35+Julio!H35+Agosto!H35+Septiembre!H35+'Octubre '!H35+Noviembre!H35+'Diciembre '!H35</f>
        <v>18</v>
      </c>
      <c r="I35" s="18">
        <f>+Enero!I35+Febrero!I35+'Marzo '!I35+'Abril '!I35+'Mayo '!I35+Junio!I35+Julio!I35+Agosto!I35+Septiembre!I35+'Octubre '!I35+Noviembre!I35+'Diciembre '!I35</f>
        <v>9</v>
      </c>
      <c r="J35" s="18">
        <f>+Enero!J35+Febrero!J35+'Marzo '!J35+'Abril '!J35+'Mayo '!J35+Junio!J35+Julio!J35+Agosto!J35+Septiembre!J35+'Octubre '!J35+Noviembre!J35+'Diciembre '!J35</f>
        <v>31</v>
      </c>
      <c r="K35" s="18">
        <f>+Enero!K35+Febrero!K35+'Marzo '!K35+'Abril '!K35+'Mayo '!K35+Junio!K35+Julio!K35+Agosto!K35+Septiembre!K35+'Octubre '!K35+Noviembre!K35+'Diciembre '!K35</f>
        <v>106</v>
      </c>
      <c r="L35" s="18">
        <f>+Enero!L35+Febrero!L35+'Marzo '!L35+'Abril '!L35+'Mayo '!L35+Junio!L35+Julio!L35+Agosto!L35+Septiembre!L35+'Octubre '!L35+Noviembre!L35+'Diciembre '!L35</f>
        <v>133</v>
      </c>
      <c r="M35" s="18">
        <f>+Enero!M35+Febrero!M35+'Marzo '!M35+'Abril '!M35+'Mayo '!M35+Junio!M35+Julio!M35+Agosto!M35+Septiembre!M35+'Octubre '!M35+Noviembre!M35+'Diciembre '!M35</f>
        <v>140</v>
      </c>
      <c r="N35" s="18">
        <f>+Enero!N35+Febrero!N35+'Marzo '!N35+'Abril '!N35+'Mayo '!N35+Junio!N35+Julio!N35+Agosto!N35+Septiembre!N35+'Octubre '!N35+Noviembre!N35+'Diciembre '!N35</f>
        <v>130</v>
      </c>
      <c r="O35" s="18">
        <f>+Enero!O35+Febrero!O35+'Marzo '!O35+'Abril '!O35+'Mayo '!O35+Junio!O35+Julio!O35+Agosto!O35+Septiembre!O35+'Octubre '!O35+Noviembre!O35+'Diciembre '!O35</f>
        <v>121</v>
      </c>
      <c r="P35" s="18">
        <f>+Enero!P35+Febrero!P35+'Marzo '!P35+'Abril '!P35+'Mayo '!P35+Junio!P35+Julio!P35+Agosto!P35+Septiembre!P35+'Octubre '!P35+Noviembre!P35+'Diciembre '!P35</f>
        <v>171</v>
      </c>
      <c r="Q35" s="18">
        <f>+Enero!Q35+Febrero!Q35+'Marzo '!Q35+'Abril '!Q35+'Mayo '!Q35+Junio!Q35+Julio!Q35+Agosto!Q35+Septiembre!Q35+'Octubre '!Q35+Noviembre!Q35+'Diciembre '!Q35</f>
        <v>216</v>
      </c>
      <c r="R35" s="18">
        <f>+Enero!R35+Febrero!R35+'Marzo '!R35+'Abril '!R35+'Mayo '!R35+Junio!R35+Julio!R35+Agosto!R35+Septiembre!R35+'Octubre '!R35+Noviembre!R35+'Diciembre '!R35</f>
        <v>260</v>
      </c>
      <c r="S35" s="18">
        <f>+Enero!S35+Febrero!S35+'Marzo '!S35+'Abril '!S35+'Mayo '!S35+Junio!S35+Julio!S35+Agosto!S35+Septiembre!S35+'Octubre '!S35+Noviembre!S35+'Diciembre '!S35</f>
        <v>337</v>
      </c>
      <c r="T35" s="18">
        <f>+Enero!T35+Febrero!T35+'Marzo '!T35+'Abril '!T35+'Mayo '!T35+Junio!T35+Julio!T35+Agosto!T35+Septiembre!T35+'Octubre '!T35+Noviembre!T35+'Diciembre '!T35</f>
        <v>376</v>
      </c>
      <c r="U35" s="18">
        <f>+Enero!U35+Febrero!U35+'Marzo '!U35+'Abril '!U35+'Mayo '!U35+Junio!U35+Julio!U35+Agosto!U35+Septiembre!U35+'Octubre '!U35+Noviembre!U35+'Diciembre '!U35</f>
        <v>366</v>
      </c>
      <c r="V35" s="18">
        <f>+Enero!V35+Febrero!V35+'Marzo '!V35+'Abril '!V35+'Mayo '!V35+Junio!V35+Julio!V35+Agosto!V35+Septiembre!V35+'Octubre '!V35+Noviembre!V35+'Diciembre '!V35</f>
        <v>306</v>
      </c>
      <c r="W35" s="18">
        <f>+Enero!W35+Febrero!W35+'Marzo '!W35+'Abril '!W35+'Mayo '!W35+Junio!W35+Julio!W35+Agosto!W35+Septiembre!W35+'Octubre '!W35+Noviembre!W35+'Diciembre '!W35</f>
        <v>356</v>
      </c>
      <c r="X35" s="18">
        <f>+Enero!X35+Febrero!X35+'Marzo '!X35+'Abril '!X35+'Mayo '!X35+Junio!X35+Julio!X35+Agosto!X35+Septiembre!X35+'Octubre '!X35+Noviembre!X35+'Diciembre '!X35</f>
        <v>620</v>
      </c>
      <c r="Y35" s="18">
        <f>+Enero!Y35+Febrero!Y35+'Marzo '!Y35+'Abril '!Y35+'Mayo '!Y35+Junio!Y35+Julio!Y35+Agosto!Y35+Septiembre!Y35+'Octubre '!Y35+Noviembre!Y35+'Diciembre '!Y35</f>
        <v>0</v>
      </c>
      <c r="Z35" s="18">
        <f>+Enero!Z35+Febrero!Z35+'Marzo '!Z35+'Abril '!Z35+'Mayo '!Z35+Junio!Z35+Julio!Z35+Agosto!Z35+Septiembre!Z35+'Octubre '!Z35+Noviembre!Z35+'Diciembre '!Z35</f>
        <v>0</v>
      </c>
      <c r="AA35" s="18">
        <f>+Enero!AA35+Febrero!AA35+'Marzo '!AA35+'Abril '!AA35+'Mayo '!AA35+Junio!AA35+Julio!AA35+Agosto!AA35+Septiembre!AA35+'Octubre '!AA35+Noviembre!AA35+'Diciembre '!AA35</f>
        <v>0</v>
      </c>
      <c r="AB35" s="18">
        <f>+Enero!AB35+Febrero!AB35+'Marzo '!AB35+'Abril '!AB35+'Mayo '!AB35+Junio!AB35+Julio!AB35+Agosto!AB35+Septiembre!AB35+'Octubre '!AB35+Noviembre!AB35+'Diciembre '!AB35</f>
        <v>0</v>
      </c>
      <c r="AC35" s="18">
        <f>+Enero!AC35+Febrero!AC35+'Marzo '!AC35+'Abril '!AC35+'Mayo '!AC35+Junio!AC35+Julio!AC35+Agosto!AC35+Septiembre!AC35+'Octubre '!AC35+Noviembre!AC35+'Diciembre '!AC35</f>
        <v>0</v>
      </c>
      <c r="AD35" s="196"/>
      <c r="CA35" s="192" t="str">
        <f t="shared" si="1"/>
        <v/>
      </c>
      <c r="CG35" s="192">
        <f t="shared" si="2"/>
        <v>0</v>
      </c>
    </row>
    <row r="36" spans="1:85" x14ac:dyDescent="0.25">
      <c r="A36" s="509"/>
      <c r="B36" s="513" t="s">
        <v>48</v>
      </c>
      <c r="C36" s="98" t="s">
        <v>49</v>
      </c>
      <c r="D36" s="195">
        <f>SUM(U36:X36)</f>
        <v>0</v>
      </c>
      <c r="E36" s="18">
        <f>+Enero!E36+Febrero!E36+'Marzo '!E36+'Abril '!E36+'Mayo '!E36+Junio!E36+Julio!E36+Agosto!E36+Septiembre!E36+'Octubre '!E36+Noviembre!E36+'Diciembre '!E36</f>
        <v>0</v>
      </c>
      <c r="F36" s="18">
        <f>+Enero!F36+Febrero!F36+'Marzo '!F36+'Abril '!F36+'Mayo '!F36+Junio!F36+Julio!F36+Agosto!F36+Septiembre!F36+'Octubre '!F36+Noviembre!F36+'Diciembre '!F36</f>
        <v>0</v>
      </c>
      <c r="G36" s="18">
        <f>+Enero!G36+Febrero!G36+'Marzo '!G36+'Abril '!G36+'Mayo '!G36+Junio!G36+Julio!G36+Agosto!G36+Septiembre!G36+'Octubre '!G36+Noviembre!G36+'Diciembre '!G36</f>
        <v>0</v>
      </c>
      <c r="H36" s="18">
        <f>+Enero!H36+Febrero!H36+'Marzo '!H36+'Abril '!H36+'Mayo '!H36+Junio!H36+Julio!H36+Agosto!H36+Septiembre!H36+'Octubre '!H36+Noviembre!H36+'Diciembre '!H36</f>
        <v>0</v>
      </c>
      <c r="I36" s="18">
        <f>+Enero!I36+Febrero!I36+'Marzo '!I36+'Abril '!I36+'Mayo '!I36+Junio!I36+Julio!I36+Agosto!I36+Septiembre!I36+'Octubre '!I36+Noviembre!I36+'Diciembre '!I36</f>
        <v>0</v>
      </c>
      <c r="J36" s="18">
        <f>+Enero!J36+Febrero!J36+'Marzo '!J36+'Abril '!J36+'Mayo '!J36+Junio!J36+Julio!J36+Agosto!J36+Septiembre!J36+'Octubre '!J36+Noviembre!J36+'Diciembre '!J36</f>
        <v>0</v>
      </c>
      <c r="K36" s="18">
        <f>+Enero!K36+Febrero!K36+'Marzo '!K36+'Abril '!K36+'Mayo '!K36+Junio!K36+Julio!K36+Agosto!K36+Septiembre!K36+'Octubre '!K36+Noviembre!K36+'Diciembre '!K36</f>
        <v>0</v>
      </c>
      <c r="L36" s="18">
        <f>+Enero!L36+Febrero!L36+'Marzo '!L36+'Abril '!L36+'Mayo '!L36+Junio!L36+Julio!L36+Agosto!L36+Septiembre!L36+'Octubre '!L36+Noviembre!L36+'Diciembre '!L36</f>
        <v>0</v>
      </c>
      <c r="M36" s="18">
        <f>+Enero!M36+Febrero!M36+'Marzo '!M36+'Abril '!M36+'Mayo '!M36+Junio!M36+Julio!M36+Agosto!M36+Septiembre!M36+'Octubre '!M36+Noviembre!M36+'Diciembre '!M36</f>
        <v>0</v>
      </c>
      <c r="N36" s="18">
        <f>+Enero!N36+Febrero!N36+'Marzo '!N36+'Abril '!N36+'Mayo '!N36+Junio!N36+Julio!N36+Agosto!N36+Septiembre!N36+'Octubre '!N36+Noviembre!N36+'Diciembre '!N36</f>
        <v>0</v>
      </c>
      <c r="O36" s="18">
        <f>+Enero!O36+Febrero!O36+'Marzo '!O36+'Abril '!O36+'Mayo '!O36+Junio!O36+Julio!O36+Agosto!O36+Septiembre!O36+'Octubre '!O36+Noviembre!O36+'Diciembre '!O36</f>
        <v>0</v>
      </c>
      <c r="P36" s="18">
        <f>+Enero!P36+Febrero!P36+'Marzo '!P36+'Abril '!P36+'Mayo '!P36+Junio!P36+Julio!P36+Agosto!P36+Septiembre!P36+'Octubre '!P36+Noviembre!P36+'Diciembre '!P36</f>
        <v>0</v>
      </c>
      <c r="Q36" s="18">
        <f>+Enero!Q36+Febrero!Q36+'Marzo '!Q36+'Abril '!Q36+'Mayo '!Q36+Junio!Q36+Julio!Q36+Agosto!Q36+Septiembre!Q36+'Octubre '!Q36+Noviembre!Q36+'Diciembre '!Q36</f>
        <v>0</v>
      </c>
      <c r="R36" s="18">
        <f>+Enero!R36+Febrero!R36+'Marzo '!R36+'Abril '!R36+'Mayo '!R36+Junio!R36+Julio!R36+Agosto!R36+Septiembre!R36+'Octubre '!R36+Noviembre!R36+'Diciembre '!R36</f>
        <v>0</v>
      </c>
      <c r="S36" s="18">
        <f>+Enero!S36+Febrero!S36+'Marzo '!S36+'Abril '!S36+'Mayo '!S36+Junio!S36+Julio!S36+Agosto!S36+Septiembre!S36+'Octubre '!S36+Noviembre!S36+'Diciembre '!S36</f>
        <v>0</v>
      </c>
      <c r="T36" s="18">
        <f>+Enero!T36+Febrero!T36+'Marzo '!T36+'Abril '!T36+'Mayo '!T36+Junio!T36+Julio!T36+Agosto!T36+Septiembre!T36+'Octubre '!T36+Noviembre!T36+'Diciembre '!T36</f>
        <v>0</v>
      </c>
      <c r="U36" s="18">
        <f>+Enero!U36+Febrero!U36+'Marzo '!U36+'Abril '!U36+'Mayo '!U36+Junio!U36+Julio!U36+Agosto!U36+Septiembre!U36+'Octubre '!U36+Noviembre!U36+'Diciembre '!U36</f>
        <v>0</v>
      </c>
      <c r="V36" s="18">
        <f>+Enero!V36+Febrero!V36+'Marzo '!V36+'Abril '!V36+'Mayo '!V36+Junio!V36+Julio!V36+Agosto!V36+Septiembre!V36+'Octubre '!V36+Noviembre!V36+'Diciembre '!V36</f>
        <v>0</v>
      </c>
      <c r="W36" s="18">
        <f>+Enero!W36+Febrero!W36+'Marzo '!W36+'Abril '!W36+'Mayo '!W36+Junio!W36+Julio!W36+Agosto!W36+Septiembre!W36+'Octubre '!W36+Noviembre!W36+'Diciembre '!W36</f>
        <v>0</v>
      </c>
      <c r="X36" s="18">
        <f>+Enero!X36+Febrero!X36+'Marzo '!X36+'Abril '!X36+'Mayo '!X36+Junio!X36+Julio!X36+Agosto!X36+Septiembre!X36+'Octubre '!X36+Noviembre!X36+'Diciembre '!X36</f>
        <v>0</v>
      </c>
      <c r="Y36" s="18">
        <f>+Enero!Y36+Febrero!Y36+'Marzo '!Y36+'Abril '!Y36+'Mayo '!Y36+Junio!Y36+Julio!Y36+Agosto!Y36+Septiembre!Y36+'Octubre '!Y36+Noviembre!Y36+'Diciembre '!Y36</f>
        <v>0</v>
      </c>
      <c r="Z36" s="18">
        <f>+Enero!Z36+Febrero!Z36+'Marzo '!Z36+'Abril '!Z36+'Mayo '!Z36+Junio!Z36+Julio!Z36+Agosto!Z36+Septiembre!Z36+'Octubre '!Z36+Noviembre!Z36+'Diciembre '!Z36</f>
        <v>0</v>
      </c>
      <c r="AA36" s="18">
        <f>+Enero!AA36+Febrero!AA36+'Marzo '!AA36+'Abril '!AA36+'Mayo '!AA36+Junio!AA36+Julio!AA36+Agosto!AA36+Septiembre!AA36+'Octubre '!AA36+Noviembre!AA36+'Diciembre '!AA36</f>
        <v>0</v>
      </c>
      <c r="AB36" s="18">
        <f>+Enero!AB36+Febrero!AB36+'Marzo '!AB36+'Abril '!AB36+'Mayo '!AB36+Junio!AB36+Julio!AB36+Agosto!AB36+Septiembre!AB36+'Octubre '!AB36+Noviembre!AB36+'Diciembre '!AB36</f>
        <v>0</v>
      </c>
      <c r="AC36" s="18">
        <f>+Enero!AC36+Febrero!AC36+'Marzo '!AC36+'Abril '!AC36+'Mayo '!AC36+Junio!AC36+Julio!AC36+Agosto!AC36+Septiembre!AC36+'Octubre '!AC36+Noviembre!AC36+'Diciembre '!AC36</f>
        <v>0</v>
      </c>
      <c r="AD36" s="196"/>
      <c r="CA36" s="192" t="str">
        <f t="shared" si="1"/>
        <v/>
      </c>
      <c r="CG36" s="192">
        <f t="shared" si="2"/>
        <v>0</v>
      </c>
    </row>
    <row r="37" spans="1:85" x14ac:dyDescent="0.25">
      <c r="A37" s="509"/>
      <c r="B37" s="514"/>
      <c r="C37" s="161" t="s">
        <v>50</v>
      </c>
      <c r="D37" s="197">
        <f>SUM(U37:X37)</f>
        <v>1457</v>
      </c>
      <c r="E37" s="18">
        <f>+Enero!E37+Febrero!E37+'Marzo '!E37+'Abril '!E37+'Mayo '!E37+Junio!E37+Julio!E37+Agosto!E37+Septiembre!E37+'Octubre '!E37+Noviembre!E37+'Diciembre '!E37</f>
        <v>0</v>
      </c>
      <c r="F37" s="18">
        <f>+Enero!F37+Febrero!F37+'Marzo '!F37+'Abril '!F37+'Mayo '!F37+Junio!F37+Julio!F37+Agosto!F37+Septiembre!F37+'Octubre '!F37+Noviembre!F37+'Diciembre '!F37</f>
        <v>0</v>
      </c>
      <c r="G37" s="18">
        <f>+Enero!G37+Febrero!G37+'Marzo '!G37+'Abril '!G37+'Mayo '!G37+Junio!G37+Julio!G37+Agosto!G37+Septiembre!G37+'Octubre '!G37+Noviembre!G37+'Diciembre '!G37</f>
        <v>0</v>
      </c>
      <c r="H37" s="18">
        <f>+Enero!H37+Febrero!H37+'Marzo '!H37+'Abril '!H37+'Mayo '!H37+Junio!H37+Julio!H37+Agosto!H37+Septiembre!H37+'Octubre '!H37+Noviembre!H37+'Diciembre '!H37</f>
        <v>0</v>
      </c>
      <c r="I37" s="18">
        <f>+Enero!I37+Febrero!I37+'Marzo '!I37+'Abril '!I37+'Mayo '!I37+Junio!I37+Julio!I37+Agosto!I37+Septiembre!I37+'Octubre '!I37+Noviembre!I37+'Diciembre '!I37</f>
        <v>0</v>
      </c>
      <c r="J37" s="18">
        <f>+Enero!J37+Febrero!J37+'Marzo '!J37+'Abril '!J37+'Mayo '!J37+Junio!J37+Julio!J37+Agosto!J37+Septiembre!J37+'Octubre '!J37+Noviembre!J37+'Diciembre '!J37</f>
        <v>0</v>
      </c>
      <c r="K37" s="18">
        <f>+Enero!K37+Febrero!K37+'Marzo '!K37+'Abril '!K37+'Mayo '!K37+Junio!K37+Julio!K37+Agosto!K37+Septiembre!K37+'Octubre '!K37+Noviembre!K37+'Diciembre '!K37</f>
        <v>0</v>
      </c>
      <c r="L37" s="18">
        <f>+Enero!L37+Febrero!L37+'Marzo '!L37+'Abril '!L37+'Mayo '!L37+Junio!L37+Julio!L37+Agosto!L37+Septiembre!L37+'Octubre '!L37+Noviembre!L37+'Diciembre '!L37</f>
        <v>0</v>
      </c>
      <c r="M37" s="18">
        <f>+Enero!M37+Febrero!M37+'Marzo '!M37+'Abril '!M37+'Mayo '!M37+Junio!M37+Julio!M37+Agosto!M37+Septiembre!M37+'Octubre '!M37+Noviembre!M37+'Diciembre '!M37</f>
        <v>0</v>
      </c>
      <c r="N37" s="18">
        <f>+Enero!N37+Febrero!N37+'Marzo '!N37+'Abril '!N37+'Mayo '!N37+Junio!N37+Julio!N37+Agosto!N37+Septiembre!N37+'Octubre '!N37+Noviembre!N37+'Diciembre '!N37</f>
        <v>0</v>
      </c>
      <c r="O37" s="18">
        <f>+Enero!O37+Febrero!O37+'Marzo '!O37+'Abril '!O37+'Mayo '!O37+Junio!O37+Julio!O37+Agosto!O37+Septiembre!O37+'Octubre '!O37+Noviembre!O37+'Diciembre '!O37</f>
        <v>0</v>
      </c>
      <c r="P37" s="18">
        <f>+Enero!P37+Febrero!P37+'Marzo '!P37+'Abril '!P37+'Mayo '!P37+Junio!P37+Julio!P37+Agosto!P37+Septiembre!P37+'Octubre '!P37+Noviembre!P37+'Diciembre '!P37</f>
        <v>0</v>
      </c>
      <c r="Q37" s="18">
        <f>+Enero!Q37+Febrero!Q37+'Marzo '!Q37+'Abril '!Q37+'Mayo '!Q37+Junio!Q37+Julio!Q37+Agosto!Q37+Septiembre!Q37+'Octubre '!Q37+Noviembre!Q37+'Diciembre '!Q37</f>
        <v>0</v>
      </c>
      <c r="R37" s="18">
        <f>+Enero!R37+Febrero!R37+'Marzo '!R37+'Abril '!R37+'Mayo '!R37+Junio!R37+Julio!R37+Agosto!R37+Septiembre!R37+'Octubre '!R37+Noviembre!R37+'Diciembre '!R37</f>
        <v>0</v>
      </c>
      <c r="S37" s="18">
        <f>+Enero!S37+Febrero!S37+'Marzo '!S37+'Abril '!S37+'Mayo '!S37+Junio!S37+Julio!S37+Agosto!S37+Septiembre!S37+'Octubre '!S37+Noviembre!S37+'Diciembre '!S37</f>
        <v>0</v>
      </c>
      <c r="T37" s="18">
        <f>+Enero!T37+Febrero!T37+'Marzo '!T37+'Abril '!T37+'Mayo '!T37+Junio!T37+Julio!T37+Agosto!T37+Septiembre!T37+'Octubre '!T37+Noviembre!T37+'Diciembre '!T37</f>
        <v>0</v>
      </c>
      <c r="U37" s="18">
        <f>+Enero!U37+Febrero!U37+'Marzo '!U37+'Abril '!U37+'Mayo '!U37+Junio!U37+Julio!U37+Agosto!U37+Septiembre!U37+'Octubre '!U37+Noviembre!U37+'Diciembre '!U37</f>
        <v>337</v>
      </c>
      <c r="V37" s="18">
        <f>+Enero!V37+Febrero!V37+'Marzo '!V37+'Abril '!V37+'Mayo '!V37+Junio!V37+Julio!V37+Agosto!V37+Septiembre!V37+'Octubre '!V37+Noviembre!V37+'Diciembre '!V37</f>
        <v>278</v>
      </c>
      <c r="W37" s="18">
        <f>+Enero!W37+Febrero!W37+'Marzo '!W37+'Abril '!W37+'Mayo '!W37+Junio!W37+Julio!W37+Agosto!W37+Septiembre!W37+'Octubre '!W37+Noviembre!W37+'Diciembre '!W37</f>
        <v>328</v>
      </c>
      <c r="X37" s="18">
        <f>+Enero!X37+Febrero!X37+'Marzo '!X37+'Abril '!X37+'Mayo '!X37+Junio!X37+Julio!X37+Agosto!X37+Septiembre!X37+'Octubre '!X37+Noviembre!X37+'Diciembre '!X37</f>
        <v>514</v>
      </c>
      <c r="Y37" s="18">
        <f>+Enero!Y37+Febrero!Y37+'Marzo '!Y37+'Abril '!Y37+'Mayo '!Y37+Junio!Y37+Julio!Y37+Agosto!Y37+Septiembre!Y37+'Octubre '!Y37+Noviembre!Y37+'Diciembre '!Y37</f>
        <v>0</v>
      </c>
      <c r="Z37" s="18">
        <f>+Enero!Z37+Febrero!Z37+'Marzo '!Z37+'Abril '!Z37+'Mayo '!Z37+Junio!Z37+Julio!Z37+Agosto!Z37+Septiembre!Z37+'Octubre '!Z37+Noviembre!Z37+'Diciembre '!Z37</f>
        <v>0</v>
      </c>
      <c r="AA37" s="18">
        <f>+Enero!AA37+Febrero!AA37+'Marzo '!AA37+'Abril '!AA37+'Mayo '!AA37+Junio!AA37+Julio!AA37+Agosto!AA37+Septiembre!AA37+'Octubre '!AA37+Noviembre!AA37+'Diciembre '!AA37</f>
        <v>0</v>
      </c>
      <c r="AB37" s="18">
        <f>+Enero!AB37+Febrero!AB37+'Marzo '!AB37+'Abril '!AB37+'Mayo '!AB37+Junio!AB37+Julio!AB37+Agosto!AB37+Septiembre!AB37+'Octubre '!AB37+Noviembre!AB37+'Diciembre '!AB37</f>
        <v>0</v>
      </c>
      <c r="AC37" s="18">
        <f>+Enero!AC37+Febrero!AC37+'Marzo '!AC37+'Abril '!AC37+'Mayo '!AC37+Junio!AC37+Julio!AC37+Agosto!AC37+Septiembre!AC37+'Octubre '!AC37+Noviembre!AC37+'Diciembre '!AC37</f>
        <v>0</v>
      </c>
      <c r="AD37" s="196"/>
      <c r="CA37" s="192" t="str">
        <f t="shared" si="1"/>
        <v/>
      </c>
      <c r="CG37" s="192">
        <f t="shared" si="2"/>
        <v>0</v>
      </c>
    </row>
    <row r="38" spans="1:85" x14ac:dyDescent="0.25">
      <c r="A38" s="509"/>
      <c r="B38" s="515"/>
      <c r="C38" s="105" t="s">
        <v>51</v>
      </c>
      <c r="D38" s="201">
        <f>SUM(U38:X38)</f>
        <v>0</v>
      </c>
      <c r="E38" s="18">
        <f>+Enero!E38+Febrero!E38+'Marzo '!E38+'Abril '!E38+'Mayo '!E38+Junio!E38+Julio!E38+Agosto!E38+Septiembre!E38+'Octubre '!E38+Noviembre!E38+'Diciembre '!E38</f>
        <v>0</v>
      </c>
      <c r="F38" s="18">
        <f>+Enero!F38+Febrero!F38+'Marzo '!F38+'Abril '!F38+'Mayo '!F38+Junio!F38+Julio!F38+Agosto!F38+Septiembre!F38+'Octubre '!F38+Noviembre!F38+'Diciembre '!F38</f>
        <v>0</v>
      </c>
      <c r="G38" s="18">
        <f>+Enero!G38+Febrero!G38+'Marzo '!G38+'Abril '!G38+'Mayo '!G38+Junio!G38+Julio!G38+Agosto!G38+Septiembre!G38+'Octubre '!G38+Noviembre!G38+'Diciembre '!G38</f>
        <v>0</v>
      </c>
      <c r="H38" s="18">
        <f>+Enero!H38+Febrero!H38+'Marzo '!H38+'Abril '!H38+'Mayo '!H38+Junio!H38+Julio!H38+Agosto!H38+Septiembre!H38+'Octubre '!H38+Noviembre!H38+'Diciembre '!H38</f>
        <v>0</v>
      </c>
      <c r="I38" s="18">
        <f>+Enero!I38+Febrero!I38+'Marzo '!I38+'Abril '!I38+'Mayo '!I38+Junio!I38+Julio!I38+Agosto!I38+Septiembre!I38+'Octubre '!I38+Noviembre!I38+'Diciembre '!I38</f>
        <v>0</v>
      </c>
      <c r="J38" s="18">
        <f>+Enero!J38+Febrero!J38+'Marzo '!J38+'Abril '!J38+'Mayo '!J38+Junio!J38+Julio!J38+Agosto!J38+Septiembre!J38+'Octubre '!J38+Noviembre!J38+'Diciembre '!J38</f>
        <v>0</v>
      </c>
      <c r="K38" s="18">
        <f>+Enero!K38+Febrero!K38+'Marzo '!K38+'Abril '!K38+'Mayo '!K38+Junio!K38+Julio!K38+Agosto!K38+Septiembre!K38+'Octubre '!K38+Noviembre!K38+'Diciembre '!K38</f>
        <v>0</v>
      </c>
      <c r="L38" s="18">
        <f>+Enero!L38+Febrero!L38+'Marzo '!L38+'Abril '!L38+'Mayo '!L38+Junio!L38+Julio!L38+Agosto!L38+Septiembre!L38+'Octubre '!L38+Noviembre!L38+'Diciembre '!L38</f>
        <v>0</v>
      </c>
      <c r="M38" s="18">
        <f>+Enero!M38+Febrero!M38+'Marzo '!M38+'Abril '!M38+'Mayo '!M38+Junio!M38+Julio!M38+Agosto!M38+Septiembre!M38+'Octubre '!M38+Noviembre!M38+'Diciembre '!M38</f>
        <v>0</v>
      </c>
      <c r="N38" s="18">
        <f>+Enero!N38+Febrero!N38+'Marzo '!N38+'Abril '!N38+'Mayo '!N38+Junio!N38+Julio!N38+Agosto!N38+Septiembre!N38+'Octubre '!N38+Noviembre!N38+'Diciembre '!N38</f>
        <v>0</v>
      </c>
      <c r="O38" s="18">
        <f>+Enero!O38+Febrero!O38+'Marzo '!O38+'Abril '!O38+'Mayo '!O38+Junio!O38+Julio!O38+Agosto!O38+Septiembre!O38+'Octubre '!O38+Noviembre!O38+'Diciembre '!O38</f>
        <v>0</v>
      </c>
      <c r="P38" s="18">
        <f>+Enero!P38+Febrero!P38+'Marzo '!P38+'Abril '!P38+'Mayo '!P38+Junio!P38+Julio!P38+Agosto!P38+Septiembre!P38+'Octubre '!P38+Noviembre!P38+'Diciembre '!P38</f>
        <v>0</v>
      </c>
      <c r="Q38" s="18">
        <f>+Enero!Q38+Febrero!Q38+'Marzo '!Q38+'Abril '!Q38+'Mayo '!Q38+Junio!Q38+Julio!Q38+Agosto!Q38+Septiembre!Q38+'Octubre '!Q38+Noviembre!Q38+'Diciembre '!Q38</f>
        <v>0</v>
      </c>
      <c r="R38" s="18">
        <f>+Enero!R38+Febrero!R38+'Marzo '!R38+'Abril '!R38+'Mayo '!R38+Junio!R38+Julio!R38+Agosto!R38+Septiembre!R38+'Octubre '!R38+Noviembre!R38+'Diciembre '!R38</f>
        <v>0</v>
      </c>
      <c r="S38" s="18">
        <f>+Enero!S38+Febrero!S38+'Marzo '!S38+'Abril '!S38+'Mayo '!S38+Junio!S38+Julio!S38+Agosto!S38+Septiembre!S38+'Octubre '!S38+Noviembre!S38+'Diciembre '!S38</f>
        <v>0</v>
      </c>
      <c r="T38" s="18">
        <f>+Enero!T38+Febrero!T38+'Marzo '!T38+'Abril '!T38+'Mayo '!T38+Junio!T38+Julio!T38+Agosto!T38+Septiembre!T38+'Octubre '!T38+Noviembre!T38+'Diciembre '!T38</f>
        <v>0</v>
      </c>
      <c r="U38" s="18">
        <f>+Enero!U38+Febrero!U38+'Marzo '!U38+'Abril '!U38+'Mayo '!U38+Junio!U38+Julio!U38+Agosto!U38+Septiembre!U38+'Octubre '!U38+Noviembre!U38+'Diciembre '!U38</f>
        <v>0</v>
      </c>
      <c r="V38" s="18">
        <f>+Enero!V38+Febrero!V38+'Marzo '!V38+'Abril '!V38+'Mayo '!V38+Junio!V38+Julio!V38+Agosto!V38+Septiembre!V38+'Octubre '!V38+Noviembre!V38+'Diciembre '!V38</f>
        <v>0</v>
      </c>
      <c r="W38" s="18">
        <f>+Enero!W38+Febrero!W38+'Marzo '!W38+'Abril '!W38+'Mayo '!W38+Junio!W38+Julio!W38+Agosto!W38+Septiembre!W38+'Octubre '!W38+Noviembre!W38+'Diciembre '!W38</f>
        <v>0</v>
      </c>
      <c r="X38" s="18">
        <f>+Enero!X38+Febrero!X38+'Marzo '!X38+'Abril '!X38+'Mayo '!X38+Junio!X38+Julio!X38+Agosto!X38+Septiembre!X38+'Octubre '!X38+Noviembre!X38+'Diciembre '!X38</f>
        <v>0</v>
      </c>
      <c r="Y38" s="18">
        <f>+Enero!Y38+Febrero!Y38+'Marzo '!Y38+'Abril '!Y38+'Mayo '!Y38+Junio!Y38+Julio!Y38+Agosto!Y38+Septiembre!Y38+'Octubre '!Y38+Noviembre!Y38+'Diciembre '!Y38</f>
        <v>0</v>
      </c>
      <c r="Z38" s="18">
        <f>+Enero!Z38+Febrero!Z38+'Marzo '!Z38+'Abril '!Z38+'Mayo '!Z38+Junio!Z38+Julio!Z38+Agosto!Z38+Septiembre!Z38+'Octubre '!Z38+Noviembre!Z38+'Diciembre '!Z38</f>
        <v>0</v>
      </c>
      <c r="AA38" s="18">
        <f>+Enero!AA38+Febrero!AA38+'Marzo '!AA38+'Abril '!AA38+'Mayo '!AA38+Junio!AA38+Julio!AA38+Agosto!AA38+Septiembre!AA38+'Octubre '!AA38+Noviembre!AA38+'Diciembre '!AA38</f>
        <v>0</v>
      </c>
      <c r="AB38" s="18">
        <f>+Enero!AB38+Febrero!AB38+'Marzo '!AB38+'Abril '!AB38+'Mayo '!AB38+Junio!AB38+Julio!AB38+Agosto!AB38+Septiembre!AB38+'Octubre '!AB38+Noviembre!AB38+'Diciembre '!AB38</f>
        <v>0</v>
      </c>
      <c r="AC38" s="18">
        <f>+Enero!AC38+Febrero!AC38+'Marzo '!AC38+'Abril '!AC38+'Mayo '!AC38+Junio!AC38+Julio!AC38+Agosto!AC38+Septiembre!AC38+'Octubre '!AC38+Noviembre!AC38+'Diciembre '!AC38</f>
        <v>0</v>
      </c>
      <c r="AD38" s="196"/>
      <c r="CA38" s="192" t="str">
        <f t="shared" si="1"/>
        <v/>
      </c>
      <c r="CG38" s="192">
        <f t="shared" si="2"/>
        <v>0</v>
      </c>
    </row>
    <row r="39" spans="1:85" x14ac:dyDescent="0.25">
      <c r="A39" s="509"/>
      <c r="B39" s="519" t="s">
        <v>52</v>
      </c>
      <c r="C39" s="520"/>
      <c r="D39" s="198">
        <f>SUM(E39:X39)</f>
        <v>0</v>
      </c>
      <c r="E39" s="18">
        <f>+Enero!E39+Febrero!E39+'Marzo '!E39+'Abril '!E39+'Mayo '!E39+Junio!E39+Julio!E39+Agosto!E39+Septiembre!E39+'Octubre '!E39+Noviembre!E39+'Diciembre '!E39</f>
        <v>0</v>
      </c>
      <c r="F39" s="18">
        <f>+Enero!F39+Febrero!F39+'Marzo '!F39+'Abril '!F39+'Mayo '!F39+Junio!F39+Julio!F39+Agosto!F39+Septiembre!F39+'Octubre '!F39+Noviembre!F39+'Diciembre '!F39</f>
        <v>0</v>
      </c>
      <c r="G39" s="18">
        <f>+Enero!G39+Febrero!G39+'Marzo '!G39+'Abril '!G39+'Mayo '!G39+Junio!G39+Julio!G39+Agosto!G39+Septiembre!G39+'Octubre '!G39+Noviembre!G39+'Diciembre '!G39</f>
        <v>0</v>
      </c>
      <c r="H39" s="18">
        <f>+Enero!H39+Febrero!H39+'Marzo '!H39+'Abril '!H39+'Mayo '!H39+Junio!H39+Julio!H39+Agosto!H39+Septiembre!H39+'Octubre '!H39+Noviembre!H39+'Diciembre '!H39</f>
        <v>0</v>
      </c>
      <c r="I39" s="18">
        <f>+Enero!I39+Febrero!I39+'Marzo '!I39+'Abril '!I39+'Mayo '!I39+Junio!I39+Julio!I39+Agosto!I39+Septiembre!I39+'Octubre '!I39+Noviembre!I39+'Diciembre '!I39</f>
        <v>0</v>
      </c>
      <c r="J39" s="18">
        <f>+Enero!J39+Febrero!J39+'Marzo '!J39+'Abril '!J39+'Mayo '!J39+Junio!J39+Julio!J39+Agosto!J39+Septiembre!J39+'Octubre '!J39+Noviembre!J39+'Diciembre '!J39</f>
        <v>0</v>
      </c>
      <c r="K39" s="18">
        <f>+Enero!K39+Febrero!K39+'Marzo '!K39+'Abril '!K39+'Mayo '!K39+Junio!K39+Julio!K39+Agosto!K39+Septiembre!K39+'Octubre '!K39+Noviembre!K39+'Diciembre '!K39</f>
        <v>0</v>
      </c>
      <c r="L39" s="18">
        <f>+Enero!L39+Febrero!L39+'Marzo '!L39+'Abril '!L39+'Mayo '!L39+Junio!L39+Julio!L39+Agosto!L39+Septiembre!L39+'Octubre '!L39+Noviembre!L39+'Diciembre '!L39</f>
        <v>0</v>
      </c>
      <c r="M39" s="18">
        <f>+Enero!M39+Febrero!M39+'Marzo '!M39+'Abril '!M39+'Mayo '!M39+Junio!M39+Julio!M39+Agosto!M39+Septiembre!M39+'Octubre '!M39+Noviembre!M39+'Diciembre '!M39</f>
        <v>0</v>
      </c>
      <c r="N39" s="18">
        <f>+Enero!N39+Febrero!N39+'Marzo '!N39+'Abril '!N39+'Mayo '!N39+Junio!N39+Julio!N39+Agosto!N39+Septiembre!N39+'Octubre '!N39+Noviembre!N39+'Diciembre '!N39</f>
        <v>0</v>
      </c>
      <c r="O39" s="18">
        <f>+Enero!O39+Febrero!O39+'Marzo '!O39+'Abril '!O39+'Mayo '!O39+Junio!O39+Julio!O39+Agosto!O39+Septiembre!O39+'Octubre '!O39+Noviembre!O39+'Diciembre '!O39</f>
        <v>0</v>
      </c>
      <c r="P39" s="18">
        <f>+Enero!P39+Febrero!P39+'Marzo '!P39+'Abril '!P39+'Mayo '!P39+Junio!P39+Julio!P39+Agosto!P39+Septiembre!P39+'Octubre '!P39+Noviembre!P39+'Diciembre '!P39</f>
        <v>0</v>
      </c>
      <c r="Q39" s="18">
        <f>+Enero!Q39+Febrero!Q39+'Marzo '!Q39+'Abril '!Q39+'Mayo '!Q39+Junio!Q39+Julio!Q39+Agosto!Q39+Septiembre!Q39+'Octubre '!Q39+Noviembre!Q39+'Diciembre '!Q39</f>
        <v>0</v>
      </c>
      <c r="R39" s="18">
        <f>+Enero!R39+Febrero!R39+'Marzo '!R39+'Abril '!R39+'Mayo '!R39+Junio!R39+Julio!R39+Agosto!R39+Septiembre!R39+'Octubre '!R39+Noviembre!R39+'Diciembre '!R39</f>
        <v>0</v>
      </c>
      <c r="S39" s="18">
        <f>+Enero!S39+Febrero!S39+'Marzo '!S39+'Abril '!S39+'Mayo '!S39+Junio!S39+Julio!S39+Agosto!S39+Septiembre!S39+'Octubre '!S39+Noviembre!S39+'Diciembre '!S39</f>
        <v>0</v>
      </c>
      <c r="T39" s="18">
        <f>+Enero!T39+Febrero!T39+'Marzo '!T39+'Abril '!T39+'Mayo '!T39+Junio!T39+Julio!T39+Agosto!T39+Septiembre!T39+'Octubre '!T39+Noviembre!T39+'Diciembre '!T39</f>
        <v>0</v>
      </c>
      <c r="U39" s="18">
        <f>+Enero!U39+Febrero!U39+'Marzo '!U39+'Abril '!U39+'Mayo '!U39+Junio!U39+Julio!U39+Agosto!U39+Septiembre!U39+'Octubre '!U39+Noviembre!U39+'Diciembre '!U39</f>
        <v>0</v>
      </c>
      <c r="V39" s="18">
        <f>+Enero!V39+Febrero!V39+'Marzo '!V39+'Abril '!V39+'Mayo '!V39+Junio!V39+Julio!V39+Agosto!V39+Septiembre!V39+'Octubre '!V39+Noviembre!V39+'Diciembre '!V39</f>
        <v>0</v>
      </c>
      <c r="W39" s="18">
        <f>+Enero!W39+Febrero!W39+'Marzo '!W39+'Abril '!W39+'Mayo '!W39+Junio!W39+Julio!W39+Agosto!W39+Septiembre!W39+'Octubre '!W39+Noviembre!W39+'Diciembre '!W39</f>
        <v>0</v>
      </c>
      <c r="X39" s="18">
        <f>+Enero!X39+Febrero!X39+'Marzo '!X39+'Abril '!X39+'Mayo '!X39+Junio!X39+Julio!X39+Agosto!X39+Septiembre!X39+'Octubre '!X39+Noviembre!X39+'Diciembre '!X39</f>
        <v>0</v>
      </c>
      <c r="Y39" s="18">
        <f>+Enero!Y39+Febrero!Y39+'Marzo '!Y39+'Abril '!Y39+'Mayo '!Y39+Junio!Y39+Julio!Y39+Agosto!Y39+Septiembre!Y39+'Octubre '!Y39+Noviembre!Y39+'Diciembre '!Y39</f>
        <v>0</v>
      </c>
      <c r="Z39" s="18">
        <f>+Enero!Z39+Febrero!Z39+'Marzo '!Z39+'Abril '!Z39+'Mayo '!Z39+Junio!Z39+Julio!Z39+Agosto!Z39+Septiembre!Z39+'Octubre '!Z39+Noviembre!Z39+'Diciembre '!Z39</f>
        <v>0</v>
      </c>
      <c r="AA39" s="18">
        <f>+Enero!AA39+Febrero!AA39+'Marzo '!AA39+'Abril '!AA39+'Mayo '!AA39+Junio!AA39+Julio!AA39+Agosto!AA39+Septiembre!AA39+'Octubre '!AA39+Noviembre!AA39+'Diciembre '!AA39</f>
        <v>0</v>
      </c>
      <c r="AB39" s="18">
        <f>+Enero!AB39+Febrero!AB39+'Marzo '!AB39+'Abril '!AB39+'Mayo '!AB39+Junio!AB39+Julio!AB39+Agosto!AB39+Septiembre!AB39+'Octubre '!AB39+Noviembre!AB39+'Diciembre '!AB39</f>
        <v>0</v>
      </c>
      <c r="AC39" s="18">
        <f>+Enero!AC39+Febrero!AC39+'Marzo '!AC39+'Abril '!AC39+'Mayo '!AC39+Junio!AC39+Julio!AC39+Agosto!AC39+Septiembre!AC39+'Octubre '!AC39+Noviembre!AC39+'Diciembre '!AC39</f>
        <v>0</v>
      </c>
      <c r="AD39" s="196"/>
      <c r="CA39" s="192" t="str">
        <f t="shared" si="1"/>
        <v/>
      </c>
      <c r="CG39" s="192">
        <f t="shared" si="2"/>
        <v>0</v>
      </c>
    </row>
    <row r="40" spans="1:85" x14ac:dyDescent="0.25">
      <c r="A40" s="510"/>
      <c r="B40" s="483" t="s">
        <v>4</v>
      </c>
      <c r="C40" s="516"/>
      <c r="D40" s="203">
        <f>SUM(E40:X40)</f>
        <v>14865</v>
      </c>
      <c r="E40" s="204">
        <f t="shared" ref="E40:AC40" si="4">SUM(E11:E39)</f>
        <v>8223</v>
      </c>
      <c r="F40" s="205">
        <f t="shared" si="4"/>
        <v>51</v>
      </c>
      <c r="G40" s="205">
        <f t="shared" si="4"/>
        <v>122</v>
      </c>
      <c r="H40" s="205">
        <f t="shared" si="4"/>
        <v>155</v>
      </c>
      <c r="I40" s="206">
        <f t="shared" si="4"/>
        <v>96</v>
      </c>
      <c r="J40" s="207">
        <f t="shared" si="4"/>
        <v>36</v>
      </c>
      <c r="K40" s="205">
        <f t="shared" si="4"/>
        <v>151</v>
      </c>
      <c r="L40" s="205">
        <f t="shared" si="4"/>
        <v>278</v>
      </c>
      <c r="M40" s="208">
        <f t="shared" si="4"/>
        <v>237</v>
      </c>
      <c r="N40" s="208">
        <f t="shared" si="4"/>
        <v>213</v>
      </c>
      <c r="O40" s="208">
        <f t="shared" si="4"/>
        <v>198</v>
      </c>
      <c r="P40" s="208">
        <f t="shared" si="4"/>
        <v>227</v>
      </c>
      <c r="Q40" s="208">
        <f t="shared" si="4"/>
        <v>273</v>
      </c>
      <c r="R40" s="208">
        <f t="shared" si="4"/>
        <v>302</v>
      </c>
      <c r="S40" s="208">
        <f t="shared" si="4"/>
        <v>403</v>
      </c>
      <c r="T40" s="208">
        <f t="shared" si="4"/>
        <v>438</v>
      </c>
      <c r="U40" s="208">
        <f t="shared" si="4"/>
        <v>764</v>
      </c>
      <c r="V40" s="208">
        <f t="shared" si="4"/>
        <v>664</v>
      </c>
      <c r="W40" s="208">
        <f t="shared" si="4"/>
        <v>766</v>
      </c>
      <c r="X40" s="208">
        <f t="shared" si="4"/>
        <v>1268</v>
      </c>
      <c r="Y40" s="209">
        <f t="shared" si="4"/>
        <v>0</v>
      </c>
      <c r="Z40" s="210">
        <f t="shared" si="4"/>
        <v>286</v>
      </c>
      <c r="AA40" s="206">
        <f t="shared" si="4"/>
        <v>0</v>
      </c>
      <c r="AB40" s="206">
        <f t="shared" si="4"/>
        <v>0</v>
      </c>
      <c r="AC40" s="206">
        <f t="shared" si="4"/>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21" t="s">
        <v>3</v>
      </c>
      <c r="B42" s="522"/>
      <c r="C42" s="523"/>
      <c r="D42" s="177" t="s">
        <v>4</v>
      </c>
      <c r="E42" s="125" t="s">
        <v>54</v>
      </c>
      <c r="F42" s="181" t="s">
        <v>111</v>
      </c>
      <c r="G42" s="181" t="s">
        <v>55</v>
      </c>
      <c r="H42" s="126" t="s">
        <v>56</v>
      </c>
      <c r="I42" s="126" t="s">
        <v>112</v>
      </c>
      <c r="J42" s="123"/>
      <c r="K42" s="123"/>
      <c r="L42" s="123"/>
      <c r="M42" s="123"/>
      <c r="N42" s="123"/>
      <c r="O42" s="123"/>
      <c r="P42" s="123"/>
      <c r="Q42" s="3"/>
      <c r="R42" s="4"/>
      <c r="S42" s="4"/>
      <c r="T42" s="4"/>
      <c r="U42" s="4"/>
      <c r="V42" s="4"/>
      <c r="W42" s="4"/>
      <c r="X42" s="4"/>
      <c r="Y42" s="4"/>
      <c r="Z42" s="4"/>
      <c r="AA42" s="4"/>
      <c r="AB42" s="4"/>
      <c r="AC42" s="4"/>
    </row>
    <row r="43" spans="1:85" x14ac:dyDescent="0.25">
      <c r="A43" s="508" t="s">
        <v>26</v>
      </c>
      <c r="B43" s="532" t="s">
        <v>27</v>
      </c>
      <c r="C43" s="533"/>
      <c r="D43" s="193">
        <f t="shared" ref="D43:D71" si="5">SUM(E43:H43)</f>
        <v>1331</v>
      </c>
      <c r="E43" s="18">
        <f>+Enero!E43+Febrero!E43+'Marzo '!E43+'Abril '!E43+'Mayo '!E43+Junio!E43+Julio!E43+Agosto!E43+Septiembre!E43+'Octubre '!E43+Noviembre!E43+'Diciembre '!E43</f>
        <v>530</v>
      </c>
      <c r="F43" s="18">
        <f>+Enero!F43+Febrero!F43+'Marzo '!F43+'Abril '!F43+'Mayo '!F43+Junio!F43+Julio!F43+Agosto!F43+Septiembre!F43+'Octubre '!F43+Noviembre!F43+'Diciembre '!F43</f>
        <v>109</v>
      </c>
      <c r="G43" s="18">
        <f>+Enero!G43+Febrero!G43+'Marzo '!G43+'Abril '!G43+'Mayo '!G43+Junio!G43+Julio!G43+Agosto!G43+Septiembre!G43+'Octubre '!G43+Noviembre!G43+'Diciembre '!G43</f>
        <v>0</v>
      </c>
      <c r="H43" s="18">
        <f>+Enero!H43+Febrero!H43+'Marzo '!H43+'Abril '!H43+'Mayo '!H43+Junio!H43+Julio!H43+Agosto!H43+Septiembre!H43+'Octubre '!H43+Noviembre!H43+'Diciembre '!H43</f>
        <v>692</v>
      </c>
      <c r="I43" s="18">
        <f>+Enero!I43+Febrero!I43+'Marzo '!I43+'Abril '!I43+'Mayo '!I43+Junio!I43+Julio!I43+Agosto!I43+Septiembre!I43+'Octubre '!I43+Noviembre!I43+'Diciembre '!I43</f>
        <v>0</v>
      </c>
      <c r="J43" s="196"/>
      <c r="K43" s="123"/>
      <c r="L43" s="123"/>
      <c r="M43" s="123"/>
      <c r="N43" s="123"/>
      <c r="O43" s="123"/>
      <c r="P43" s="123"/>
      <c r="Q43" s="3"/>
      <c r="R43" s="4"/>
      <c r="S43" s="4"/>
      <c r="T43" s="4"/>
      <c r="U43" s="4"/>
      <c r="V43" s="4"/>
      <c r="W43" s="4"/>
      <c r="X43" s="4"/>
      <c r="Y43" s="4"/>
      <c r="Z43" s="4"/>
      <c r="AA43" s="4"/>
      <c r="AB43" s="4"/>
      <c r="AC43" s="4"/>
      <c r="CA43" s="192" t="str">
        <f t="shared" ref="CA43:CA71" si="6">IF(AND(D43=0,D11&gt;0),"En esta área en Sección A,  se consignan personas pero falta registrar la Sesión","")</f>
        <v/>
      </c>
      <c r="CG43" s="192">
        <f t="shared" ref="CG43:CG71" si="7">IF(AND(D43=0,D11&gt;0),1,0)</f>
        <v>0</v>
      </c>
    </row>
    <row r="44" spans="1:85" x14ac:dyDescent="0.25">
      <c r="A44" s="509"/>
      <c r="B44" s="534" t="s">
        <v>28</v>
      </c>
      <c r="C44" s="27" t="s">
        <v>29</v>
      </c>
      <c r="D44" s="193">
        <f t="shared" si="5"/>
        <v>696</v>
      </c>
      <c r="E44" s="18">
        <f>+Enero!E44+Febrero!E44+'Marzo '!E44+'Abril '!E44+'Mayo '!E44+Junio!E44+Julio!E44+Agosto!E44+Septiembre!E44+'Octubre '!E44+Noviembre!E44+'Diciembre '!E44</f>
        <v>295</v>
      </c>
      <c r="F44" s="18">
        <f>+Enero!F44+Febrero!F44+'Marzo '!F44+'Abril '!F44+'Mayo '!F44+Junio!F44+Julio!F44+Agosto!F44+Septiembre!F44+'Octubre '!F44+Noviembre!F44+'Diciembre '!F44</f>
        <v>55</v>
      </c>
      <c r="G44" s="18">
        <f>+Enero!G44+Febrero!G44+'Marzo '!G44+'Abril '!G44+'Mayo '!G44+Junio!G44+Julio!G44+Agosto!G44+Septiembre!G44+'Octubre '!G44+Noviembre!G44+'Diciembre '!G44</f>
        <v>0</v>
      </c>
      <c r="H44" s="18">
        <f>+Enero!H44+Febrero!H44+'Marzo '!H44+'Abril '!H44+'Mayo '!H44+Junio!H44+Julio!H44+Agosto!H44+Septiembre!H44+'Octubre '!H44+Noviembre!H44+'Diciembre '!H44</f>
        <v>346</v>
      </c>
      <c r="I44" s="18">
        <f>+Enero!I44+Febrero!I44+'Marzo '!I44+'Abril '!I44+'Mayo '!I44+Junio!I44+Julio!I44+Agosto!I44+Septiembre!I44+'Octubre '!I44+Noviembre!I44+'Diciembre '!I44</f>
        <v>0</v>
      </c>
      <c r="J44" s="196"/>
      <c r="K44" s="123"/>
      <c r="L44" s="123"/>
      <c r="M44" s="123"/>
      <c r="N44" s="123"/>
      <c r="O44" s="123"/>
      <c r="P44" s="123"/>
      <c r="Q44" s="3"/>
      <c r="R44" s="4"/>
      <c r="S44" s="4"/>
      <c r="T44" s="4"/>
      <c r="U44" s="4"/>
      <c r="V44" s="4"/>
      <c r="W44" s="4"/>
      <c r="X44" s="4"/>
      <c r="Y44" s="4"/>
      <c r="Z44" s="4"/>
      <c r="AA44" s="4"/>
      <c r="AB44" s="4"/>
      <c r="AC44" s="4"/>
      <c r="CA44" s="192" t="str">
        <f t="shared" si="6"/>
        <v/>
      </c>
      <c r="CG44" s="192">
        <f t="shared" si="7"/>
        <v>0</v>
      </c>
    </row>
    <row r="45" spans="1:85" x14ac:dyDescent="0.25">
      <c r="A45" s="509"/>
      <c r="B45" s="535"/>
      <c r="C45" s="175" t="s">
        <v>30</v>
      </c>
      <c r="D45" s="200">
        <f t="shared" si="5"/>
        <v>118</v>
      </c>
      <c r="E45" s="18">
        <f>+Enero!E45+Febrero!E45+'Marzo '!E45+'Abril '!E45+'Mayo '!E45+Junio!E45+Julio!E45+Agosto!E45+Septiembre!E45+'Octubre '!E45+Noviembre!E45+'Diciembre '!E45</f>
        <v>69</v>
      </c>
      <c r="F45" s="18">
        <f>+Enero!F45+Febrero!F45+'Marzo '!F45+'Abril '!F45+'Mayo '!F45+Junio!F45+Julio!F45+Agosto!F45+Septiembre!F45+'Octubre '!F45+Noviembre!F45+'Diciembre '!F45</f>
        <v>0</v>
      </c>
      <c r="G45" s="18">
        <f>+Enero!G45+Febrero!G45+'Marzo '!G45+'Abril '!G45+'Mayo '!G45+Junio!G45+Julio!G45+Agosto!G45+Septiembre!G45+'Octubre '!G45+Noviembre!G45+'Diciembre '!G45</f>
        <v>0</v>
      </c>
      <c r="H45" s="18">
        <f>+Enero!H45+Febrero!H45+'Marzo '!H45+'Abril '!H45+'Mayo '!H45+Junio!H45+Julio!H45+Agosto!H45+Septiembre!H45+'Octubre '!H45+Noviembre!H45+'Diciembre '!H45</f>
        <v>49</v>
      </c>
      <c r="I45" s="18">
        <f>+Enero!I45+Febrero!I45+'Marzo '!I45+'Abril '!I45+'Mayo '!I45+Junio!I45+Julio!I45+Agosto!I45+Septiembre!I45+'Octubre '!I45+Noviembre!I45+'Diciembre '!I45</f>
        <v>0</v>
      </c>
      <c r="J45" s="196"/>
      <c r="K45" s="123"/>
      <c r="L45" s="123"/>
      <c r="M45" s="123"/>
      <c r="N45" s="123"/>
      <c r="O45" s="123"/>
      <c r="P45" s="123"/>
      <c r="Q45" s="3"/>
      <c r="R45" s="4"/>
      <c r="S45" s="4"/>
      <c r="T45" s="4"/>
      <c r="U45" s="4"/>
      <c r="V45" s="4"/>
      <c r="W45" s="4"/>
      <c r="X45" s="4"/>
      <c r="Y45" s="4"/>
      <c r="Z45" s="4"/>
      <c r="AA45" s="4"/>
      <c r="AB45" s="4"/>
      <c r="AC45" s="4"/>
      <c r="CA45" s="192" t="str">
        <f t="shared" si="6"/>
        <v/>
      </c>
      <c r="CG45" s="192">
        <f t="shared" si="7"/>
        <v>0</v>
      </c>
    </row>
    <row r="46" spans="1:85" x14ac:dyDescent="0.25">
      <c r="A46" s="509"/>
      <c r="B46" s="536"/>
      <c r="C46" s="43" t="s">
        <v>31</v>
      </c>
      <c r="D46" s="201">
        <f t="shared" si="5"/>
        <v>422</v>
      </c>
      <c r="E46" s="18">
        <f>+Enero!E46+Febrero!E46+'Marzo '!E46+'Abril '!E46+'Mayo '!E46+Junio!E46+Julio!E46+Agosto!E46+Septiembre!E46+'Octubre '!E46+Noviembre!E46+'Diciembre '!E46</f>
        <v>143</v>
      </c>
      <c r="F46" s="18">
        <f>+Enero!F46+Febrero!F46+'Marzo '!F46+'Abril '!F46+'Mayo '!F46+Junio!F46+Julio!F46+Agosto!F46+Septiembre!F46+'Octubre '!F46+Noviembre!F46+'Diciembre '!F46</f>
        <v>60</v>
      </c>
      <c r="G46" s="18">
        <f>+Enero!G46+Febrero!G46+'Marzo '!G46+'Abril '!G46+'Mayo '!G46+Junio!G46+Julio!G46+Agosto!G46+Septiembre!G46+'Octubre '!G46+Noviembre!G46+'Diciembre '!G46</f>
        <v>0</v>
      </c>
      <c r="H46" s="18">
        <f>+Enero!H46+Febrero!H46+'Marzo '!H46+'Abril '!H46+'Mayo '!H46+Junio!H46+Julio!H46+Agosto!H46+Septiembre!H46+'Octubre '!H46+Noviembre!H46+'Diciembre '!H46</f>
        <v>219</v>
      </c>
      <c r="I46" s="18">
        <f>+Enero!I46+Febrero!I46+'Marzo '!I46+'Abril '!I46+'Mayo '!I46+Junio!I46+Julio!I46+Agosto!I46+Septiembre!I46+'Octubre '!I46+Noviembre!I46+'Diciembre '!I46</f>
        <v>0</v>
      </c>
      <c r="J46" s="196"/>
      <c r="K46" s="123"/>
      <c r="L46" s="123"/>
      <c r="M46" s="123"/>
      <c r="N46" s="123"/>
      <c r="O46" s="123"/>
      <c r="P46" s="123"/>
      <c r="Q46" s="3"/>
      <c r="R46" s="4"/>
      <c r="S46" s="4"/>
      <c r="T46" s="4"/>
      <c r="U46" s="4"/>
      <c r="V46" s="4"/>
      <c r="W46" s="4"/>
      <c r="X46" s="4"/>
      <c r="Y46" s="4"/>
      <c r="Z46" s="4"/>
      <c r="AA46" s="4"/>
      <c r="AB46" s="4"/>
      <c r="AC46" s="4"/>
      <c r="CA46" s="192" t="str">
        <f t="shared" si="6"/>
        <v/>
      </c>
      <c r="CG46" s="192">
        <f t="shared" si="7"/>
        <v>0</v>
      </c>
    </row>
    <row r="47" spans="1:85" x14ac:dyDescent="0.25">
      <c r="A47" s="509"/>
      <c r="B47" s="530" t="s">
        <v>32</v>
      </c>
      <c r="C47" s="531"/>
      <c r="D47" s="202">
        <f t="shared" si="5"/>
        <v>1153</v>
      </c>
      <c r="E47" s="18">
        <f>+Enero!E47+Febrero!E47+'Marzo '!E47+'Abril '!E47+'Mayo '!E47+Junio!E47+Julio!E47+Agosto!E47+Septiembre!E47+'Octubre '!E47+Noviembre!E47+'Diciembre '!E47</f>
        <v>500</v>
      </c>
      <c r="F47" s="18">
        <f>+Enero!F47+Febrero!F47+'Marzo '!F47+'Abril '!F47+'Mayo '!F47+Junio!F47+Julio!F47+Agosto!F47+Septiembre!F47+'Octubre '!F47+Noviembre!F47+'Diciembre '!F47</f>
        <v>109</v>
      </c>
      <c r="G47" s="18">
        <f>+Enero!G47+Febrero!G47+'Marzo '!G47+'Abril '!G47+'Mayo '!G47+Junio!G47+Julio!G47+Agosto!G47+Septiembre!G47+'Octubre '!G47+Noviembre!G47+'Diciembre '!G47</f>
        <v>0</v>
      </c>
      <c r="H47" s="18">
        <f>+Enero!H47+Febrero!H47+'Marzo '!H47+'Abril '!H47+'Mayo '!H47+Junio!H47+Julio!H47+Agosto!H47+Septiembre!H47+'Octubre '!H47+Noviembre!H47+'Diciembre '!H47</f>
        <v>544</v>
      </c>
      <c r="I47" s="18">
        <f>+Enero!I47+Febrero!I47+'Marzo '!I47+'Abril '!I47+'Mayo '!I47+Junio!I47+Julio!I47+Agosto!I47+Septiembre!I47+'Octubre '!I47+Noviembre!I47+'Diciembre '!I47</f>
        <v>0</v>
      </c>
      <c r="J47" s="196"/>
      <c r="K47" s="123"/>
      <c r="L47" s="123"/>
      <c r="M47" s="123"/>
      <c r="N47" s="123"/>
      <c r="O47" s="123"/>
      <c r="P47" s="123"/>
      <c r="Q47" s="3"/>
      <c r="R47" s="4"/>
      <c r="S47" s="4"/>
      <c r="T47" s="4"/>
      <c r="U47" s="4"/>
      <c r="V47" s="4"/>
      <c r="W47" s="4"/>
      <c r="X47" s="4"/>
      <c r="Y47" s="4"/>
      <c r="Z47" s="4"/>
      <c r="AA47" s="4"/>
      <c r="AB47" s="4"/>
      <c r="AC47" s="4"/>
      <c r="CA47" s="192" t="str">
        <f t="shared" si="6"/>
        <v/>
      </c>
      <c r="CG47" s="192">
        <f t="shared" si="7"/>
        <v>0</v>
      </c>
    </row>
    <row r="48" spans="1:85" x14ac:dyDescent="0.25">
      <c r="A48" s="509"/>
      <c r="B48" s="505" t="s">
        <v>33</v>
      </c>
      <c r="C48" s="506"/>
      <c r="D48" s="200">
        <f t="shared" si="5"/>
        <v>458</v>
      </c>
      <c r="E48" s="18">
        <f>+Enero!E48+Febrero!E48+'Marzo '!E48+'Abril '!E48+'Mayo '!E48+Junio!E48+Julio!E48+Agosto!E48+Septiembre!E48+'Octubre '!E48+Noviembre!E48+'Diciembre '!E48</f>
        <v>229</v>
      </c>
      <c r="F48" s="18">
        <f>+Enero!F48+Febrero!F48+'Marzo '!F48+'Abril '!F48+'Mayo '!F48+Junio!F48+Julio!F48+Agosto!F48+Septiembre!F48+'Octubre '!F48+Noviembre!F48+'Diciembre '!F48</f>
        <v>72</v>
      </c>
      <c r="G48" s="18">
        <f>+Enero!G48+Febrero!G48+'Marzo '!G48+'Abril '!G48+'Mayo '!G48+Junio!G48+Julio!G48+Agosto!G48+Septiembre!G48+'Octubre '!G48+Noviembre!G48+'Diciembre '!G48</f>
        <v>0</v>
      </c>
      <c r="H48" s="18">
        <f>+Enero!H48+Febrero!H48+'Marzo '!H48+'Abril '!H48+'Mayo '!H48+Junio!H48+Julio!H48+Agosto!H48+Septiembre!H48+'Octubre '!H48+Noviembre!H48+'Diciembre '!H48</f>
        <v>157</v>
      </c>
      <c r="I48" s="18">
        <f>+Enero!I48+Febrero!I48+'Marzo '!I48+'Abril '!I48+'Mayo '!I48+Junio!I48+Julio!I48+Agosto!I48+Septiembre!I48+'Octubre '!I48+Noviembre!I48+'Diciembre '!I48</f>
        <v>0</v>
      </c>
      <c r="J48" s="196"/>
      <c r="K48" s="123"/>
      <c r="L48" s="123"/>
      <c r="M48" s="123"/>
      <c r="N48" s="123"/>
      <c r="O48" s="123"/>
      <c r="P48" s="123"/>
      <c r="Q48" s="3"/>
      <c r="R48" s="4"/>
      <c r="S48" s="4"/>
      <c r="T48" s="4"/>
      <c r="U48" s="4"/>
      <c r="V48" s="4"/>
      <c r="W48" s="4"/>
      <c r="X48" s="4"/>
      <c r="Y48" s="4"/>
      <c r="Z48" s="4"/>
      <c r="AA48" s="4"/>
      <c r="AB48" s="4"/>
      <c r="AC48" s="4"/>
      <c r="CA48" s="192" t="str">
        <f t="shared" si="6"/>
        <v/>
      </c>
      <c r="CG48" s="192">
        <f t="shared" si="7"/>
        <v>0</v>
      </c>
    </row>
    <row r="49" spans="1:85" x14ac:dyDescent="0.25">
      <c r="A49" s="509"/>
      <c r="B49" s="505" t="s">
        <v>34</v>
      </c>
      <c r="C49" s="506"/>
      <c r="D49" s="200">
        <f t="shared" si="5"/>
        <v>49</v>
      </c>
      <c r="E49" s="18">
        <f>+Enero!E49+Febrero!E49+'Marzo '!E49+'Abril '!E49+'Mayo '!E49+Junio!E49+Julio!E49+Agosto!E49+Septiembre!E49+'Octubre '!E49+Noviembre!E49+'Diciembre '!E49</f>
        <v>49</v>
      </c>
      <c r="F49" s="18">
        <f>+Enero!F49+Febrero!F49+'Marzo '!F49+'Abril '!F49+'Mayo '!F49+Junio!F49+Julio!F49+Agosto!F49+Septiembre!F49+'Octubre '!F49+Noviembre!F49+'Diciembre '!F49</f>
        <v>0</v>
      </c>
      <c r="G49" s="18">
        <f>+Enero!G49+Febrero!G49+'Marzo '!G49+'Abril '!G49+'Mayo '!G49+Junio!G49+Julio!G49+Agosto!G49+Septiembre!G49+'Octubre '!G49+Noviembre!G49+'Diciembre '!G49</f>
        <v>0</v>
      </c>
      <c r="H49" s="18">
        <f>+Enero!H49+Febrero!H49+'Marzo '!H49+'Abril '!H49+'Mayo '!H49+Junio!H49+Julio!H49+Agosto!H49+Septiembre!H49+'Octubre '!H49+Noviembre!H49+'Diciembre '!H49</f>
        <v>0</v>
      </c>
      <c r="I49" s="18">
        <f>+Enero!I49+Febrero!I49+'Marzo '!I49+'Abril '!I49+'Mayo '!I49+Junio!I49+Julio!I49+Agosto!I49+Septiembre!I49+'Octubre '!I49+Noviembre!I49+'Diciembre '!I49</f>
        <v>0</v>
      </c>
      <c r="J49" s="196"/>
      <c r="K49" s="123"/>
      <c r="L49" s="123"/>
      <c r="M49" s="123"/>
      <c r="N49" s="123"/>
      <c r="O49" s="123"/>
      <c r="P49" s="123"/>
      <c r="Q49" s="3"/>
      <c r="R49" s="4"/>
      <c r="S49" s="4"/>
      <c r="T49" s="4"/>
      <c r="U49" s="4"/>
      <c r="V49" s="4"/>
      <c r="W49" s="4"/>
      <c r="X49" s="4"/>
      <c r="Y49" s="4"/>
      <c r="Z49" s="4"/>
      <c r="AA49" s="4"/>
      <c r="AB49" s="4"/>
      <c r="AC49" s="4"/>
      <c r="CA49" s="192" t="str">
        <f t="shared" si="6"/>
        <v/>
      </c>
      <c r="CG49" s="192">
        <f t="shared" si="7"/>
        <v>0</v>
      </c>
    </row>
    <row r="50" spans="1:85" x14ac:dyDescent="0.25">
      <c r="A50" s="509"/>
      <c r="B50" s="505" t="s">
        <v>79</v>
      </c>
      <c r="C50" s="506"/>
      <c r="D50" s="200">
        <f t="shared" si="5"/>
        <v>0</v>
      </c>
      <c r="E50" s="18">
        <f>+Enero!E50+Febrero!E50+'Marzo '!E50+'Abril '!E50+'Mayo '!E50+Junio!E50+Julio!E50+Agosto!E50+Septiembre!E50+'Octubre '!E50+Noviembre!E50+'Diciembre '!E50</f>
        <v>0</v>
      </c>
      <c r="F50" s="18">
        <f>+Enero!F50+Febrero!F50+'Marzo '!F50+'Abril '!F50+'Mayo '!F50+Junio!F50+Julio!F50+Agosto!F50+Septiembre!F50+'Octubre '!F50+Noviembre!F50+'Diciembre '!F50</f>
        <v>0</v>
      </c>
      <c r="G50" s="18">
        <f>+Enero!G50+Febrero!G50+'Marzo '!G50+'Abril '!G50+'Mayo '!G50+Junio!G50+Julio!G50+Agosto!G50+Septiembre!G50+'Octubre '!G50+Noviembre!G50+'Diciembre '!G50</f>
        <v>0</v>
      </c>
      <c r="H50" s="18">
        <f>+Enero!H50+Febrero!H50+'Marzo '!H50+'Abril '!H50+'Mayo '!H50+Junio!H50+Julio!H50+Agosto!H50+Septiembre!H50+'Octubre '!H50+Noviembre!H50+'Diciembre '!H50</f>
        <v>0</v>
      </c>
      <c r="I50" s="18">
        <f>+Enero!I50+Febrero!I50+'Marzo '!I50+'Abril '!I50+'Mayo '!I50+Junio!I50+Julio!I50+Agosto!I50+Septiembre!I50+'Octubre '!I50+Noviembre!I50+'Diciembre '!I50</f>
        <v>0</v>
      </c>
      <c r="J50" s="196"/>
      <c r="K50" s="123"/>
      <c r="L50" s="123"/>
      <c r="M50" s="123"/>
      <c r="N50" s="123"/>
      <c r="O50" s="123"/>
      <c r="P50" s="123"/>
      <c r="Q50" s="3"/>
      <c r="R50" s="4"/>
      <c r="S50" s="4"/>
      <c r="T50" s="4"/>
      <c r="U50" s="4"/>
      <c r="V50" s="4"/>
      <c r="W50" s="4"/>
      <c r="X50" s="4"/>
      <c r="Y50" s="4"/>
      <c r="Z50" s="4"/>
      <c r="AA50" s="4"/>
      <c r="AB50" s="4"/>
      <c r="AC50" s="4"/>
      <c r="CA50" s="192" t="str">
        <f t="shared" si="6"/>
        <v/>
      </c>
      <c r="CG50" s="192">
        <f t="shared" si="7"/>
        <v>0</v>
      </c>
    </row>
    <row r="51" spans="1:85" x14ac:dyDescent="0.25">
      <c r="A51" s="509"/>
      <c r="B51" s="505" t="s">
        <v>35</v>
      </c>
      <c r="C51" s="506"/>
      <c r="D51" s="200">
        <f t="shared" si="5"/>
        <v>283</v>
      </c>
      <c r="E51" s="18">
        <f>+Enero!E51+Febrero!E51+'Marzo '!E51+'Abril '!E51+'Mayo '!E51+Junio!E51+Julio!E51+Agosto!E51+Septiembre!E51+'Octubre '!E51+Noviembre!E51+'Diciembre '!E51</f>
        <v>131</v>
      </c>
      <c r="F51" s="18">
        <f>+Enero!F51+Febrero!F51+'Marzo '!F51+'Abril '!F51+'Mayo '!F51+Junio!F51+Julio!F51+Agosto!F51+Septiembre!F51+'Octubre '!F51+Noviembre!F51+'Diciembre '!F51</f>
        <v>0</v>
      </c>
      <c r="G51" s="18">
        <f>+Enero!G51+Febrero!G51+'Marzo '!G51+'Abril '!G51+'Mayo '!G51+Junio!G51+Julio!G51+Agosto!G51+Septiembre!G51+'Octubre '!G51+Noviembre!G51+'Diciembre '!G51</f>
        <v>0</v>
      </c>
      <c r="H51" s="18">
        <f>+Enero!H51+Febrero!H51+'Marzo '!H51+'Abril '!H51+'Mayo '!H51+Junio!H51+Julio!H51+Agosto!H51+Septiembre!H51+'Octubre '!H51+Noviembre!H51+'Diciembre '!H51</f>
        <v>152</v>
      </c>
      <c r="I51" s="18">
        <f>+Enero!I51+Febrero!I51+'Marzo '!I51+'Abril '!I51+'Mayo '!I51+Junio!I51+Julio!I51+Agosto!I51+Septiembre!I51+'Octubre '!I51+Noviembre!I51+'Diciembre '!I51</f>
        <v>0</v>
      </c>
      <c r="J51" s="196"/>
      <c r="K51" s="123"/>
      <c r="L51" s="123"/>
      <c r="M51" s="123"/>
      <c r="N51" s="123"/>
      <c r="O51" s="123"/>
      <c r="P51" s="123"/>
      <c r="Q51" s="3"/>
      <c r="R51" s="4"/>
      <c r="S51" s="4"/>
      <c r="T51" s="4"/>
      <c r="U51" s="4"/>
      <c r="V51" s="4"/>
      <c r="W51" s="4"/>
      <c r="X51" s="4"/>
      <c r="Y51" s="4"/>
      <c r="Z51" s="4"/>
      <c r="AA51" s="4"/>
      <c r="AB51" s="4"/>
      <c r="AC51" s="4"/>
      <c r="CA51" s="192" t="str">
        <f t="shared" si="6"/>
        <v/>
      </c>
      <c r="CG51" s="192">
        <f t="shared" si="7"/>
        <v>0</v>
      </c>
    </row>
    <row r="52" spans="1:85" x14ac:dyDescent="0.25">
      <c r="A52" s="509"/>
      <c r="B52" s="505" t="s">
        <v>36</v>
      </c>
      <c r="C52" s="506"/>
      <c r="D52" s="200">
        <f t="shared" si="5"/>
        <v>118</v>
      </c>
      <c r="E52" s="18">
        <f>+Enero!E52+Febrero!E52+'Marzo '!E52+'Abril '!E52+'Mayo '!E52+Junio!E52+Julio!E52+Agosto!E52+Septiembre!E52+'Octubre '!E52+Noviembre!E52+'Diciembre '!E52</f>
        <v>17</v>
      </c>
      <c r="F52" s="18">
        <f>+Enero!F52+Febrero!F52+'Marzo '!F52+'Abril '!F52+'Mayo '!F52+Junio!F52+Julio!F52+Agosto!F52+Septiembre!F52+'Octubre '!F52+Noviembre!F52+'Diciembre '!F52</f>
        <v>101</v>
      </c>
      <c r="G52" s="18">
        <f>+Enero!G52+Febrero!G52+'Marzo '!G52+'Abril '!G52+'Mayo '!G52+Junio!G52+Julio!G52+Agosto!G52+Septiembre!G52+'Octubre '!G52+Noviembre!G52+'Diciembre '!G52</f>
        <v>0</v>
      </c>
      <c r="H52" s="18">
        <f>+Enero!H52+Febrero!H52+'Marzo '!H52+'Abril '!H52+'Mayo '!H52+Junio!H52+Julio!H52+Agosto!H52+Septiembre!H52+'Octubre '!H52+Noviembre!H52+'Diciembre '!H52</f>
        <v>0</v>
      </c>
      <c r="I52" s="18">
        <f>+Enero!I52+Febrero!I52+'Marzo '!I52+'Abril '!I52+'Mayo '!I52+Junio!I52+Julio!I52+Agosto!I52+Septiembre!I52+'Octubre '!I52+Noviembre!I52+'Diciembre '!I52</f>
        <v>0</v>
      </c>
      <c r="J52" s="196"/>
      <c r="K52" s="123"/>
      <c r="L52" s="123"/>
      <c r="M52" s="123"/>
      <c r="N52" s="123"/>
      <c r="O52" s="123"/>
      <c r="P52" s="123"/>
      <c r="Q52" s="3"/>
      <c r="R52" s="4"/>
      <c r="S52" s="4"/>
      <c r="T52" s="4"/>
      <c r="U52" s="4"/>
      <c r="V52" s="4"/>
      <c r="W52" s="4"/>
      <c r="X52" s="4"/>
      <c r="Y52" s="4"/>
      <c r="Z52" s="4"/>
      <c r="AA52" s="4"/>
      <c r="AB52" s="4"/>
      <c r="AC52" s="4"/>
      <c r="CA52" s="192" t="str">
        <f t="shared" si="6"/>
        <v/>
      </c>
      <c r="CG52" s="192">
        <f t="shared" si="7"/>
        <v>0</v>
      </c>
    </row>
    <row r="53" spans="1:85" x14ac:dyDescent="0.25">
      <c r="A53" s="509"/>
      <c r="B53" s="511" t="s">
        <v>106</v>
      </c>
      <c r="C53" s="512"/>
      <c r="D53" s="200">
        <f t="shared" si="5"/>
        <v>0</v>
      </c>
      <c r="E53" s="18">
        <f>+Enero!E53+Febrero!E53+'Marzo '!E53+'Abril '!E53+'Mayo '!E53+Junio!E53+Julio!E53+Agosto!E53+Septiembre!E53+'Octubre '!E53+Noviembre!E53+'Diciembre '!E53</f>
        <v>0</v>
      </c>
      <c r="F53" s="18">
        <f>+Enero!F53+Febrero!F53+'Marzo '!F53+'Abril '!F53+'Mayo '!F53+Junio!F53+Julio!F53+Agosto!F53+Septiembre!F53+'Octubre '!F53+Noviembre!F53+'Diciembre '!F53</f>
        <v>0</v>
      </c>
      <c r="G53" s="18">
        <f>+Enero!G53+Febrero!G53+'Marzo '!G53+'Abril '!G53+'Mayo '!G53+Junio!G53+Julio!G53+Agosto!G53+Septiembre!G53+'Octubre '!G53+Noviembre!G53+'Diciembre '!G53</f>
        <v>0</v>
      </c>
      <c r="H53" s="18">
        <f>+Enero!H53+Febrero!H53+'Marzo '!H53+'Abril '!H53+'Mayo '!H53+Junio!H53+Julio!H53+Agosto!H53+Septiembre!H53+'Octubre '!H53+Noviembre!H53+'Diciembre '!H53</f>
        <v>0</v>
      </c>
      <c r="I53" s="18">
        <f>+Enero!I53+Febrero!I53+'Marzo '!I53+'Abril '!I53+'Mayo '!I53+Junio!I53+Julio!I53+Agosto!I53+Septiembre!I53+'Octubre '!I53+Noviembre!I53+'Diciembre '!I53</f>
        <v>0</v>
      </c>
      <c r="J53" s="196"/>
      <c r="K53" s="123"/>
      <c r="L53" s="123"/>
      <c r="M53" s="123"/>
      <c r="N53" s="123"/>
      <c r="O53" s="123"/>
      <c r="P53" s="123"/>
      <c r="Q53" s="3"/>
      <c r="R53" s="4"/>
      <c r="S53" s="4"/>
      <c r="T53" s="4"/>
      <c r="U53" s="4"/>
      <c r="V53" s="4"/>
      <c r="W53" s="4"/>
      <c r="X53" s="4"/>
      <c r="Y53" s="4"/>
      <c r="Z53" s="4"/>
      <c r="AA53" s="4"/>
      <c r="AB53" s="4"/>
      <c r="AC53" s="4"/>
      <c r="CA53" s="192" t="str">
        <f t="shared" si="6"/>
        <v/>
      </c>
      <c r="CG53" s="192">
        <f t="shared" si="7"/>
        <v>0</v>
      </c>
    </row>
    <row r="54" spans="1:85" x14ac:dyDescent="0.25">
      <c r="A54" s="509"/>
      <c r="B54" s="513" t="s">
        <v>107</v>
      </c>
      <c r="C54" s="72" t="s">
        <v>37</v>
      </c>
      <c r="D54" s="195">
        <f t="shared" si="5"/>
        <v>222</v>
      </c>
      <c r="E54" s="18">
        <f>+Enero!E54+Febrero!E54+'Marzo '!E54+'Abril '!E54+'Mayo '!E54+Junio!E54+Julio!E54+Agosto!E54+Septiembre!E54+'Octubre '!E54+Noviembre!E54+'Diciembre '!E54</f>
        <v>120</v>
      </c>
      <c r="F54" s="18">
        <f>+Enero!F54+Febrero!F54+'Marzo '!F54+'Abril '!F54+'Mayo '!F54+Junio!F54+Julio!F54+Agosto!F54+Septiembre!F54+'Octubre '!F54+Noviembre!F54+'Diciembre '!F54</f>
        <v>51</v>
      </c>
      <c r="G54" s="18">
        <f>+Enero!G54+Febrero!G54+'Marzo '!G54+'Abril '!G54+'Mayo '!G54+Junio!G54+Julio!G54+Agosto!G54+Septiembre!G54+'Octubre '!G54+Noviembre!G54+'Diciembre '!G54</f>
        <v>0</v>
      </c>
      <c r="H54" s="18">
        <f>+Enero!H54+Febrero!H54+'Marzo '!H54+'Abril '!H54+'Mayo '!H54+Junio!H54+Julio!H54+Agosto!H54+Septiembre!H54+'Octubre '!H54+Noviembre!H54+'Diciembre '!H54</f>
        <v>51</v>
      </c>
      <c r="I54" s="18">
        <f>+Enero!I54+Febrero!I54+'Marzo '!I54+'Abril '!I54+'Mayo '!I54+Junio!I54+Julio!I54+Agosto!I54+Septiembre!I54+'Octubre '!I54+Noviembre!I54+'Diciembre '!I54</f>
        <v>0</v>
      </c>
      <c r="J54" s="196"/>
      <c r="K54" s="123"/>
      <c r="L54" s="123"/>
      <c r="M54" s="123"/>
      <c r="N54" s="123"/>
      <c r="O54" s="123"/>
      <c r="P54" s="123"/>
      <c r="Q54" s="3"/>
      <c r="R54" s="4"/>
      <c r="S54" s="4"/>
      <c r="T54" s="4"/>
      <c r="U54" s="4"/>
      <c r="V54" s="4"/>
      <c r="W54" s="4"/>
      <c r="X54" s="4"/>
      <c r="Y54" s="4"/>
      <c r="Z54" s="4"/>
      <c r="AA54" s="4"/>
      <c r="AB54" s="4"/>
      <c r="AC54" s="4"/>
      <c r="CA54" s="192" t="str">
        <f t="shared" si="6"/>
        <v/>
      </c>
      <c r="CG54" s="192">
        <f t="shared" si="7"/>
        <v>0</v>
      </c>
    </row>
    <row r="55" spans="1:85" x14ac:dyDescent="0.25">
      <c r="A55" s="509"/>
      <c r="B55" s="514"/>
      <c r="C55" s="176" t="s">
        <v>38</v>
      </c>
      <c r="D55" s="197">
        <f t="shared" si="5"/>
        <v>529</v>
      </c>
      <c r="E55" s="18">
        <f>+Enero!E55+Febrero!E55+'Marzo '!E55+'Abril '!E55+'Mayo '!E55+Junio!E55+Julio!E55+Agosto!E55+Septiembre!E55+'Octubre '!E55+Noviembre!E55+'Diciembre '!E55</f>
        <v>256</v>
      </c>
      <c r="F55" s="18">
        <f>+Enero!F55+Febrero!F55+'Marzo '!F55+'Abril '!F55+'Mayo '!F55+Junio!F55+Julio!F55+Agosto!F55+Septiembre!F55+'Octubre '!F55+Noviembre!F55+'Diciembre '!F55</f>
        <v>153</v>
      </c>
      <c r="G55" s="18">
        <f>+Enero!G55+Febrero!G55+'Marzo '!G55+'Abril '!G55+'Mayo '!G55+Junio!G55+Julio!G55+Agosto!G55+Septiembre!G55+'Octubre '!G55+Noviembre!G55+'Diciembre '!G55</f>
        <v>0</v>
      </c>
      <c r="H55" s="18">
        <f>+Enero!H55+Febrero!H55+'Marzo '!H55+'Abril '!H55+'Mayo '!H55+Junio!H55+Julio!H55+Agosto!H55+Septiembre!H55+'Octubre '!H55+Noviembre!H55+'Diciembre '!H55</f>
        <v>120</v>
      </c>
      <c r="I55" s="18">
        <f>+Enero!I55+Febrero!I55+'Marzo '!I55+'Abril '!I55+'Mayo '!I55+Junio!I55+Julio!I55+Agosto!I55+Septiembre!I55+'Octubre '!I55+Noviembre!I55+'Diciembre '!I55</f>
        <v>0</v>
      </c>
      <c r="J55" s="196"/>
      <c r="K55" s="123"/>
      <c r="L55" s="123"/>
      <c r="M55" s="123"/>
      <c r="N55" s="123"/>
      <c r="O55" s="123"/>
      <c r="P55" s="123"/>
      <c r="Q55" s="3"/>
      <c r="R55" s="4"/>
      <c r="S55" s="4"/>
      <c r="T55" s="4"/>
      <c r="U55" s="4"/>
      <c r="V55" s="4"/>
      <c r="W55" s="4"/>
      <c r="X55" s="4"/>
      <c r="Y55" s="4"/>
      <c r="Z55" s="4"/>
      <c r="AA55" s="4"/>
      <c r="AB55" s="4"/>
      <c r="AC55" s="4"/>
      <c r="CA55" s="192" t="str">
        <f t="shared" si="6"/>
        <v/>
      </c>
      <c r="CG55" s="192">
        <f t="shared" si="7"/>
        <v>0</v>
      </c>
    </row>
    <row r="56" spans="1:85" x14ac:dyDescent="0.25">
      <c r="A56" s="509"/>
      <c r="B56" s="515"/>
      <c r="C56" s="79" t="s">
        <v>39</v>
      </c>
      <c r="D56" s="201">
        <f t="shared" si="5"/>
        <v>0</v>
      </c>
      <c r="E56" s="18">
        <f>+Enero!E56+Febrero!E56+'Marzo '!E56+'Abril '!E56+'Mayo '!E56+Junio!E56+Julio!E56+Agosto!E56+Septiembre!E56+'Octubre '!E56+Noviembre!E56+'Diciembre '!E56</f>
        <v>0</v>
      </c>
      <c r="F56" s="18">
        <f>+Enero!F56+Febrero!F56+'Marzo '!F56+'Abril '!F56+'Mayo '!F56+Junio!F56+Julio!F56+Agosto!F56+Septiembre!F56+'Octubre '!F56+Noviembre!F56+'Diciembre '!F56</f>
        <v>0</v>
      </c>
      <c r="G56" s="18">
        <f>+Enero!G56+Febrero!G56+'Marzo '!G56+'Abril '!G56+'Mayo '!G56+Junio!G56+Julio!G56+Agosto!G56+Septiembre!G56+'Octubre '!G56+Noviembre!G56+'Diciembre '!G56</f>
        <v>0</v>
      </c>
      <c r="H56" s="18">
        <f>+Enero!H56+Febrero!H56+'Marzo '!H56+'Abril '!H56+'Mayo '!H56+Junio!H56+Julio!H56+Agosto!H56+Septiembre!H56+'Octubre '!H56+Noviembre!H56+'Diciembre '!H56</f>
        <v>0</v>
      </c>
      <c r="I56" s="18">
        <f>+Enero!I56+Febrero!I56+'Marzo '!I56+'Abril '!I56+'Mayo '!I56+Junio!I56+Julio!I56+Agosto!I56+Septiembre!I56+'Octubre '!I56+Noviembre!I56+'Diciembre '!I56</f>
        <v>0</v>
      </c>
      <c r="J56" s="196"/>
      <c r="K56" s="123"/>
      <c r="L56" s="123"/>
      <c r="M56" s="123"/>
      <c r="N56" s="123"/>
      <c r="O56" s="123"/>
      <c r="P56" s="123"/>
      <c r="Q56" s="3"/>
      <c r="R56" s="4"/>
      <c r="S56" s="4"/>
      <c r="T56" s="4"/>
      <c r="U56" s="4"/>
      <c r="V56" s="4"/>
      <c r="W56" s="4"/>
      <c r="X56" s="4"/>
      <c r="Y56" s="4"/>
      <c r="Z56" s="4"/>
      <c r="AA56" s="4"/>
      <c r="AB56" s="4"/>
      <c r="AC56" s="4"/>
      <c r="CA56" s="192" t="str">
        <f t="shared" si="6"/>
        <v/>
      </c>
      <c r="CG56" s="192">
        <f t="shared" si="7"/>
        <v>0</v>
      </c>
    </row>
    <row r="57" spans="1:85" x14ac:dyDescent="0.25">
      <c r="A57" s="509"/>
      <c r="B57" s="537" t="s">
        <v>40</v>
      </c>
      <c r="C57" s="158" t="s">
        <v>41</v>
      </c>
      <c r="D57" s="193">
        <f t="shared" si="5"/>
        <v>0</v>
      </c>
      <c r="E57" s="18">
        <f>+Enero!E57+Febrero!E57+'Marzo '!E57+'Abril '!E57+'Mayo '!E57+Junio!E57+Julio!E57+Agosto!E57+Septiembre!E57+'Octubre '!E57+Noviembre!E57+'Diciembre '!E57</f>
        <v>0</v>
      </c>
      <c r="F57" s="18">
        <f>+Enero!F57+Febrero!F57+'Marzo '!F57+'Abril '!F57+'Mayo '!F57+Junio!F57+Julio!F57+Agosto!F57+Septiembre!F57+'Octubre '!F57+Noviembre!F57+'Diciembre '!F57</f>
        <v>0</v>
      </c>
      <c r="G57" s="18">
        <f>+Enero!G57+Febrero!G57+'Marzo '!G57+'Abril '!G57+'Mayo '!G57+Junio!G57+Julio!G57+Agosto!G57+Septiembre!G57+'Octubre '!G57+Noviembre!G57+'Diciembre '!G57</f>
        <v>0</v>
      </c>
      <c r="H57" s="18">
        <f>+Enero!H57+Febrero!H57+'Marzo '!H57+'Abril '!H57+'Mayo '!H57+Junio!H57+Julio!H57+Agosto!H57+Septiembre!H57+'Octubre '!H57+Noviembre!H57+'Diciembre '!H57</f>
        <v>0</v>
      </c>
      <c r="I57" s="18">
        <f>+Enero!I57+Febrero!I57+'Marzo '!I57+'Abril '!I57+'Mayo '!I57+Junio!I57+Julio!I57+Agosto!I57+Septiembre!I57+'Octubre '!I57+Noviembre!I57+'Diciembre '!I57</f>
        <v>0</v>
      </c>
      <c r="J57" s="196"/>
      <c r="K57" s="123"/>
      <c r="L57" s="123"/>
      <c r="M57" s="123"/>
      <c r="N57" s="123"/>
      <c r="O57" s="123"/>
      <c r="P57" s="123"/>
      <c r="Q57" s="3"/>
      <c r="R57" s="4"/>
      <c r="S57" s="4"/>
      <c r="T57" s="4"/>
      <c r="U57" s="4"/>
      <c r="V57" s="4"/>
      <c r="W57" s="4"/>
      <c r="X57" s="4"/>
      <c r="Y57" s="4"/>
      <c r="Z57" s="4"/>
      <c r="AA57" s="4"/>
      <c r="AB57" s="4"/>
      <c r="AC57" s="4"/>
      <c r="CA57" s="192" t="str">
        <f t="shared" si="6"/>
        <v/>
      </c>
      <c r="CG57" s="192">
        <f t="shared" si="7"/>
        <v>0</v>
      </c>
    </row>
    <row r="58" spans="1:85" x14ac:dyDescent="0.25">
      <c r="A58" s="509"/>
      <c r="B58" s="538"/>
      <c r="C58" s="159" t="s">
        <v>42</v>
      </c>
      <c r="D58" s="200">
        <f t="shared" si="5"/>
        <v>0</v>
      </c>
      <c r="E58" s="18">
        <f>+Enero!E58+Febrero!E58+'Marzo '!E58+'Abril '!E58+'Mayo '!E58+Junio!E58+Julio!E58+Agosto!E58+Septiembre!E58+'Octubre '!E58+Noviembre!E58+'Diciembre '!E58</f>
        <v>0</v>
      </c>
      <c r="F58" s="18">
        <f>+Enero!F58+Febrero!F58+'Marzo '!F58+'Abril '!F58+'Mayo '!F58+Junio!F58+Julio!F58+Agosto!F58+Septiembre!F58+'Octubre '!F58+Noviembre!F58+'Diciembre '!F58</f>
        <v>0</v>
      </c>
      <c r="G58" s="18">
        <f>+Enero!G58+Febrero!G58+'Marzo '!G58+'Abril '!G58+'Mayo '!G58+Junio!G58+Julio!G58+Agosto!G58+Septiembre!G58+'Octubre '!G58+Noviembre!G58+'Diciembre '!G58</f>
        <v>0</v>
      </c>
      <c r="H58" s="18">
        <f>+Enero!H58+Febrero!H58+'Marzo '!H58+'Abril '!H58+'Mayo '!H58+Junio!H58+Julio!H58+Agosto!H58+Septiembre!H58+'Octubre '!H58+Noviembre!H58+'Diciembre '!H58</f>
        <v>0</v>
      </c>
      <c r="I58" s="18">
        <f>+Enero!I58+Febrero!I58+'Marzo '!I58+'Abril '!I58+'Mayo '!I58+Junio!I58+Julio!I58+Agosto!I58+Septiembre!I58+'Octubre '!I58+Noviembre!I58+'Diciembre '!I58</f>
        <v>0</v>
      </c>
      <c r="J58" s="196"/>
      <c r="K58" s="123"/>
      <c r="L58" s="123"/>
      <c r="M58" s="123"/>
      <c r="N58" s="123"/>
      <c r="O58" s="123"/>
      <c r="P58" s="123"/>
      <c r="Q58" s="3"/>
      <c r="R58" s="4"/>
      <c r="S58" s="4"/>
      <c r="T58" s="4"/>
      <c r="U58" s="4"/>
      <c r="V58" s="4"/>
      <c r="W58" s="4"/>
      <c r="X58" s="4"/>
      <c r="Y58" s="4"/>
      <c r="Z58" s="4"/>
      <c r="AA58" s="4"/>
      <c r="AB58" s="4"/>
      <c r="AC58" s="4"/>
      <c r="CA58" s="192" t="str">
        <f t="shared" si="6"/>
        <v/>
      </c>
      <c r="CG58" s="192">
        <f t="shared" si="7"/>
        <v>0</v>
      </c>
    </row>
    <row r="59" spans="1:85" x14ac:dyDescent="0.25">
      <c r="A59" s="509"/>
      <c r="B59" s="539"/>
      <c r="C59" s="79" t="s">
        <v>39</v>
      </c>
      <c r="D59" s="201">
        <f t="shared" si="5"/>
        <v>140</v>
      </c>
      <c r="E59" s="18">
        <f>+Enero!E59+Febrero!E59+'Marzo '!E59+'Abril '!E59+'Mayo '!E59+Junio!E59+Julio!E59+Agosto!E59+Septiembre!E59+'Octubre '!E59+Noviembre!E59+'Diciembre '!E59</f>
        <v>81</v>
      </c>
      <c r="F59" s="18">
        <f>+Enero!F59+Febrero!F59+'Marzo '!F59+'Abril '!F59+'Mayo '!F59+Junio!F59+Julio!F59+Agosto!F59+Septiembre!F59+'Octubre '!F59+Noviembre!F59+'Diciembre '!F59</f>
        <v>38</v>
      </c>
      <c r="G59" s="18">
        <f>+Enero!G59+Febrero!G59+'Marzo '!G59+'Abril '!G59+'Mayo '!G59+Junio!G59+Julio!G59+Agosto!G59+Septiembre!G59+'Octubre '!G59+Noviembre!G59+'Diciembre '!G59</f>
        <v>0</v>
      </c>
      <c r="H59" s="18">
        <f>+Enero!H59+Febrero!H59+'Marzo '!H59+'Abril '!H59+'Mayo '!H59+Junio!H59+Julio!H59+Agosto!H59+Septiembre!H59+'Octubre '!H59+Noviembre!H59+'Diciembre '!H59</f>
        <v>21</v>
      </c>
      <c r="I59" s="18">
        <f>+Enero!I59+Febrero!I59+'Marzo '!I59+'Abril '!I59+'Mayo '!I59+Junio!I59+Julio!I59+Agosto!I59+Septiembre!I59+'Octubre '!I59+Noviembre!I59+'Diciembre '!I59</f>
        <v>0</v>
      </c>
      <c r="J59" s="196"/>
      <c r="K59" s="123"/>
      <c r="L59" s="123"/>
      <c r="M59" s="123"/>
      <c r="N59" s="123"/>
      <c r="O59" s="123"/>
      <c r="P59" s="123"/>
      <c r="Q59" s="3"/>
      <c r="R59" s="4"/>
      <c r="S59" s="4"/>
      <c r="T59" s="4"/>
      <c r="U59" s="4"/>
      <c r="V59" s="4"/>
      <c r="W59" s="4"/>
      <c r="X59" s="4"/>
      <c r="Y59" s="4"/>
      <c r="Z59" s="4"/>
      <c r="AA59" s="4"/>
      <c r="AB59" s="4"/>
      <c r="AC59" s="4"/>
      <c r="CA59" s="192" t="str">
        <f t="shared" si="6"/>
        <v/>
      </c>
      <c r="CG59" s="192">
        <f t="shared" si="7"/>
        <v>0</v>
      </c>
    </row>
    <row r="60" spans="1:85" x14ac:dyDescent="0.25">
      <c r="A60" s="509"/>
      <c r="B60" s="530" t="s">
        <v>43</v>
      </c>
      <c r="C60" s="531"/>
      <c r="D60" s="202">
        <f t="shared" si="5"/>
        <v>1358</v>
      </c>
      <c r="E60" s="18">
        <f>+Enero!E60+Febrero!E60+'Marzo '!E60+'Abril '!E60+'Mayo '!E60+Junio!E60+Julio!E60+Agosto!E60+Septiembre!E60+'Octubre '!E60+Noviembre!E60+'Diciembre '!E60</f>
        <v>605</v>
      </c>
      <c r="F60" s="18">
        <f>+Enero!F60+Febrero!F60+'Marzo '!F60+'Abril '!F60+'Mayo '!F60+Junio!F60+Julio!F60+Agosto!F60+Septiembre!F60+'Octubre '!F60+Noviembre!F60+'Diciembre '!F60</f>
        <v>297</v>
      </c>
      <c r="G60" s="18">
        <f>+Enero!G60+Febrero!G60+'Marzo '!G60+'Abril '!G60+'Mayo '!G60+Junio!G60+Julio!G60+Agosto!G60+Septiembre!G60+'Octubre '!G60+Noviembre!G60+'Diciembre '!G60</f>
        <v>285</v>
      </c>
      <c r="H60" s="18">
        <f>+Enero!H60+Febrero!H60+'Marzo '!H60+'Abril '!H60+'Mayo '!H60+Junio!H60+Julio!H60+Agosto!H60+Septiembre!H60+'Octubre '!H60+Noviembre!H60+'Diciembre '!H60</f>
        <v>171</v>
      </c>
      <c r="I60" s="18">
        <f>+Enero!I60+Febrero!I60+'Marzo '!I60+'Abril '!I60+'Mayo '!I60+Junio!I60+Julio!I60+Agosto!I60+Septiembre!I60+'Octubre '!I60+Noviembre!I60+'Diciembre '!I60</f>
        <v>0</v>
      </c>
      <c r="J60" s="196"/>
      <c r="K60" s="123"/>
      <c r="L60" s="123"/>
      <c r="M60" s="123"/>
      <c r="N60" s="123"/>
      <c r="O60" s="123"/>
      <c r="P60" s="123"/>
      <c r="Q60" s="3"/>
      <c r="R60" s="4"/>
      <c r="S60" s="4"/>
      <c r="T60" s="4"/>
      <c r="U60" s="4"/>
      <c r="V60" s="4"/>
      <c r="W60" s="4"/>
      <c r="X60" s="4"/>
      <c r="Y60" s="4"/>
      <c r="Z60" s="4"/>
      <c r="AA60" s="4"/>
      <c r="AB60" s="4"/>
      <c r="AC60" s="4"/>
      <c r="CA60" s="192" t="str">
        <f t="shared" si="6"/>
        <v/>
      </c>
      <c r="CG60" s="192">
        <f t="shared" si="7"/>
        <v>0</v>
      </c>
    </row>
    <row r="61" spans="1:85" x14ac:dyDescent="0.25">
      <c r="A61" s="509"/>
      <c r="B61" s="505" t="s">
        <v>44</v>
      </c>
      <c r="C61" s="506"/>
      <c r="D61" s="200">
        <f t="shared" si="5"/>
        <v>1417</v>
      </c>
      <c r="E61" s="18">
        <f>+Enero!E61+Febrero!E61+'Marzo '!E61+'Abril '!E61+'Mayo '!E61+Junio!E61+Julio!E61+Agosto!E61+Septiembre!E61+'Octubre '!E61+Noviembre!E61+'Diciembre '!E61</f>
        <v>638</v>
      </c>
      <c r="F61" s="18">
        <f>+Enero!F61+Febrero!F61+'Marzo '!F61+'Abril '!F61+'Mayo '!F61+Junio!F61+Julio!F61+Agosto!F61+Septiembre!F61+'Octubre '!F61+Noviembre!F61+'Diciembre '!F61</f>
        <v>0</v>
      </c>
      <c r="G61" s="18">
        <f>+Enero!G61+Febrero!G61+'Marzo '!G61+'Abril '!G61+'Mayo '!G61+Junio!G61+Julio!G61+Agosto!G61+Septiembre!G61+'Octubre '!G61+Noviembre!G61+'Diciembre '!G61</f>
        <v>0</v>
      </c>
      <c r="H61" s="18">
        <f>+Enero!H61+Febrero!H61+'Marzo '!H61+'Abril '!H61+'Mayo '!H61+Junio!H61+Julio!H61+Agosto!H61+Septiembre!H61+'Octubre '!H61+Noviembre!H61+'Diciembre '!H61</f>
        <v>779</v>
      </c>
      <c r="I61" s="18">
        <f>+Enero!I61+Febrero!I61+'Marzo '!I61+'Abril '!I61+'Mayo '!I61+Junio!I61+Julio!I61+Agosto!I61+Septiembre!I61+'Octubre '!I61+Noviembre!I61+'Diciembre '!I61</f>
        <v>0</v>
      </c>
      <c r="J61" s="196"/>
      <c r="K61" s="123"/>
      <c r="L61" s="123"/>
      <c r="M61" s="123"/>
      <c r="N61" s="123"/>
      <c r="O61" s="123"/>
      <c r="P61" s="123"/>
      <c r="Q61" s="3"/>
      <c r="R61" s="4"/>
      <c r="S61" s="4"/>
      <c r="T61" s="4"/>
      <c r="U61" s="4"/>
      <c r="V61" s="4"/>
      <c r="W61" s="4"/>
      <c r="X61" s="4"/>
      <c r="Y61" s="4"/>
      <c r="Z61" s="4"/>
      <c r="AA61" s="4"/>
      <c r="AB61" s="4"/>
      <c r="AC61" s="4"/>
      <c r="CA61" s="192" t="str">
        <f t="shared" si="6"/>
        <v/>
      </c>
      <c r="CG61" s="192">
        <f t="shared" si="7"/>
        <v>0</v>
      </c>
    </row>
    <row r="62" spans="1:85" x14ac:dyDescent="0.25">
      <c r="A62" s="509"/>
      <c r="B62" s="507" t="s">
        <v>80</v>
      </c>
      <c r="C62" s="160" t="s">
        <v>108</v>
      </c>
      <c r="D62" s="200">
        <f t="shared" si="5"/>
        <v>0</v>
      </c>
      <c r="E62" s="18">
        <f>+Enero!E62+Febrero!E62+'Marzo '!E62+'Abril '!E62+'Mayo '!E62+Junio!E62+Julio!E62+Agosto!E62+Septiembre!E62+'Octubre '!E62+Noviembre!E62+'Diciembre '!E62</f>
        <v>0</v>
      </c>
      <c r="F62" s="18">
        <f>+Enero!F62+Febrero!F62+'Marzo '!F62+'Abril '!F62+'Mayo '!F62+Junio!F62+Julio!F62+Agosto!F62+Septiembre!F62+'Octubre '!F62+Noviembre!F62+'Diciembre '!F62</f>
        <v>0</v>
      </c>
      <c r="G62" s="18">
        <f>+Enero!G62+Febrero!G62+'Marzo '!G62+'Abril '!G62+'Mayo '!G62+Junio!G62+Julio!G62+Agosto!G62+Septiembre!G62+'Octubre '!G62+Noviembre!G62+'Diciembre '!G62</f>
        <v>0</v>
      </c>
      <c r="H62" s="18">
        <f>+Enero!H62+Febrero!H62+'Marzo '!H62+'Abril '!H62+'Mayo '!H62+Junio!H62+Julio!H62+Agosto!H62+Septiembre!H62+'Octubre '!H62+Noviembre!H62+'Diciembre '!H62</f>
        <v>0</v>
      </c>
      <c r="I62" s="18">
        <f>+Enero!I62+Febrero!I62+'Marzo '!I62+'Abril '!I62+'Mayo '!I62+Junio!I62+Julio!I62+Agosto!I62+Septiembre!I62+'Octubre '!I62+Noviembre!I62+'Diciembre '!I62</f>
        <v>0</v>
      </c>
      <c r="J62" s="196"/>
      <c r="K62" s="123"/>
      <c r="L62" s="123"/>
      <c r="M62" s="123"/>
      <c r="N62" s="123"/>
      <c r="O62" s="123"/>
      <c r="P62" s="123"/>
      <c r="Q62" s="3"/>
      <c r="R62" s="4"/>
      <c r="S62" s="4"/>
      <c r="T62" s="4"/>
      <c r="U62" s="4"/>
      <c r="V62" s="4"/>
      <c r="W62" s="4"/>
      <c r="X62" s="4"/>
      <c r="Y62" s="4"/>
      <c r="Z62" s="4"/>
      <c r="AA62" s="4"/>
      <c r="AB62" s="4"/>
      <c r="AC62" s="4"/>
      <c r="CA62" s="192" t="str">
        <f t="shared" si="6"/>
        <v/>
      </c>
      <c r="CG62" s="192">
        <f t="shared" si="7"/>
        <v>0</v>
      </c>
    </row>
    <row r="63" spans="1:85" x14ac:dyDescent="0.25">
      <c r="A63" s="509"/>
      <c r="B63" s="507"/>
      <c r="C63" s="160" t="s">
        <v>109</v>
      </c>
      <c r="D63" s="200">
        <f t="shared" si="5"/>
        <v>26</v>
      </c>
      <c r="E63" s="18">
        <f>+Enero!E63+Febrero!E63+'Marzo '!E63+'Abril '!E63+'Mayo '!E63+Junio!E63+Julio!E63+Agosto!E63+Septiembre!E63+'Octubre '!E63+Noviembre!E63+'Diciembre '!E63</f>
        <v>26</v>
      </c>
      <c r="F63" s="18">
        <f>+Enero!F63+Febrero!F63+'Marzo '!F63+'Abril '!F63+'Mayo '!F63+Junio!F63+Julio!F63+Agosto!F63+Septiembre!F63+'Octubre '!F63+Noviembre!F63+'Diciembre '!F63</f>
        <v>0</v>
      </c>
      <c r="G63" s="18">
        <f>+Enero!G63+Febrero!G63+'Marzo '!G63+'Abril '!G63+'Mayo '!G63+Junio!G63+Julio!G63+Agosto!G63+Septiembre!G63+'Octubre '!G63+Noviembre!G63+'Diciembre '!G63</f>
        <v>0</v>
      </c>
      <c r="H63" s="18">
        <f>+Enero!H63+Febrero!H63+'Marzo '!H63+'Abril '!H63+'Mayo '!H63+Junio!H63+Julio!H63+Agosto!H63+Septiembre!H63+'Octubre '!H63+Noviembre!H63+'Diciembre '!H63</f>
        <v>0</v>
      </c>
      <c r="I63" s="18">
        <f>+Enero!I63+Febrero!I63+'Marzo '!I63+'Abril '!I63+'Mayo '!I63+Junio!I63+Julio!I63+Agosto!I63+Septiembre!I63+'Octubre '!I63+Noviembre!I63+'Diciembre '!I63</f>
        <v>0</v>
      </c>
      <c r="J63" s="196"/>
      <c r="K63" s="123"/>
      <c r="L63" s="123"/>
      <c r="M63" s="123"/>
      <c r="N63" s="123"/>
      <c r="O63" s="123"/>
      <c r="P63" s="123"/>
      <c r="Q63" s="3"/>
      <c r="R63" s="4"/>
      <c r="S63" s="4"/>
      <c r="T63" s="4"/>
      <c r="U63" s="4"/>
      <c r="V63" s="4"/>
      <c r="W63" s="4"/>
      <c r="X63" s="4"/>
      <c r="Y63" s="4"/>
      <c r="Z63" s="4"/>
      <c r="AA63" s="4"/>
      <c r="AB63" s="4"/>
      <c r="AC63" s="4"/>
      <c r="CA63" s="192" t="str">
        <f t="shared" si="6"/>
        <v/>
      </c>
      <c r="CG63" s="192">
        <f t="shared" si="7"/>
        <v>0</v>
      </c>
    </row>
    <row r="64" spans="1:85" x14ac:dyDescent="0.25">
      <c r="A64" s="509"/>
      <c r="B64" s="504" t="s">
        <v>81</v>
      </c>
      <c r="C64" s="504"/>
      <c r="D64" s="200">
        <f t="shared" si="5"/>
        <v>0</v>
      </c>
      <c r="E64" s="18">
        <f>+Enero!E64+Febrero!E64+'Marzo '!E64+'Abril '!E64+'Mayo '!E64+Junio!E64+Julio!E64+Agosto!E64+Septiembre!E64+'Octubre '!E64+Noviembre!E64+'Diciembre '!E64</f>
        <v>0</v>
      </c>
      <c r="F64" s="18">
        <f>+Enero!F64+Febrero!F64+'Marzo '!F64+'Abril '!F64+'Mayo '!F64+Junio!F64+Julio!F64+Agosto!F64+Septiembre!F64+'Octubre '!F64+Noviembre!F64+'Diciembre '!F64</f>
        <v>0</v>
      </c>
      <c r="G64" s="18">
        <f>+Enero!G64+Febrero!G64+'Marzo '!G64+'Abril '!G64+'Mayo '!G64+Junio!G64+Julio!G64+Agosto!G64+Septiembre!G64+'Octubre '!G64+Noviembre!G64+'Diciembre '!G64</f>
        <v>0</v>
      </c>
      <c r="H64" s="18">
        <f>+Enero!H64+Febrero!H64+'Marzo '!H64+'Abril '!H64+'Mayo '!H64+Junio!H64+Julio!H64+Agosto!H64+Septiembre!H64+'Octubre '!H64+Noviembre!H64+'Diciembre '!H64</f>
        <v>0</v>
      </c>
      <c r="I64" s="18">
        <f>+Enero!I64+Febrero!I64+'Marzo '!I64+'Abril '!I64+'Mayo '!I64+Junio!I64+Julio!I64+Agosto!I64+Septiembre!I64+'Octubre '!I64+Noviembre!I64+'Diciembre '!I64</f>
        <v>0</v>
      </c>
      <c r="J64" s="196"/>
      <c r="K64" s="123"/>
      <c r="L64" s="123"/>
      <c r="M64" s="123"/>
      <c r="N64" s="123"/>
      <c r="O64" s="123"/>
      <c r="P64" s="123"/>
      <c r="Q64" s="3"/>
      <c r="R64" s="4"/>
      <c r="S64" s="4"/>
      <c r="T64" s="4"/>
      <c r="U64" s="4"/>
      <c r="V64" s="4"/>
      <c r="W64" s="4"/>
      <c r="X64" s="4"/>
      <c r="Y64" s="4"/>
      <c r="Z64" s="4"/>
      <c r="AA64" s="4"/>
      <c r="AB64" s="4"/>
      <c r="AC64" s="4"/>
      <c r="CA64" s="192" t="str">
        <f t="shared" si="6"/>
        <v/>
      </c>
      <c r="CG64" s="192">
        <f t="shared" si="7"/>
        <v>0</v>
      </c>
    </row>
    <row r="65" spans="1:85" x14ac:dyDescent="0.25">
      <c r="A65" s="509"/>
      <c r="B65" s="555" t="s">
        <v>45</v>
      </c>
      <c r="C65" s="556"/>
      <c r="D65" s="200">
        <f t="shared" si="5"/>
        <v>0</v>
      </c>
      <c r="E65" s="18">
        <f>+Enero!E65+Febrero!E65+'Marzo '!E65+'Abril '!E65+'Mayo '!E65+Junio!E65+Julio!E65+Agosto!E65+Septiembre!E65+'Octubre '!E65+Noviembre!E65+'Diciembre '!E65</f>
        <v>0</v>
      </c>
      <c r="F65" s="18">
        <f>+Enero!F65+Febrero!F65+'Marzo '!F65+'Abril '!F65+'Mayo '!F65+Junio!F65+Julio!F65+Agosto!F65+Septiembre!F65+'Octubre '!F65+Noviembre!F65+'Diciembre '!F65</f>
        <v>0</v>
      </c>
      <c r="G65" s="18">
        <f>+Enero!G65+Febrero!G65+'Marzo '!G65+'Abril '!G65+'Mayo '!G65+Junio!G65+Julio!G65+Agosto!G65+Septiembre!G65+'Octubre '!G65+Noviembre!G65+'Diciembre '!G65</f>
        <v>0</v>
      </c>
      <c r="H65" s="18">
        <f>+Enero!H65+Febrero!H65+'Marzo '!H65+'Abril '!H65+'Mayo '!H65+Junio!H65+Julio!H65+Agosto!H65+Septiembre!H65+'Octubre '!H65+Noviembre!H65+'Diciembre '!H65</f>
        <v>0</v>
      </c>
      <c r="I65" s="18">
        <f>+Enero!I65+Febrero!I65+'Marzo '!I65+'Abril '!I65+'Mayo '!I65+Junio!I65+Julio!I65+Agosto!I65+Septiembre!I65+'Octubre '!I65+Noviembre!I65+'Diciembre '!I65</f>
        <v>0</v>
      </c>
      <c r="J65" s="196"/>
      <c r="K65" s="123"/>
      <c r="L65" s="123"/>
      <c r="M65" s="123"/>
      <c r="N65" s="123"/>
      <c r="O65" s="123"/>
      <c r="P65" s="123"/>
      <c r="Q65" s="3"/>
      <c r="R65" s="4"/>
      <c r="S65" s="4"/>
      <c r="T65" s="4"/>
      <c r="U65" s="4"/>
      <c r="V65" s="4"/>
      <c r="W65" s="4"/>
      <c r="X65" s="4"/>
      <c r="Y65" s="4"/>
      <c r="Z65" s="4"/>
      <c r="AA65" s="4"/>
      <c r="AB65" s="4"/>
      <c r="AC65" s="4"/>
      <c r="CA65" s="192" t="str">
        <f t="shared" si="6"/>
        <v/>
      </c>
      <c r="CG65" s="192">
        <f t="shared" si="7"/>
        <v>0</v>
      </c>
    </row>
    <row r="66" spans="1:85" x14ac:dyDescent="0.25">
      <c r="A66" s="509"/>
      <c r="B66" s="517" t="s">
        <v>46</v>
      </c>
      <c r="C66" s="518"/>
      <c r="D66" s="200">
        <f t="shared" si="5"/>
        <v>0</v>
      </c>
      <c r="E66" s="18">
        <f>+Enero!E66+Febrero!E66+'Marzo '!E66+'Abril '!E66+'Mayo '!E66+Junio!E66+Julio!E66+Agosto!E66+Septiembre!E66+'Octubre '!E66+Noviembre!E66+'Diciembre '!E66</f>
        <v>0</v>
      </c>
      <c r="F66" s="18">
        <f>+Enero!F66+Febrero!F66+'Marzo '!F66+'Abril '!F66+'Mayo '!F66+Junio!F66+Julio!F66+Agosto!F66+Septiembre!F66+'Octubre '!F66+Noviembre!F66+'Diciembre '!F66</f>
        <v>0</v>
      </c>
      <c r="G66" s="18">
        <f>+Enero!G66+Febrero!G66+'Marzo '!G66+'Abril '!G66+'Mayo '!G66+Junio!G66+Julio!G66+Agosto!G66+Septiembre!G66+'Octubre '!G66+Noviembre!G66+'Diciembre '!G66</f>
        <v>0</v>
      </c>
      <c r="H66" s="18">
        <f>+Enero!H66+Febrero!H66+'Marzo '!H66+'Abril '!H66+'Mayo '!H66+Junio!H66+Julio!H66+Agosto!H66+Septiembre!H66+'Octubre '!H66+Noviembre!H66+'Diciembre '!H66</f>
        <v>0</v>
      </c>
      <c r="I66" s="18">
        <f>+Enero!I66+Febrero!I66+'Marzo '!I66+'Abril '!I66+'Mayo '!I66+Junio!I66+Julio!I66+Agosto!I66+Septiembre!I66+'Octubre '!I66+Noviembre!I66+'Diciembre '!I66</f>
        <v>0</v>
      </c>
      <c r="J66" s="196"/>
      <c r="K66" s="123"/>
      <c r="L66" s="123"/>
      <c r="M66" s="123"/>
      <c r="N66" s="123"/>
      <c r="O66" s="123"/>
      <c r="P66" s="123"/>
      <c r="Q66" s="3"/>
      <c r="R66" s="4"/>
      <c r="S66" s="4"/>
      <c r="T66" s="4"/>
      <c r="U66" s="4"/>
      <c r="V66" s="4"/>
      <c r="W66" s="4"/>
      <c r="X66" s="4"/>
      <c r="Y66" s="4"/>
      <c r="Z66" s="4"/>
      <c r="AA66" s="4"/>
      <c r="AB66" s="4"/>
      <c r="AC66" s="4"/>
      <c r="CA66" s="192" t="str">
        <f t="shared" si="6"/>
        <v/>
      </c>
      <c r="CG66" s="192">
        <f t="shared" si="7"/>
        <v>0</v>
      </c>
    </row>
    <row r="67" spans="1:85" x14ac:dyDescent="0.25">
      <c r="A67" s="509"/>
      <c r="B67" s="511" t="s">
        <v>47</v>
      </c>
      <c r="C67" s="512"/>
      <c r="D67" s="200">
        <f t="shared" si="5"/>
        <v>1328</v>
      </c>
      <c r="E67" s="18">
        <f>+Enero!E67+Febrero!E67+'Marzo '!E67+'Abril '!E67+'Mayo '!E67+Junio!E67+Julio!E67+Agosto!E67+Septiembre!E67+'Octubre '!E67+Noviembre!E67+'Diciembre '!E67</f>
        <v>600</v>
      </c>
      <c r="F67" s="18">
        <f>+Enero!F67+Febrero!F67+'Marzo '!F67+'Abril '!F67+'Mayo '!F67+Junio!F67+Julio!F67+Agosto!F67+Septiembre!F67+'Octubre '!F67+Noviembre!F67+'Diciembre '!F67</f>
        <v>284</v>
      </c>
      <c r="G67" s="18">
        <f>+Enero!G67+Febrero!G67+'Marzo '!G67+'Abril '!G67+'Mayo '!G67+Junio!G67+Julio!G67+Agosto!G67+Septiembre!G67+'Octubre '!G67+Noviembre!G67+'Diciembre '!G67</f>
        <v>268</v>
      </c>
      <c r="H67" s="18">
        <f>+Enero!H67+Febrero!H67+'Marzo '!H67+'Abril '!H67+'Mayo '!H67+Junio!H67+Julio!H67+Agosto!H67+Septiembre!H67+'Octubre '!H67+Noviembre!H67+'Diciembre '!H67</f>
        <v>176</v>
      </c>
      <c r="I67" s="18">
        <f>+Enero!I67+Febrero!I67+'Marzo '!I67+'Abril '!I67+'Mayo '!I67+Junio!I67+Julio!I67+Agosto!I67+Septiembre!I67+'Octubre '!I67+Noviembre!I67+'Diciembre '!I67</f>
        <v>0</v>
      </c>
      <c r="J67" s="196"/>
      <c r="K67" s="123"/>
      <c r="L67" s="123"/>
      <c r="M67" s="123"/>
      <c r="N67" s="123"/>
      <c r="O67" s="123"/>
      <c r="P67" s="123"/>
      <c r="Q67" s="3"/>
      <c r="R67" s="4"/>
      <c r="S67" s="4"/>
      <c r="T67" s="4"/>
      <c r="U67" s="4"/>
      <c r="V67" s="4"/>
      <c r="W67" s="4"/>
      <c r="X67" s="4"/>
      <c r="Y67" s="4"/>
      <c r="Z67" s="4"/>
      <c r="AA67" s="4"/>
      <c r="AB67" s="4"/>
      <c r="AC67" s="4"/>
      <c r="CA67" s="192" t="str">
        <f t="shared" si="6"/>
        <v/>
      </c>
      <c r="CG67" s="192">
        <f t="shared" si="7"/>
        <v>0</v>
      </c>
    </row>
    <row r="68" spans="1:85" x14ac:dyDescent="0.25">
      <c r="A68" s="509"/>
      <c r="B68" s="513" t="s">
        <v>48</v>
      </c>
      <c r="C68" s="98" t="s">
        <v>49</v>
      </c>
      <c r="D68" s="193">
        <f t="shared" si="5"/>
        <v>0</v>
      </c>
      <c r="E68" s="18">
        <f>+Enero!E68+Febrero!E68+'Marzo '!E68+'Abril '!E68+'Mayo '!E68+Junio!E68+Julio!E68+Agosto!E68+Septiembre!E68+'Octubre '!E68+Noviembre!E68+'Diciembre '!E68</f>
        <v>0</v>
      </c>
      <c r="F68" s="18">
        <f>+Enero!F68+Febrero!F68+'Marzo '!F68+'Abril '!F68+'Mayo '!F68+Junio!F68+Julio!F68+Agosto!F68+Septiembre!F68+'Octubre '!F68+Noviembre!F68+'Diciembre '!F68</f>
        <v>0</v>
      </c>
      <c r="G68" s="18">
        <f>+Enero!G68+Febrero!G68+'Marzo '!G68+'Abril '!G68+'Mayo '!G68+Junio!G68+Julio!G68+Agosto!G68+Septiembre!G68+'Octubre '!G68+Noviembre!G68+'Diciembre '!G68</f>
        <v>0</v>
      </c>
      <c r="H68" s="18">
        <f>+Enero!H68+Febrero!H68+'Marzo '!H68+'Abril '!H68+'Mayo '!H68+Junio!H68+Julio!H68+Agosto!H68+Septiembre!H68+'Octubre '!H68+Noviembre!H68+'Diciembre '!H68</f>
        <v>0</v>
      </c>
      <c r="I68" s="18">
        <f>+Enero!I68+Febrero!I68+'Marzo '!I68+'Abril '!I68+'Mayo '!I68+Junio!I68+Julio!I68+Agosto!I68+Septiembre!I68+'Octubre '!I68+Noviembre!I68+'Diciembre '!I68</f>
        <v>0</v>
      </c>
      <c r="J68" s="196"/>
      <c r="K68" s="123"/>
      <c r="L68" s="123"/>
      <c r="M68" s="123"/>
      <c r="N68" s="123"/>
      <c r="O68" s="123"/>
      <c r="P68" s="123"/>
      <c r="Q68" s="3"/>
      <c r="R68" s="4"/>
      <c r="S68" s="4"/>
      <c r="T68" s="4"/>
      <c r="U68" s="4"/>
      <c r="V68" s="4"/>
      <c r="W68" s="4"/>
      <c r="X68" s="4"/>
      <c r="Y68" s="4"/>
      <c r="Z68" s="4"/>
      <c r="AA68" s="4"/>
      <c r="AB68" s="4"/>
      <c r="AC68" s="4"/>
      <c r="CA68" s="192" t="str">
        <f t="shared" si="6"/>
        <v/>
      </c>
      <c r="CG68" s="192">
        <f t="shared" si="7"/>
        <v>0</v>
      </c>
    </row>
    <row r="69" spans="1:85" x14ac:dyDescent="0.25">
      <c r="A69" s="509"/>
      <c r="B69" s="514"/>
      <c r="C69" s="134" t="s">
        <v>50</v>
      </c>
      <c r="D69" s="200">
        <f t="shared" si="5"/>
        <v>147</v>
      </c>
      <c r="E69" s="18">
        <f>+Enero!E69+Febrero!E69+'Marzo '!E69+'Abril '!E69+'Mayo '!E69+Junio!E69+Julio!E69+Agosto!E69+Septiembre!E69+'Octubre '!E69+Noviembre!E69+'Diciembre '!E69</f>
        <v>147</v>
      </c>
      <c r="F69" s="18">
        <f>+Enero!F69+Febrero!F69+'Marzo '!F69+'Abril '!F69+'Mayo '!F69+Junio!F69+Julio!F69+Agosto!F69+Septiembre!F69+'Octubre '!F69+Noviembre!F69+'Diciembre '!F69</f>
        <v>0</v>
      </c>
      <c r="G69" s="18">
        <f>+Enero!G69+Febrero!G69+'Marzo '!G69+'Abril '!G69+'Mayo '!G69+Junio!G69+Julio!G69+Agosto!G69+Septiembre!G69+'Octubre '!G69+Noviembre!G69+'Diciembre '!G69</f>
        <v>0</v>
      </c>
      <c r="H69" s="18">
        <f>+Enero!H69+Febrero!H69+'Marzo '!H69+'Abril '!H69+'Mayo '!H69+Junio!H69+Julio!H69+Agosto!H69+Septiembre!H69+'Octubre '!H69+Noviembre!H69+'Diciembre '!H69</f>
        <v>0</v>
      </c>
      <c r="I69" s="18">
        <f>+Enero!I69+Febrero!I69+'Marzo '!I69+'Abril '!I69+'Mayo '!I69+Junio!I69+Julio!I69+Agosto!I69+Septiembre!I69+'Octubre '!I69+Noviembre!I69+'Diciembre '!I69</f>
        <v>0</v>
      </c>
      <c r="J69" s="196"/>
      <c r="K69" s="123"/>
      <c r="L69" s="123"/>
      <c r="M69" s="123"/>
      <c r="N69" s="123"/>
      <c r="O69" s="123"/>
      <c r="P69" s="123"/>
      <c r="Q69" s="3"/>
      <c r="R69" s="4"/>
      <c r="S69" s="4"/>
      <c r="T69" s="4"/>
      <c r="U69" s="4"/>
      <c r="V69" s="4"/>
      <c r="W69" s="4"/>
      <c r="X69" s="4"/>
      <c r="Y69" s="4"/>
      <c r="Z69" s="4"/>
      <c r="AA69" s="4"/>
      <c r="AB69" s="4"/>
      <c r="AC69" s="4"/>
      <c r="CA69" s="192" t="str">
        <f t="shared" si="6"/>
        <v/>
      </c>
      <c r="CG69" s="192">
        <f t="shared" si="7"/>
        <v>0</v>
      </c>
    </row>
    <row r="70" spans="1:85" x14ac:dyDescent="0.25">
      <c r="A70" s="509"/>
      <c r="B70" s="515"/>
      <c r="C70" s="105" t="s">
        <v>51</v>
      </c>
      <c r="D70" s="200">
        <f t="shared" si="5"/>
        <v>0</v>
      </c>
      <c r="E70" s="18">
        <f>+Enero!E70+Febrero!E70+'Marzo '!E70+'Abril '!E70+'Mayo '!E70+Junio!E70+Julio!E70+Agosto!E70+Septiembre!E70+'Octubre '!E70+Noviembre!E70+'Diciembre '!E70</f>
        <v>0</v>
      </c>
      <c r="F70" s="18">
        <f>+Enero!F70+Febrero!F70+'Marzo '!F70+'Abril '!F70+'Mayo '!F70+Junio!F70+Julio!F70+Agosto!F70+Septiembre!F70+'Octubre '!F70+Noviembre!F70+'Diciembre '!F70</f>
        <v>0</v>
      </c>
      <c r="G70" s="18">
        <f>+Enero!G70+Febrero!G70+'Marzo '!G70+'Abril '!G70+'Mayo '!G70+Junio!G70+Julio!G70+Agosto!G70+Septiembre!G70+'Octubre '!G70+Noviembre!G70+'Diciembre '!G70</f>
        <v>0</v>
      </c>
      <c r="H70" s="18">
        <f>+Enero!H70+Febrero!H70+'Marzo '!H70+'Abril '!H70+'Mayo '!H70+Junio!H70+Julio!H70+Agosto!H70+Septiembre!H70+'Octubre '!H70+Noviembre!H70+'Diciembre '!H70</f>
        <v>0</v>
      </c>
      <c r="I70" s="18">
        <f>+Enero!I70+Febrero!I70+'Marzo '!I70+'Abril '!I70+'Mayo '!I70+Junio!I70+Julio!I70+Agosto!I70+Septiembre!I70+'Octubre '!I70+Noviembre!I70+'Diciembre '!I70</f>
        <v>0</v>
      </c>
      <c r="J70" s="196"/>
      <c r="K70" s="123"/>
      <c r="L70" s="123"/>
      <c r="M70" s="123"/>
      <c r="N70" s="123"/>
      <c r="O70" s="123"/>
      <c r="P70" s="123"/>
      <c r="Q70" s="3"/>
      <c r="R70" s="4"/>
      <c r="S70" s="4"/>
      <c r="T70" s="4"/>
      <c r="U70" s="4"/>
      <c r="V70" s="4"/>
      <c r="W70" s="4"/>
      <c r="X70" s="4"/>
      <c r="Y70" s="4"/>
      <c r="Z70" s="4"/>
      <c r="AA70" s="4"/>
      <c r="AB70" s="4"/>
      <c r="AC70" s="4"/>
      <c r="CA70" s="192" t="str">
        <f t="shared" si="6"/>
        <v/>
      </c>
      <c r="CG70" s="192">
        <f t="shared" si="7"/>
        <v>0</v>
      </c>
    </row>
    <row r="71" spans="1:85" x14ac:dyDescent="0.25">
      <c r="A71" s="509"/>
      <c r="B71" s="557" t="s">
        <v>52</v>
      </c>
      <c r="C71" s="558"/>
      <c r="D71" s="203">
        <f t="shared" si="5"/>
        <v>0</v>
      </c>
      <c r="E71" s="18">
        <f>+Enero!E71+Febrero!E71+'Marzo '!E71+'Abril '!E71+'Mayo '!E71+Junio!E71+Julio!E71+Agosto!E71+Septiembre!E71+'Octubre '!E71+Noviembre!E71+'Diciembre '!E71</f>
        <v>0</v>
      </c>
      <c r="F71" s="18">
        <f>+Enero!F71+Febrero!F71+'Marzo '!F71+'Abril '!F71+'Mayo '!F71+Junio!F71+Julio!F71+Agosto!F71+Septiembre!F71+'Octubre '!F71+Noviembre!F71+'Diciembre '!F71</f>
        <v>0</v>
      </c>
      <c r="G71" s="18">
        <f>+Enero!G71+Febrero!G71+'Marzo '!G71+'Abril '!G71+'Mayo '!G71+Junio!G71+Julio!G71+Agosto!G71+Septiembre!G71+'Octubre '!G71+Noviembre!G71+'Diciembre '!G71</f>
        <v>0</v>
      </c>
      <c r="H71" s="18">
        <f>+Enero!H71+Febrero!H71+'Marzo '!H71+'Abril '!H71+'Mayo '!H71+Junio!H71+Julio!H71+Agosto!H71+Septiembre!H71+'Octubre '!H71+Noviembre!H71+'Diciembre '!H71</f>
        <v>0</v>
      </c>
      <c r="I71" s="18">
        <f>+Enero!I71+Febrero!I71+'Marzo '!I71+'Abril '!I71+'Mayo '!I71+Junio!I71+Julio!I71+Agosto!I71+Septiembre!I71+'Octubre '!I71+Noviembre!I71+'Diciembre '!I71</f>
        <v>0</v>
      </c>
      <c r="J71" s="196"/>
      <c r="K71" s="123"/>
      <c r="L71" s="123"/>
      <c r="M71" s="123"/>
      <c r="N71" s="123"/>
      <c r="O71" s="123"/>
      <c r="P71" s="123"/>
      <c r="Q71" s="3"/>
      <c r="R71" s="4"/>
      <c r="S71" s="4"/>
      <c r="T71" s="4"/>
      <c r="U71" s="4"/>
      <c r="V71" s="4"/>
      <c r="W71" s="4"/>
      <c r="X71" s="4"/>
      <c r="Y71" s="4"/>
      <c r="Z71" s="4"/>
      <c r="AA71" s="4"/>
      <c r="AB71" s="4"/>
      <c r="AC71" s="4"/>
      <c r="CA71" s="192" t="str">
        <f t="shared" si="6"/>
        <v/>
      </c>
      <c r="CG71" s="192">
        <f t="shared" si="7"/>
        <v>0</v>
      </c>
    </row>
    <row r="72" spans="1:85" x14ac:dyDescent="0.25">
      <c r="A72" s="510"/>
      <c r="B72" s="483" t="s">
        <v>4</v>
      </c>
      <c r="C72" s="516"/>
      <c r="D72" s="203">
        <f>SUM(E72:I72)</f>
        <v>9795</v>
      </c>
      <c r="E72" s="203">
        <f>SUM(E43:E71)</f>
        <v>4436</v>
      </c>
      <c r="F72" s="203">
        <f>SUM(F43:F71)</f>
        <v>1329</v>
      </c>
      <c r="G72" s="203">
        <f>SUM(G43:G71)</f>
        <v>553</v>
      </c>
      <c r="H72" s="203">
        <f>SUM(H43:H71)</f>
        <v>3477</v>
      </c>
      <c r="I72" s="203">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507" t="s">
        <v>58</v>
      </c>
      <c r="B74" s="507"/>
      <c r="C74" s="507"/>
      <c r="D74" s="179" t="s">
        <v>59</v>
      </c>
      <c r="E74" s="180" t="s">
        <v>60</v>
      </c>
      <c r="F74" s="181" t="s">
        <v>113</v>
      </c>
      <c r="G74" s="181"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62" t="s">
        <v>63</v>
      </c>
      <c r="B75" s="563"/>
      <c r="C75" s="564"/>
      <c r="D75" s="212">
        <f>SUM(E75:H75)</f>
        <v>0</v>
      </c>
      <c r="E75" s="29">
        <f>+Enero!E75+Febrero!E75+'Marzo '!E75+'Abril '!E75+'Mayo '!E75+Junio!E75+Julio!E75+Agosto!E75+Septiembre!E75+'Octubre '!E75+Noviembre!E75+'Diciembre '!E75</f>
        <v>0</v>
      </c>
      <c r="F75" s="29">
        <f>+Enero!F75+Febrero!F75+'Marzo '!F75+'Abril '!F75+'Mayo '!F75+Junio!F75+Julio!F75+Agosto!F75+Septiembre!F75+'Octubre '!F75+Noviembre!F75+'Diciembre '!F75</f>
        <v>0</v>
      </c>
      <c r="G75" s="29">
        <f>+Enero!G75+Febrero!G75+'Marzo '!G75+'Abril '!G75+'Mayo '!G75+Junio!G75+Julio!G75+Agosto!G75+Septiembre!G75+'Octubre '!G75+Noviembre!G75+'Diciembre '!G75</f>
        <v>0</v>
      </c>
      <c r="H75" s="29">
        <f>+Enero!H75+Febrero!H75+'Marzo '!H75+'Abril '!H75+'Mayo '!H75+Junio!H75+Julio!H75+Agosto!H75+Septiembre!H75+'Octubre '!H75+Noviembre!H75+'Diciembre '!H75</f>
        <v>0</v>
      </c>
      <c r="I75" s="196"/>
      <c r="J75" s="140"/>
      <c r="K75" s="140"/>
      <c r="L75" s="140"/>
      <c r="M75" s="140"/>
      <c r="N75" s="140"/>
      <c r="O75" s="140"/>
      <c r="P75" s="123"/>
      <c r="Q75" s="3"/>
      <c r="R75" s="4"/>
      <c r="S75" s="4"/>
      <c r="T75" s="4"/>
      <c r="U75" s="4"/>
      <c r="V75" s="4"/>
      <c r="W75" s="4"/>
      <c r="X75" s="4"/>
      <c r="Y75" s="4"/>
      <c r="Z75" s="4"/>
      <c r="AA75" s="4"/>
      <c r="AB75" s="4"/>
    </row>
    <row r="76" spans="1:85" x14ac:dyDescent="0.25">
      <c r="A76" s="559" t="s">
        <v>64</v>
      </c>
      <c r="B76" s="560"/>
      <c r="C76" s="561"/>
      <c r="D76" s="212">
        <f>SUM(E76:H76)</f>
        <v>0</v>
      </c>
      <c r="E76" s="29">
        <f>+Enero!E76+Febrero!E76+'Marzo '!E76+'Abril '!E76+'Mayo '!E76+Junio!E76+Julio!E76+Agosto!E76+Septiembre!E76+'Octubre '!E76+Noviembre!E76+'Diciembre '!E76</f>
        <v>0</v>
      </c>
      <c r="F76" s="29">
        <f>+Enero!F76+Febrero!F76+'Marzo '!F76+'Abril '!F76+'Mayo '!F76+Junio!F76+Julio!F76+Agosto!F76+Septiembre!F76+'Octubre '!F76+Noviembre!F76+'Diciembre '!F76</f>
        <v>0</v>
      </c>
      <c r="G76" s="29">
        <f>+Enero!G76+Febrero!G76+'Marzo '!G76+'Abril '!G76+'Mayo '!G76+Junio!G76+Julio!G76+Agosto!G76+Septiembre!G76+'Octubre '!G76+Noviembre!G76+'Diciembre '!G76</f>
        <v>0</v>
      </c>
      <c r="H76" s="29">
        <f>+Enero!H76+Febrero!H76+'Marzo '!H76+'Abril '!H76+'Mayo '!H76+Junio!H76+Julio!H76+Agosto!H76+Septiembre!H76+'Octubre '!H76+Noviembre!H76+'Diciembre '!H76</f>
        <v>0</v>
      </c>
      <c r="I76" s="196"/>
      <c r="J76" s="140"/>
      <c r="K76" s="140"/>
      <c r="L76" s="140"/>
      <c r="M76" s="140"/>
      <c r="N76" s="140"/>
      <c r="O76" s="140"/>
      <c r="P76" s="124"/>
      <c r="Q76" s="3"/>
      <c r="R76" s="4"/>
      <c r="S76" s="4"/>
      <c r="T76" s="4"/>
      <c r="U76" s="4"/>
      <c r="V76" s="4"/>
      <c r="W76" s="4"/>
      <c r="X76" s="4"/>
      <c r="Y76" s="4"/>
      <c r="Z76" s="4"/>
      <c r="AA76" s="4"/>
      <c r="AB76" s="4"/>
    </row>
    <row r="77" spans="1:85" x14ac:dyDescent="0.25">
      <c r="A77" s="493" t="s">
        <v>65</v>
      </c>
      <c r="B77" s="494"/>
      <c r="C77" s="495"/>
      <c r="D77" s="212">
        <f>SUM(E77:H77)</f>
        <v>0</v>
      </c>
      <c r="E77" s="29">
        <f>+Enero!E77+Febrero!E77+'Marzo '!E77+'Abril '!E77+'Mayo '!E77+Junio!E77+Julio!E77+Agosto!E77+Septiembre!E77+'Octubre '!E77+Noviembre!E77+'Diciembre '!E77</f>
        <v>0</v>
      </c>
      <c r="F77" s="29">
        <f>+Enero!F77+Febrero!F77+'Marzo '!F77+'Abril '!F77+'Mayo '!F77+Junio!F77+Julio!F77+Agosto!F77+Septiembre!F77+'Octubre '!F77+Noviembre!F77+'Diciembre '!F77</f>
        <v>0</v>
      </c>
      <c r="G77" s="29">
        <f>+Enero!G77+Febrero!G77+'Marzo '!G77+'Abril '!G77+'Mayo '!G77+Junio!G77+Julio!G77+Agosto!G77+Septiembre!G77+'Octubre '!G77+Noviembre!G77+'Diciembre '!G77</f>
        <v>0</v>
      </c>
      <c r="H77" s="29">
        <f>+Enero!H77+Febrero!H77+'Marzo '!H77+'Abril '!H77+'Mayo '!H77+Junio!H77+Julio!H77+Agosto!H77+Septiembre!H77+'Octubre '!H77+Noviembre!H77+'Diciembre '!H77</f>
        <v>0</v>
      </c>
      <c r="I77" s="196"/>
      <c r="J77" s="140"/>
      <c r="K77" s="140"/>
      <c r="L77" s="140"/>
      <c r="M77" s="140"/>
      <c r="N77" s="140"/>
      <c r="O77" s="140"/>
      <c r="P77" s="140"/>
      <c r="Q77" s="3"/>
      <c r="R77" s="4"/>
      <c r="S77" s="4"/>
      <c r="T77" s="4"/>
      <c r="U77" s="4"/>
      <c r="V77" s="4"/>
      <c r="W77" s="4"/>
      <c r="X77" s="4"/>
      <c r="Y77" s="4"/>
      <c r="Z77" s="4"/>
      <c r="AA77" s="4"/>
      <c r="AB77" s="4"/>
    </row>
    <row r="78" spans="1:85" x14ac:dyDescent="0.25">
      <c r="A78" s="565" t="s">
        <v>66</v>
      </c>
      <c r="B78" s="566"/>
      <c r="C78" s="567"/>
      <c r="D78" s="213">
        <f>SUM(E78:H78)</f>
        <v>0</v>
      </c>
      <c r="E78" s="29">
        <f>+Enero!E78+Febrero!E78+'Marzo '!E78+'Abril '!E78+'Mayo '!E78+Junio!E78+Julio!E78+Agosto!E78+Septiembre!E78+'Octubre '!E78+Noviembre!E78+'Diciembre '!E78</f>
        <v>0</v>
      </c>
      <c r="F78" s="29">
        <f>+Enero!F78+Febrero!F78+'Marzo '!F78+'Abril '!F78+'Mayo '!F78+Junio!F78+Julio!F78+Agosto!F78+Septiembre!F78+'Octubre '!F78+Noviembre!F78+'Diciembre '!F78</f>
        <v>0</v>
      </c>
      <c r="G78" s="29">
        <f>+Enero!G78+Febrero!G78+'Marzo '!G78+'Abril '!G78+'Mayo '!G78+Junio!G78+Julio!G78+Agosto!G78+Septiembre!G78+'Octubre '!G78+Noviembre!G78+'Diciembre '!G78</f>
        <v>0</v>
      </c>
      <c r="H78" s="29">
        <f>+Enero!H78+Febrero!H78+'Marzo '!H78+'Abril '!H78+'Mayo '!H78+Junio!H78+Julio!H78+Agosto!H78+Septiembre!H78+'Octubre '!H78+Noviembre!H78+'Diciembre '!H78</f>
        <v>0</v>
      </c>
      <c r="I78" s="196"/>
      <c r="J78" s="140"/>
      <c r="K78" s="140"/>
      <c r="L78" s="140"/>
      <c r="M78" s="140"/>
      <c r="N78" s="140"/>
      <c r="O78" s="140"/>
      <c r="P78" s="140"/>
      <c r="Q78" s="3"/>
      <c r="R78" s="4"/>
      <c r="S78" s="4"/>
      <c r="T78" s="4"/>
      <c r="U78" s="4"/>
      <c r="V78" s="4"/>
      <c r="W78" s="4"/>
      <c r="X78" s="4"/>
      <c r="Y78" s="4"/>
      <c r="Z78" s="4"/>
      <c r="AA78" s="4"/>
      <c r="AB78" s="4"/>
    </row>
    <row r="79" spans="1:85" x14ac:dyDescent="0.25">
      <c r="A79" s="483" t="s">
        <v>4</v>
      </c>
      <c r="B79" s="484"/>
      <c r="C79" s="485"/>
      <c r="D79" s="214">
        <f>SUM(E79:H79)</f>
        <v>0</v>
      </c>
      <c r="E79" s="204">
        <f>SUM(E75:E78)</f>
        <v>0</v>
      </c>
      <c r="F79" s="205">
        <f>SUM(F75:F78)</f>
        <v>0</v>
      </c>
      <c r="G79" s="205">
        <f>SUM(G75:G78)</f>
        <v>0</v>
      </c>
      <c r="H79" s="215">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68" t="s">
        <v>68</v>
      </c>
      <c r="B81" s="569"/>
      <c r="C81" s="570"/>
      <c r="D81" s="167" t="s">
        <v>69</v>
      </c>
      <c r="E81" s="571"/>
      <c r="F81" s="571"/>
      <c r="G81" s="3"/>
      <c r="H81" s="3"/>
      <c r="I81" s="3"/>
      <c r="J81" s="3"/>
      <c r="K81" s="3"/>
      <c r="L81" s="3"/>
      <c r="M81" s="3"/>
      <c r="N81" s="3"/>
      <c r="O81" s="3"/>
      <c r="P81" s="140"/>
      <c r="Q81" s="3"/>
      <c r="R81" s="4"/>
      <c r="S81" s="4"/>
      <c r="T81" s="4"/>
      <c r="U81" s="4"/>
      <c r="V81" s="4"/>
      <c r="W81" s="4"/>
      <c r="X81" s="4"/>
      <c r="Y81" s="4"/>
      <c r="Z81" s="4"/>
      <c r="AA81" s="4"/>
      <c r="AB81" s="4"/>
    </row>
    <row r="82" spans="1:28" x14ac:dyDescent="0.25">
      <c r="A82" s="486" t="s">
        <v>70</v>
      </c>
      <c r="B82" s="487"/>
      <c r="C82" s="488"/>
      <c r="D82" s="150">
        <f>+Enero!D82+Febrero!D82+'Marzo '!D82+'Abril '!D82+'Mayo '!D82+Junio!D82+Julio!D82+Agosto!D82+Septiembre!D82+'Octubre '!D82+Noviembre!D82+'Diciembre '!D82</f>
        <v>0</v>
      </c>
      <c r="E82" s="489"/>
      <c r="F82" s="489"/>
      <c r="G82" s="3"/>
      <c r="H82" s="3"/>
      <c r="I82" s="3"/>
      <c r="J82" s="3"/>
      <c r="K82" s="3"/>
      <c r="L82" s="3"/>
      <c r="M82" s="3"/>
      <c r="N82" s="3"/>
      <c r="O82" s="3"/>
      <c r="P82" s="123"/>
      <c r="Q82" s="3"/>
      <c r="R82" s="4"/>
      <c r="S82" s="4"/>
      <c r="T82" s="4"/>
      <c r="U82" s="4"/>
      <c r="V82" s="4"/>
      <c r="W82" s="4"/>
      <c r="X82" s="4"/>
      <c r="Y82" s="4"/>
      <c r="Z82" s="4"/>
      <c r="AA82" s="4"/>
      <c r="AB82" s="4"/>
    </row>
    <row r="83" spans="1:28" x14ac:dyDescent="0.25">
      <c r="A83" s="493" t="s">
        <v>71</v>
      </c>
      <c r="B83" s="494"/>
      <c r="C83" s="495"/>
      <c r="D83" s="150">
        <f>+Enero!D83+Febrero!D83+'Marzo '!D83+'Abril '!D83+'Mayo '!D83+Junio!D83+Julio!D83+Agosto!D83+Septiembre!D83+'Octubre '!D83+Noviembre!D83+'Diciembre '!D83</f>
        <v>0</v>
      </c>
      <c r="E83" s="489"/>
      <c r="F83" s="489"/>
      <c r="G83" s="3"/>
      <c r="H83" s="3"/>
      <c r="I83" s="3"/>
      <c r="J83" s="3"/>
      <c r="K83" s="3"/>
      <c r="L83" s="3"/>
      <c r="M83" s="3"/>
      <c r="N83" s="3"/>
      <c r="O83" s="3"/>
      <c r="P83" s="3"/>
      <c r="Q83" s="3"/>
      <c r="R83" s="4"/>
      <c r="S83" s="4"/>
      <c r="T83" s="4"/>
      <c r="U83" s="4"/>
      <c r="V83" s="4"/>
      <c r="W83" s="4"/>
      <c r="X83" s="4"/>
      <c r="Y83" s="4"/>
      <c r="Z83" s="4"/>
      <c r="AA83" s="4"/>
      <c r="AB83" s="4"/>
    </row>
    <row r="84" spans="1:28" x14ac:dyDescent="0.25">
      <c r="A84" s="499" t="s">
        <v>72</v>
      </c>
      <c r="B84" s="500"/>
      <c r="C84" s="501"/>
      <c r="D84" s="150">
        <f>+Enero!D84+Febrero!D84+'Marzo '!D84+'Abril '!D84+'Mayo '!D84+Junio!D84+Julio!D84+Agosto!D84+Septiembre!D84+'Octubre '!D84+Noviembre!D84+'Diciembre '!D84</f>
        <v>0</v>
      </c>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502" t="s">
        <v>74</v>
      </c>
      <c r="B86" s="502"/>
      <c r="C86" s="502"/>
      <c r="D86" s="503" t="s">
        <v>75</v>
      </c>
      <c r="E86" s="503" t="s">
        <v>114</v>
      </c>
    </row>
    <row r="87" spans="1:28" ht="18.75" customHeight="1" x14ac:dyDescent="0.25">
      <c r="A87" s="502"/>
      <c r="B87" s="502"/>
      <c r="C87" s="502"/>
      <c r="D87" s="503"/>
      <c r="E87" s="503"/>
    </row>
    <row r="88" spans="1:28" x14ac:dyDescent="0.25">
      <c r="A88" s="496" t="s">
        <v>76</v>
      </c>
      <c r="B88" s="497"/>
      <c r="C88" s="498"/>
      <c r="D88" s="219">
        <f>+Enero!D88+Febrero!D88+'Marzo '!D88+'Abril '!D88+'Mayo '!D88+Junio!D88+Julio!D88+Agosto!D88+Septiembre!D88+'Octubre '!D88+Noviembre!D88+'Diciembre '!D88</f>
        <v>0</v>
      </c>
      <c r="E88" s="219">
        <f>+Enero!E88+Febrero!E88+'Marzo '!E88+'Abril '!E88+'Mayo '!E88+Junio!E88+Julio!E88+Agosto!E88+Septiembre!E88+'Octubre '!E88+Noviembre!E88+'Diciembre '!E88</f>
        <v>0</v>
      </c>
      <c r="F88" s="192"/>
    </row>
    <row r="89" spans="1:28" x14ac:dyDescent="0.25">
      <c r="A89" s="490" t="s">
        <v>115</v>
      </c>
      <c r="B89" s="491"/>
      <c r="C89" s="492"/>
      <c r="D89" s="219">
        <f>+Enero!D89+Febrero!D89+'Marzo '!D89+'Abril '!D89+'Mayo '!D89+Junio!D89+Julio!D89+Agosto!D89+Septiembre!D89+'Octubre '!D89+Noviembre!D89+'Diciembre '!D89</f>
        <v>0</v>
      </c>
      <c r="E89" s="219">
        <f>+Enero!E89+Febrero!E89+'Marzo '!E89+'Abril '!E89+'Mayo '!E89+Junio!E89+Julio!E89+Agosto!E89+Septiembre!E89+'Octubre '!E89+Noviembre!E89+'Diciembre '!E89</f>
        <v>0</v>
      </c>
      <c r="F89" s="192"/>
    </row>
    <row r="90" spans="1:28" x14ac:dyDescent="0.25">
      <c r="A90" s="585" t="s">
        <v>77</v>
      </c>
      <c r="B90" s="586"/>
      <c r="C90" s="587"/>
      <c r="D90" s="219">
        <f>+Enero!D90+Febrero!D90+'Marzo '!D90+'Abril '!D90+'Mayo '!D90+Junio!D90+Julio!D90+Agosto!D90+Septiembre!D90+'Octubre '!D90+Noviembre!D90+'Diciembre '!D90</f>
        <v>0</v>
      </c>
      <c r="E90" s="219">
        <f>+Enero!E90+Febrero!E90+'Marzo '!E90+'Abril '!E90+'Mayo '!E90+Junio!E90+Julio!E90+Agosto!E90+Septiembre!E90+'Octubre '!E90+Noviembre!E90+'Diciembre '!E90</f>
        <v>0</v>
      </c>
      <c r="F90" s="192"/>
    </row>
    <row r="91" spans="1:28" x14ac:dyDescent="0.25">
      <c r="A91" s="152" t="s">
        <v>78</v>
      </c>
      <c r="B91" s="218"/>
      <c r="C91" s="152"/>
      <c r="D91" s="153"/>
      <c r="E91" s="154"/>
    </row>
    <row r="92" spans="1:28" x14ac:dyDescent="0.25">
      <c r="A92" s="502" t="s">
        <v>74</v>
      </c>
      <c r="B92" s="502"/>
      <c r="C92" s="502"/>
      <c r="D92" s="503" t="s">
        <v>75</v>
      </c>
      <c r="E92" s="503" t="s">
        <v>114</v>
      </c>
    </row>
    <row r="93" spans="1:28" ht="15.75" customHeight="1" x14ac:dyDescent="0.25">
      <c r="A93" s="502"/>
      <c r="B93" s="502"/>
      <c r="C93" s="502"/>
      <c r="D93" s="503"/>
      <c r="E93" s="503"/>
      <c r="F93" s="192"/>
    </row>
    <row r="94" spans="1:28" x14ac:dyDescent="0.25">
      <c r="A94" s="591" t="s">
        <v>116</v>
      </c>
      <c r="B94" s="592"/>
      <c r="C94" s="593"/>
      <c r="D94" s="219">
        <f>+Enero!D94+Febrero!D94+'Marzo '!D94+'Abril '!D94+'Mayo '!D94+Junio!D94+Julio!D94+Agosto!D94+Septiembre!D94+'Octubre '!D94+Noviembre!D94+'Diciembre '!D94</f>
        <v>0</v>
      </c>
      <c r="E94" s="219">
        <f>+Enero!E94+Febrero!E94+'Marzo '!E94+'Abril '!E94+'Mayo '!E94+Junio!E94+Julio!E94+Agosto!E94+Septiembre!E94+'Octubre '!E94+Noviembre!E94+'Diciembre '!E94</f>
        <v>0</v>
      </c>
      <c r="F94" s="192"/>
    </row>
    <row r="95" spans="1:28" x14ac:dyDescent="0.25">
      <c r="A95" s="588" t="s">
        <v>117</v>
      </c>
      <c r="B95" s="589"/>
      <c r="C95" s="590"/>
      <c r="D95" s="219">
        <f>+Enero!D95+Febrero!D95+'Marzo '!D95+'Abril '!D95+'Mayo '!D95+Junio!D95+Julio!D95+Agosto!D95+Septiembre!D95+'Octubre '!D95+Noviembre!D95+'Diciembre '!D95</f>
        <v>0</v>
      </c>
      <c r="E95" s="219">
        <f>+Enero!E95+Febrero!E95+'Marzo '!E95+'Abril '!E95+'Mayo '!E95+Junio!E95+Julio!E95+Agosto!E95+Septiembre!E95+'Octubre '!E95+Noviembre!E95+'Diciembre '!E95</f>
        <v>0</v>
      </c>
      <c r="F95" s="192"/>
    </row>
    <row r="96" spans="1:28" x14ac:dyDescent="0.25">
      <c r="A96" s="218" t="s">
        <v>118</v>
      </c>
      <c r="B96" s="152"/>
      <c r="C96" s="152"/>
      <c r="D96" s="153"/>
      <c r="E96" s="154"/>
      <c r="F96" s="155"/>
      <c r="G96" s="155"/>
      <c r="H96" s="155"/>
    </row>
    <row r="97" spans="1:85" x14ac:dyDescent="0.25">
      <c r="A97" s="572" t="s">
        <v>119</v>
      </c>
      <c r="B97" s="572"/>
      <c r="C97" s="573"/>
      <c r="D97" s="503" t="s">
        <v>82</v>
      </c>
      <c r="E97" s="541" t="s">
        <v>83</v>
      </c>
      <c r="F97" s="542"/>
      <c r="G97" s="542"/>
      <c r="H97" s="542"/>
      <c r="I97" s="542"/>
      <c r="J97" s="542"/>
      <c r="K97" s="553" t="s">
        <v>84</v>
      </c>
      <c r="L97" s="554"/>
    </row>
    <row r="98" spans="1:85" ht="17.25" customHeight="1" x14ac:dyDescent="0.25">
      <c r="A98" s="574"/>
      <c r="B98" s="574"/>
      <c r="C98" s="575"/>
      <c r="D98" s="503"/>
      <c r="E98" s="162" t="s">
        <v>85</v>
      </c>
      <c r="F98" s="163" t="s">
        <v>86</v>
      </c>
      <c r="G98" s="164" t="s">
        <v>87</v>
      </c>
      <c r="H98" s="164" t="s">
        <v>88</v>
      </c>
      <c r="I98" s="165" t="s">
        <v>89</v>
      </c>
      <c r="J98" s="166" t="s">
        <v>90</v>
      </c>
      <c r="K98" s="167" t="s">
        <v>91</v>
      </c>
      <c r="L98" s="167" t="s">
        <v>92</v>
      </c>
    </row>
    <row r="99" spans="1:85" x14ac:dyDescent="0.25">
      <c r="A99" s="576" t="s">
        <v>93</v>
      </c>
      <c r="B99" s="577"/>
      <c r="C99" s="168" t="s">
        <v>94</v>
      </c>
      <c r="D99" s="225">
        <f>+Enero!D99+Febrero!D99+'Marzo '!D99+'Abril '!E99+'Mayo '!E99+Junio!E99+Julio!E99+Agosto!E99+Septiembre!E99+'Octubre '!E99+Noviembre!E99+'Diciembre '!E99</f>
        <v>0</v>
      </c>
      <c r="E99" s="225">
        <f>+Enero!E99+Febrero!E99+'Marzo '!E99+'Abril '!F99+'Mayo '!F99+Junio!F99+Julio!F99+Agosto!F99+Septiembre!F99+'Octubre '!F99+Noviembre!F99+'Diciembre '!F99</f>
        <v>0</v>
      </c>
      <c r="F99" s="225">
        <f>+Enero!F99+Febrero!F99+'Marzo '!F99+'Abril '!G99+'Mayo '!G99+Junio!G99+Julio!G99+Agosto!G99+Septiembre!G99+'Octubre '!G99+Noviembre!G99+'Diciembre '!G99</f>
        <v>0</v>
      </c>
      <c r="G99" s="225">
        <f>+Enero!G99+Febrero!G99+'Marzo '!G99+'Abril '!H99+'Mayo '!H99+Junio!H99+Julio!H99+Agosto!H99+Septiembre!H99+'Octubre '!H99+Noviembre!H99+'Diciembre '!H99</f>
        <v>0</v>
      </c>
      <c r="H99" s="225">
        <f>+Enero!H99+Febrero!H99+'Marzo '!H99+'Abril '!I99+'Mayo '!I99+Junio!I99+Julio!I99+Agosto!I99+Septiembre!I99+'Octubre '!I99+Noviembre!I99+'Diciembre '!I99</f>
        <v>0</v>
      </c>
      <c r="I99" s="225">
        <f>+Enero!I99+Febrero!I99+'Marzo '!I99+'Abril '!J99+'Mayo '!J99+Junio!J99+Julio!J99+Agosto!J99+Septiembre!J99+'Octubre '!J99+Noviembre!J99+'Diciembre '!J99</f>
        <v>0</v>
      </c>
      <c r="J99" s="225">
        <f>+Enero!J99+Febrero!J99+'Marzo '!J99+'Abril '!K99+'Mayo '!K99+Junio!K99+Julio!K99+Agosto!K99+Septiembre!K99+'Octubre '!K99+Noviembre!K99+'Diciembre '!K99</f>
        <v>0</v>
      </c>
      <c r="K99" s="225">
        <f>+Enero!K99+Febrero!K99+'Marzo '!K99+'Abril '!L99+'Mayo '!L99+Junio!L99+Julio!L99+Agosto!L99+Septiembre!L99+'Octubre '!L99+Noviembre!L99+'Diciembre '!L99</f>
        <v>0</v>
      </c>
      <c r="L99" s="225">
        <f>+Enero!L99+Febrero!L99+'Marzo '!L99+'Abril '!M99+'Mayo '!M99+Junio!M99+Julio!M99+Agosto!M99+Septiembre!M99+'Octubre '!M99+Noviembre!M99+'Diciembre '!M99</f>
        <v>0</v>
      </c>
      <c r="M99" s="226"/>
      <c r="CG99" s="192">
        <v>0</v>
      </c>
    </row>
    <row r="100" spans="1:85" x14ac:dyDescent="0.25">
      <c r="A100" s="578"/>
      <c r="B100" s="579"/>
      <c r="C100" s="170" t="s">
        <v>95</v>
      </c>
      <c r="D100" s="225">
        <f>+Enero!D100+Febrero!D100+'Marzo '!D100+'Abril '!E100+'Mayo '!E100+Junio!E100+Julio!E100+Agosto!E100+Septiembre!E100+'Octubre '!E100+Noviembre!E100+'Diciembre '!E100</f>
        <v>0</v>
      </c>
      <c r="E100" s="225">
        <f>+Enero!E100+Febrero!E100+'Marzo '!E100+'Abril '!F100+'Mayo '!F100+Junio!F100+Julio!F100+Agosto!F100+Septiembre!F100+'Octubre '!F100+Noviembre!F100+'Diciembre '!F100</f>
        <v>0</v>
      </c>
      <c r="F100" s="225">
        <f>+Enero!F100+Febrero!F100+'Marzo '!F100+'Abril '!G100+'Mayo '!G100+Junio!G100+Julio!G100+Agosto!G100+Septiembre!G100+'Octubre '!G100+Noviembre!G100+'Diciembre '!G100</f>
        <v>0</v>
      </c>
      <c r="G100" s="225">
        <f>+Enero!G100+Febrero!G100+'Marzo '!G100+'Abril '!H100+'Mayo '!H100+Junio!H100+Julio!H100+Agosto!H100+Septiembre!H100+'Octubre '!H100+Noviembre!H100+'Diciembre '!H100</f>
        <v>0</v>
      </c>
      <c r="H100" s="225">
        <f>+Enero!H100+Febrero!H100+'Marzo '!H100+'Abril '!I100+'Mayo '!I100+Junio!I100+Julio!I100+Agosto!I100+Septiembre!I100+'Octubre '!I100+Noviembre!I100+'Diciembre '!I100</f>
        <v>0</v>
      </c>
      <c r="I100" s="225">
        <f>+Enero!I100+Febrero!I100+'Marzo '!I100+'Abril '!J100+'Mayo '!J100+Junio!J100+Julio!J100+Agosto!J100+Septiembre!J100+'Octubre '!J100+Noviembre!J100+'Diciembre '!J100</f>
        <v>0</v>
      </c>
      <c r="J100" s="225">
        <f>+Enero!J100+Febrero!J100+'Marzo '!J100+'Abril '!K100+'Mayo '!K100+Junio!K100+Julio!K100+Agosto!K100+Septiembre!K100+'Octubre '!K100+Noviembre!K100+'Diciembre '!K100</f>
        <v>0</v>
      </c>
      <c r="K100" s="225">
        <f>+Enero!K100+Febrero!K100+'Marzo '!K100+'Abril '!L100+'Mayo '!L100+Junio!L100+Julio!L100+Agosto!L100+Septiembre!L100+'Octubre '!L100+Noviembre!L100+'Diciembre '!L100</f>
        <v>0</v>
      </c>
      <c r="L100" s="225">
        <f>+Enero!L100+Febrero!L100+'Marzo '!L100+'Abril '!M100+'Mayo '!M100+Junio!M100+Julio!M100+Agosto!M100+Septiembre!M100+'Octubre '!M100+Noviembre!M100+'Diciembre '!M100</f>
        <v>0</v>
      </c>
      <c r="M100" s="226"/>
      <c r="CG100" s="192">
        <v>0</v>
      </c>
    </row>
    <row r="101" spans="1:85" x14ac:dyDescent="0.25">
      <c r="A101" s="578"/>
      <c r="B101" s="579"/>
      <c r="C101" s="170" t="s">
        <v>96</v>
      </c>
      <c r="D101" s="225">
        <f>+Enero!D101+Febrero!D101+'Marzo '!D101+'Abril '!E101+'Mayo '!E101+Junio!E101+Julio!E101+Agosto!E101+Septiembre!E101+'Octubre '!E101+Noviembre!E101+'Diciembre '!E101</f>
        <v>0</v>
      </c>
      <c r="E101" s="225">
        <f>+Enero!E101+Febrero!E101+'Marzo '!E101+'Abril '!F101+'Mayo '!F101+Junio!F101+Julio!F101+Agosto!F101+Septiembre!F101+'Octubre '!F101+Noviembre!F101+'Diciembre '!F101</f>
        <v>0</v>
      </c>
      <c r="F101" s="225">
        <f>+Enero!F101+Febrero!F101+'Marzo '!F101+'Abril '!G101+'Mayo '!G101+Junio!G101+Julio!G101+Agosto!G101+Septiembre!G101+'Octubre '!G101+Noviembre!G101+'Diciembre '!G101</f>
        <v>0</v>
      </c>
      <c r="G101" s="225">
        <f>+Enero!G101+Febrero!G101+'Marzo '!G101+'Abril '!H101+'Mayo '!H101+Junio!H101+Julio!H101+Agosto!H101+Septiembre!H101+'Octubre '!H101+Noviembre!H101+'Diciembre '!H101</f>
        <v>0</v>
      </c>
      <c r="H101" s="225">
        <f>+Enero!H101+Febrero!H101+'Marzo '!H101+'Abril '!I101+'Mayo '!I101+Junio!I101+Julio!I101+Agosto!I101+Septiembre!I101+'Octubre '!I101+Noviembre!I101+'Diciembre '!I101</f>
        <v>0</v>
      </c>
      <c r="I101" s="225">
        <f>+Enero!I101+Febrero!I101+'Marzo '!I101+'Abril '!J101+'Mayo '!J101+Junio!J101+Julio!J101+Agosto!J101+Septiembre!J101+'Octubre '!J101+Noviembre!J101+'Diciembre '!J101</f>
        <v>0</v>
      </c>
      <c r="J101" s="225">
        <f>+Enero!J101+Febrero!J101+'Marzo '!J101+'Abril '!K101+'Mayo '!K101+Junio!K101+Julio!K101+Agosto!K101+Septiembre!K101+'Octubre '!K101+Noviembre!K101+'Diciembre '!K101</f>
        <v>0</v>
      </c>
      <c r="K101" s="225">
        <f>+Enero!K101+Febrero!K101+'Marzo '!K101+'Abril '!L101+'Mayo '!L101+Junio!L101+Julio!L101+Agosto!L101+Septiembre!L101+'Octubre '!L101+Noviembre!L101+'Diciembre '!L101</f>
        <v>0</v>
      </c>
      <c r="L101" s="225">
        <f>+Enero!L101+Febrero!L101+'Marzo '!L101+'Abril '!M101+'Mayo '!M101+Junio!M101+Julio!M101+Agosto!M101+Septiembre!M101+'Octubre '!M101+Noviembre!M101+'Diciembre '!M101</f>
        <v>0</v>
      </c>
      <c r="M101" s="226"/>
      <c r="CG101" s="192">
        <v>0</v>
      </c>
    </row>
    <row r="102" spans="1:85" x14ac:dyDescent="0.25">
      <c r="A102" s="576" t="s">
        <v>97</v>
      </c>
      <c r="B102" s="577"/>
      <c r="C102" s="168" t="s">
        <v>94</v>
      </c>
      <c r="D102" s="225">
        <f>+Enero!D102+Febrero!D102+'Marzo '!D102+'Abril '!E102+'Mayo '!E102+Junio!E102+Julio!E102+Agosto!E102+Septiembre!E102+'Octubre '!E102+Noviembre!E102+'Diciembre '!E102</f>
        <v>0</v>
      </c>
      <c r="E102" s="225">
        <f>+Enero!E102+Febrero!E102+'Marzo '!E102+'Abril '!F102+'Mayo '!F102+Junio!F102+Julio!F102+Agosto!F102+Septiembre!F102+'Octubre '!F102+Noviembre!F102+'Diciembre '!F102</f>
        <v>0</v>
      </c>
      <c r="F102" s="225">
        <f>+Enero!F102+Febrero!F102+'Marzo '!F102+'Abril '!G102+'Mayo '!G102+Junio!G102+Julio!G102+Agosto!G102+Septiembre!G102+'Octubre '!G102+Noviembre!G102+'Diciembre '!G102</f>
        <v>0</v>
      </c>
      <c r="G102" s="225">
        <f>+Enero!G102+Febrero!G102+'Marzo '!G102+'Abril '!H102+'Mayo '!H102+Junio!H102+Julio!H102+Agosto!H102+Septiembre!H102+'Octubre '!H102+Noviembre!H102+'Diciembre '!H102</f>
        <v>0</v>
      </c>
      <c r="H102" s="225">
        <f>+Enero!H102+Febrero!H102+'Marzo '!H102+'Abril '!I102+'Mayo '!I102+Junio!I102+Julio!I102+Agosto!I102+Septiembre!I102+'Octubre '!I102+Noviembre!I102+'Diciembre '!I102</f>
        <v>0</v>
      </c>
      <c r="I102" s="225">
        <f>+Enero!I102+Febrero!I102+'Marzo '!I102+'Abril '!J102+'Mayo '!J102+Junio!J102+Julio!J102+Agosto!J102+Septiembre!J102+'Octubre '!J102+Noviembre!J102+'Diciembre '!J102</f>
        <v>0</v>
      </c>
      <c r="J102" s="225">
        <f>+Enero!J102+Febrero!J102+'Marzo '!J102+'Abril '!K102+'Mayo '!K102+Junio!K102+Julio!K102+Agosto!K102+Septiembre!K102+'Octubre '!K102+Noviembre!K102+'Diciembre '!K102</f>
        <v>0</v>
      </c>
      <c r="K102" s="225">
        <f>+Enero!K102+Febrero!K102+'Marzo '!K102+'Abril '!L102+'Mayo '!L102+Junio!L102+Julio!L102+Agosto!L102+Septiembre!L102+'Octubre '!L102+Noviembre!L102+'Diciembre '!L102</f>
        <v>0</v>
      </c>
      <c r="L102" s="225">
        <f>+Enero!L102+Febrero!L102+'Marzo '!L102+'Abril '!M102+'Mayo '!M102+Junio!M102+Julio!M102+Agosto!M102+Septiembre!M102+'Octubre '!M102+Noviembre!M102+'Diciembre '!M102</f>
        <v>0</v>
      </c>
      <c r="M102" s="226"/>
      <c r="CG102" s="192">
        <v>0</v>
      </c>
    </row>
    <row r="103" spans="1:85" x14ac:dyDescent="0.25">
      <c r="A103" s="578"/>
      <c r="B103" s="579"/>
      <c r="C103" s="170" t="s">
        <v>95</v>
      </c>
      <c r="D103" s="225">
        <f>+Enero!D103+Febrero!D103+'Marzo '!D103+'Abril '!E103+'Mayo '!E103+Junio!E103+Julio!E103+Agosto!E103+Septiembre!E103+'Octubre '!E103+Noviembre!E103+'Diciembre '!E103</f>
        <v>0</v>
      </c>
      <c r="E103" s="225">
        <f>+Enero!E103+Febrero!E103+'Marzo '!E103+'Abril '!F103+'Mayo '!F103+Junio!F103+Julio!F103+Agosto!F103+Septiembre!F103+'Octubre '!F103+Noviembre!F103+'Diciembre '!F103</f>
        <v>0</v>
      </c>
      <c r="F103" s="225">
        <f>+Enero!F103+Febrero!F103+'Marzo '!F103+'Abril '!G103+'Mayo '!G103+Junio!G103+Julio!G103+Agosto!G103+Septiembre!G103+'Octubre '!G103+Noviembre!G103+'Diciembre '!G103</f>
        <v>0</v>
      </c>
      <c r="G103" s="225">
        <f>+Enero!G103+Febrero!G103+'Marzo '!G103+'Abril '!H103+'Mayo '!H103+Junio!H103+Julio!H103+Agosto!H103+Septiembre!H103+'Octubre '!H103+Noviembre!H103+'Diciembre '!H103</f>
        <v>0</v>
      </c>
      <c r="H103" s="225">
        <f>+Enero!H103+Febrero!H103+'Marzo '!H103+'Abril '!I103+'Mayo '!I103+Junio!I103+Julio!I103+Agosto!I103+Septiembre!I103+'Octubre '!I103+Noviembre!I103+'Diciembre '!I103</f>
        <v>0</v>
      </c>
      <c r="I103" s="225">
        <f>+Enero!I103+Febrero!I103+'Marzo '!I103+'Abril '!J103+'Mayo '!J103+Junio!J103+Julio!J103+Agosto!J103+Septiembre!J103+'Octubre '!J103+Noviembre!J103+'Diciembre '!J103</f>
        <v>0</v>
      </c>
      <c r="J103" s="225">
        <f>+Enero!J103+Febrero!J103+'Marzo '!J103+'Abril '!K103+'Mayo '!K103+Junio!K103+Julio!K103+Agosto!K103+Septiembre!K103+'Octubre '!K103+Noviembre!K103+'Diciembre '!K103</f>
        <v>0</v>
      </c>
      <c r="K103" s="225">
        <f>+Enero!K103+Febrero!K103+'Marzo '!K103+'Abril '!L103+'Mayo '!L103+Junio!L103+Julio!L103+Agosto!L103+Septiembre!L103+'Octubre '!L103+Noviembre!L103+'Diciembre '!L103</f>
        <v>0</v>
      </c>
      <c r="L103" s="225">
        <f>+Enero!L103+Febrero!L103+'Marzo '!L103+'Abril '!M103+'Mayo '!M103+Junio!M103+Julio!M103+Agosto!M103+Septiembre!M103+'Octubre '!M103+Noviembre!M103+'Diciembre '!M103</f>
        <v>0</v>
      </c>
      <c r="M103" s="226"/>
      <c r="CG103" s="192">
        <v>0</v>
      </c>
    </row>
    <row r="104" spans="1:85" x14ac:dyDescent="0.25">
      <c r="A104" s="578"/>
      <c r="B104" s="579"/>
      <c r="C104" s="170" t="s">
        <v>96</v>
      </c>
      <c r="D104" s="225">
        <f>+Enero!D104+Febrero!D104+'Marzo '!D104+'Abril '!E104+'Mayo '!E104+Junio!E104+Julio!E104+Agosto!E104+Septiembre!E104+'Octubre '!E104+Noviembre!E104+'Diciembre '!E104</f>
        <v>0</v>
      </c>
      <c r="E104" s="225">
        <f>+Enero!E104+Febrero!E104+'Marzo '!E104+'Abril '!F104+'Mayo '!F104+Junio!F104+Julio!F104+Agosto!F104+Septiembre!F104+'Octubre '!F104+Noviembre!F104+'Diciembre '!F104</f>
        <v>0</v>
      </c>
      <c r="F104" s="225">
        <f>+Enero!F104+Febrero!F104+'Marzo '!F104+'Abril '!G104+'Mayo '!G104+Junio!G104+Julio!G104+Agosto!G104+Septiembre!G104+'Octubre '!G104+Noviembre!G104+'Diciembre '!G104</f>
        <v>0</v>
      </c>
      <c r="G104" s="225">
        <f>+Enero!G104+Febrero!G104+'Marzo '!G104+'Abril '!H104+'Mayo '!H104+Junio!H104+Julio!H104+Agosto!H104+Septiembre!H104+'Octubre '!H104+Noviembre!H104+'Diciembre '!H104</f>
        <v>0</v>
      </c>
      <c r="H104" s="225">
        <f>+Enero!H104+Febrero!H104+'Marzo '!H104+'Abril '!I104+'Mayo '!I104+Junio!I104+Julio!I104+Agosto!I104+Septiembre!I104+'Octubre '!I104+Noviembre!I104+'Diciembre '!I104</f>
        <v>0</v>
      </c>
      <c r="I104" s="225">
        <f>+Enero!I104+Febrero!I104+'Marzo '!I104+'Abril '!J104+'Mayo '!J104+Junio!J104+Julio!J104+Agosto!J104+Septiembre!J104+'Octubre '!J104+Noviembre!J104+'Diciembre '!J104</f>
        <v>0</v>
      </c>
      <c r="J104" s="225">
        <f>+Enero!J104+Febrero!J104+'Marzo '!J104+'Abril '!K104+'Mayo '!K104+Junio!K104+Julio!K104+Agosto!K104+Septiembre!K104+'Octubre '!K104+Noviembre!K104+'Diciembre '!K104</f>
        <v>0</v>
      </c>
      <c r="K104" s="225">
        <f>+Enero!K104+Febrero!K104+'Marzo '!K104+'Abril '!L104+'Mayo '!L104+Junio!L104+Julio!L104+Agosto!L104+Septiembre!L104+'Octubre '!L104+Noviembre!L104+'Diciembre '!L104</f>
        <v>0</v>
      </c>
      <c r="L104" s="225">
        <f>+Enero!L104+Febrero!L104+'Marzo '!L104+'Abril '!M104+'Mayo '!M104+Junio!M104+Julio!M104+Agosto!M104+Septiembre!M104+'Octubre '!M104+Noviembre!M104+'Diciembre '!M104</f>
        <v>0</v>
      </c>
      <c r="M104" s="226"/>
      <c r="CG104" s="192">
        <v>0</v>
      </c>
    </row>
    <row r="105" spans="1:85" x14ac:dyDescent="0.25">
      <c r="A105" s="576" t="s">
        <v>98</v>
      </c>
      <c r="B105" s="580"/>
      <c r="C105" s="168" t="s">
        <v>94</v>
      </c>
      <c r="D105" s="225">
        <f>+Enero!D105+Febrero!D105+'Marzo '!D105+'Abril '!E105+'Mayo '!E105+Junio!E105+Julio!E105+Agosto!E105+Septiembre!E105+'Octubre '!E105+Noviembre!E105+'Diciembre '!E105</f>
        <v>0</v>
      </c>
      <c r="E105" s="225">
        <f>+Enero!E105+Febrero!E105+'Marzo '!E105+'Abril '!F105+'Mayo '!F105+Junio!F105+Julio!F105+Agosto!F105+Septiembre!F105+'Octubre '!F105+Noviembre!F105+'Diciembre '!F105</f>
        <v>0</v>
      </c>
      <c r="F105" s="225">
        <f>+Enero!F105+Febrero!F105+'Marzo '!F105+'Abril '!G105+'Mayo '!G105+Junio!G105+Julio!G105+Agosto!G105+Septiembre!G105+'Octubre '!G105+Noviembre!G105+'Diciembre '!G105</f>
        <v>0</v>
      </c>
      <c r="G105" s="225">
        <f>+Enero!G105+Febrero!G105+'Marzo '!G105+'Abril '!H105+'Mayo '!H105+Junio!H105+Julio!H105+Agosto!H105+Septiembre!H105+'Octubre '!H105+Noviembre!H105+'Diciembre '!H105</f>
        <v>0</v>
      </c>
      <c r="H105" s="225">
        <f>+Enero!H105+Febrero!H105+'Marzo '!H105+'Abril '!I105+'Mayo '!I105+Junio!I105+Julio!I105+Agosto!I105+Septiembre!I105+'Octubre '!I105+Noviembre!I105+'Diciembre '!I105</f>
        <v>0</v>
      </c>
      <c r="I105" s="225">
        <f>+Enero!I105+Febrero!I105+'Marzo '!I105+'Abril '!J105+'Mayo '!J105+Junio!J105+Julio!J105+Agosto!J105+Septiembre!J105+'Octubre '!J105+Noviembre!J105+'Diciembre '!J105</f>
        <v>0</v>
      </c>
      <c r="J105" s="225">
        <f>+Enero!J105+Febrero!J105+'Marzo '!J105+'Abril '!K105+'Mayo '!K105+Junio!K105+Julio!K105+Agosto!K105+Septiembre!K105+'Octubre '!K105+Noviembre!K105+'Diciembre '!K105</f>
        <v>0</v>
      </c>
      <c r="K105" s="225">
        <f>+Enero!K105+Febrero!K105+'Marzo '!K105+'Abril '!L105+'Mayo '!L105+Junio!L105+Julio!L105+Agosto!L105+Septiembre!L105+'Octubre '!L105+Noviembre!L105+'Diciembre '!L105</f>
        <v>0</v>
      </c>
      <c r="L105" s="225">
        <f>+Enero!L105+Febrero!L105+'Marzo '!L105+'Abril '!M105+'Mayo '!M105+Junio!M105+Julio!M105+Agosto!M105+Septiembre!M105+'Octubre '!M105+Noviembre!M105+'Diciembre '!M105</f>
        <v>0</v>
      </c>
      <c r="M105" s="226"/>
      <c r="CG105" s="192">
        <v>0</v>
      </c>
    </row>
    <row r="106" spans="1:85" x14ac:dyDescent="0.25">
      <c r="A106" s="581"/>
      <c r="B106" s="582"/>
      <c r="C106" s="170" t="s">
        <v>95</v>
      </c>
      <c r="D106" s="225">
        <f>+Enero!D106+Febrero!D106+'Marzo '!D106+'Abril '!E106+'Mayo '!E106+Junio!E106+Julio!E106+Agosto!E106+Septiembre!E106+'Octubre '!E106+Noviembre!E106+'Diciembre '!E106</f>
        <v>0</v>
      </c>
      <c r="E106" s="225">
        <f>+Enero!E106+Febrero!E106+'Marzo '!E106+'Abril '!F106+'Mayo '!F106+Junio!F106+Julio!F106+Agosto!F106+Septiembre!F106+'Octubre '!F106+Noviembre!F106+'Diciembre '!F106</f>
        <v>0</v>
      </c>
      <c r="F106" s="225">
        <f>+Enero!F106+Febrero!F106+'Marzo '!F106+'Abril '!G106+'Mayo '!G106+Junio!G106+Julio!G106+Agosto!G106+Septiembre!G106+'Octubre '!G106+Noviembre!G106+'Diciembre '!G106</f>
        <v>0</v>
      </c>
      <c r="G106" s="225">
        <f>+Enero!G106+Febrero!G106+'Marzo '!G106+'Abril '!H106+'Mayo '!H106+Junio!H106+Julio!H106+Agosto!H106+Septiembre!H106+'Octubre '!H106+Noviembre!H106+'Diciembre '!H106</f>
        <v>0</v>
      </c>
      <c r="H106" s="225">
        <f>+Enero!H106+Febrero!H106+'Marzo '!H106+'Abril '!I106+'Mayo '!I106+Junio!I106+Julio!I106+Agosto!I106+Septiembre!I106+'Octubre '!I106+Noviembre!I106+'Diciembre '!I106</f>
        <v>0</v>
      </c>
      <c r="I106" s="225">
        <f>+Enero!I106+Febrero!I106+'Marzo '!I106+'Abril '!J106+'Mayo '!J106+Junio!J106+Julio!J106+Agosto!J106+Septiembre!J106+'Octubre '!J106+Noviembre!J106+'Diciembre '!J106</f>
        <v>0</v>
      </c>
      <c r="J106" s="225">
        <f>+Enero!J106+Febrero!J106+'Marzo '!J106+'Abril '!K106+'Mayo '!K106+Junio!K106+Julio!K106+Agosto!K106+Septiembre!K106+'Octubre '!K106+Noviembre!K106+'Diciembre '!K106</f>
        <v>0</v>
      </c>
      <c r="K106" s="225">
        <f>+Enero!K106+Febrero!K106+'Marzo '!K106+'Abril '!L106+'Mayo '!L106+Junio!L106+Julio!L106+Agosto!L106+Septiembre!L106+'Octubre '!L106+Noviembre!L106+'Diciembre '!L106</f>
        <v>0</v>
      </c>
      <c r="L106" s="225">
        <f>+Enero!L106+Febrero!L106+'Marzo '!L106+'Abril '!M106+'Mayo '!M106+Junio!M106+Julio!M106+Agosto!M106+Septiembre!M106+'Octubre '!M106+Noviembre!M106+'Diciembre '!M106</f>
        <v>0</v>
      </c>
      <c r="M106" s="226"/>
      <c r="CG106" s="192">
        <v>0</v>
      </c>
    </row>
    <row r="107" spans="1:85" x14ac:dyDescent="0.25">
      <c r="A107" s="583"/>
      <c r="B107" s="584"/>
      <c r="C107" s="229" t="s">
        <v>96</v>
      </c>
      <c r="D107" s="225">
        <f>+Enero!D107+Febrero!D107+'Marzo '!D107+'Abril '!E107+'Mayo '!E107+Junio!E107+Julio!E107+Agosto!E107+Septiembre!E107+'Octubre '!E107+Noviembre!E107+'Diciembre '!E107</f>
        <v>0</v>
      </c>
      <c r="E107" s="225">
        <f>+Enero!E107+Febrero!E107+'Marzo '!E107+'Abril '!F107+'Mayo '!F107+Junio!F107+Julio!F107+Agosto!F107+Septiembre!F107+'Octubre '!F107+Noviembre!F107+'Diciembre '!F107</f>
        <v>0</v>
      </c>
      <c r="F107" s="225">
        <f>+Enero!F107+Febrero!F107+'Marzo '!F107+'Abril '!G107+'Mayo '!G107+Junio!G107+Julio!G107+Agosto!G107+Septiembre!G107+'Octubre '!G107+Noviembre!G107+'Diciembre '!G107</f>
        <v>0</v>
      </c>
      <c r="G107" s="225">
        <f>+Enero!G107+Febrero!G107+'Marzo '!G107+'Abril '!H107+'Mayo '!H107+Junio!H107+Julio!H107+Agosto!H107+Septiembre!H107+'Octubre '!H107+Noviembre!H107+'Diciembre '!H107</f>
        <v>0</v>
      </c>
      <c r="H107" s="225">
        <f>+Enero!H107+Febrero!H107+'Marzo '!H107+'Abril '!I107+'Mayo '!I107+Junio!I107+Julio!I107+Agosto!I107+Septiembre!I107+'Octubre '!I107+Noviembre!I107+'Diciembre '!I107</f>
        <v>0</v>
      </c>
      <c r="I107" s="225">
        <f>+Enero!I107+Febrero!I107+'Marzo '!I107+'Abril '!J107+'Mayo '!J107+Junio!J107+Julio!J107+Agosto!J107+Septiembre!J107+'Octubre '!J107+Noviembre!J107+'Diciembre '!J107</f>
        <v>0</v>
      </c>
      <c r="J107" s="225">
        <f>+Enero!J107+Febrero!J107+'Marzo '!J107+'Abril '!K107+'Mayo '!K107+Junio!K107+Julio!K107+Agosto!K107+Septiembre!K107+'Octubre '!K107+Noviembre!K107+'Diciembre '!K107</f>
        <v>0</v>
      </c>
      <c r="K107" s="225">
        <f>+Enero!K107+Febrero!K107+'Marzo '!K107+'Abril '!L107+'Mayo '!L107+Junio!L107+Julio!L107+Agosto!L107+Septiembre!L107+'Octubre '!L107+Noviembre!L107+'Diciembre '!L107</f>
        <v>0</v>
      </c>
      <c r="L107" s="225">
        <f>+Enero!L107+Febrero!L107+'Marzo '!L107+'Abril '!M107+'Mayo '!M107+Junio!M107+Julio!M107+Agosto!M107+Septiembre!M107+'Octubre '!M107+Noviembre!M107+'Diciembre '!M107</f>
        <v>0</v>
      </c>
      <c r="M107" s="226"/>
      <c r="CG107" s="192">
        <v>0</v>
      </c>
    </row>
    <row r="195" spans="1:2" hidden="1" x14ac:dyDescent="0.25">
      <c r="A195" s="230">
        <f>SUM(D40,D72,D79,D82:D84,D88:D90,D94:D95,D99:L107)</f>
        <v>24660</v>
      </c>
      <c r="B195" s="191">
        <f>SUM(CG8:CO108)</f>
        <v>0</v>
      </c>
    </row>
  </sheetData>
  <mergeCells count="85">
    <mergeCell ref="A90:C90"/>
    <mergeCell ref="A92:C93"/>
    <mergeCell ref="D92:D93"/>
    <mergeCell ref="E92:E93"/>
    <mergeCell ref="A95:C95"/>
    <mergeCell ref="A94:C94"/>
    <mergeCell ref="B61:C61"/>
    <mergeCell ref="B62:B63"/>
    <mergeCell ref="B67:C67"/>
    <mergeCell ref="B68:B70"/>
    <mergeCell ref="B72:C72"/>
    <mergeCell ref="B43:C43"/>
    <mergeCell ref="B44:B46"/>
    <mergeCell ref="B53:C53"/>
    <mergeCell ref="B54:B56"/>
    <mergeCell ref="B57:B59"/>
    <mergeCell ref="A97:C98"/>
    <mergeCell ref="A99:B101"/>
    <mergeCell ref="A102:B104"/>
    <mergeCell ref="A105:B107"/>
    <mergeCell ref="D97:D98"/>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6:O6"/>
    <mergeCell ref="A9:C10"/>
    <mergeCell ref="D9:D10"/>
    <mergeCell ref="E9:I9"/>
    <mergeCell ref="J9:X9"/>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A79:C79"/>
    <mergeCell ref="A82:C82"/>
    <mergeCell ref="E82:F82"/>
    <mergeCell ref="A89:C89"/>
    <mergeCell ref="A83:C83"/>
    <mergeCell ref="A88:C88"/>
    <mergeCell ref="E83:F83"/>
    <mergeCell ref="A84:C84"/>
    <mergeCell ref="A86:C87"/>
    <mergeCell ref="D86:D87"/>
    <mergeCell ref="E86:E87"/>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428"/>
  <sheetViews>
    <sheetView topLeftCell="A84" workbookViewId="0">
      <selection activeCell="E9" sqref="E9:I9"/>
    </sheetView>
  </sheetViews>
  <sheetFormatPr baseColWidth="10" defaultRowHeight="11.25" x14ac:dyDescent="0.15"/>
  <cols>
    <col min="1" max="1" width="5.85546875" style="155" customWidth="1"/>
    <col min="2" max="2" width="15.42578125" style="155" customWidth="1"/>
    <col min="3" max="3" width="34.140625" style="155" customWidth="1"/>
    <col min="4" max="4" width="11.42578125" style="155"/>
    <col min="5" max="5" width="13.28515625" style="155" customWidth="1"/>
    <col min="6" max="7" width="15.7109375" style="155" customWidth="1"/>
    <col min="8" max="14" width="13.28515625" style="155" customWidth="1"/>
    <col min="15" max="15" width="13.28515625" style="156" customWidth="1"/>
    <col min="16" max="17" width="12.7109375" style="156" customWidth="1"/>
    <col min="18" max="18" width="13.42578125" style="133" customWidth="1"/>
    <col min="19" max="19" width="8.5703125" style="133" customWidth="1"/>
    <col min="20" max="24" width="11.42578125" style="133"/>
    <col min="25" max="25" width="9.42578125" style="133" customWidth="1"/>
    <col min="26" max="27" width="11.42578125" style="133"/>
    <col min="28" max="28" width="14.140625" style="133" customWidth="1"/>
    <col min="29" max="29" width="17.140625" style="133" customWidth="1"/>
    <col min="30" max="31" width="12.5703125" style="133" customWidth="1"/>
    <col min="32" max="47" width="8.140625" style="133" customWidth="1"/>
    <col min="48" max="52" width="12" style="133" customWidth="1"/>
    <col min="53" max="53" width="13.140625" style="133" customWidth="1"/>
    <col min="54" max="56" width="13.140625" style="133" hidden="1" customWidth="1"/>
    <col min="57" max="58" width="12" style="133" hidden="1" customWidth="1"/>
    <col min="59" max="91" width="12" style="133" customWidth="1"/>
    <col min="92" max="92" width="10.85546875" style="133" customWidth="1"/>
    <col min="93" max="256" width="11.42578125" style="133"/>
    <col min="257" max="257" width="5.85546875" style="133" customWidth="1"/>
    <col min="258" max="258" width="15.42578125" style="133" customWidth="1"/>
    <col min="259" max="259" width="34.140625" style="133" customWidth="1"/>
    <col min="260" max="260" width="11.42578125" style="133"/>
    <col min="261" max="261" width="13.28515625" style="133" customWidth="1"/>
    <col min="262" max="263" width="15.7109375" style="133" customWidth="1"/>
    <col min="264" max="271" width="13.28515625" style="133" customWidth="1"/>
    <col min="272" max="273" width="12.7109375" style="133" customWidth="1"/>
    <col min="274" max="274" width="13.42578125" style="133" customWidth="1"/>
    <col min="275" max="275" width="8.5703125" style="133" customWidth="1"/>
    <col min="276" max="280" width="11.42578125" style="133"/>
    <col min="281" max="281" width="9.42578125" style="133" customWidth="1"/>
    <col min="282" max="283" width="11.42578125" style="133"/>
    <col min="284" max="284" width="14.140625" style="133" customWidth="1"/>
    <col min="285" max="285" width="17.140625" style="133" customWidth="1"/>
    <col min="286" max="287" width="12.5703125" style="133" customWidth="1"/>
    <col min="288" max="303" width="8.140625" style="133" customWidth="1"/>
    <col min="304" max="308" width="12" style="133" customWidth="1"/>
    <col min="309" max="309" width="13.140625" style="133" customWidth="1"/>
    <col min="310" max="314" width="0" style="133" hidden="1" customWidth="1"/>
    <col min="315" max="347" width="12" style="133" customWidth="1"/>
    <col min="348" max="348" width="10.85546875" style="133" customWidth="1"/>
    <col min="349" max="512" width="11.42578125" style="133"/>
    <col min="513" max="513" width="5.85546875" style="133" customWidth="1"/>
    <col min="514" max="514" width="15.42578125" style="133" customWidth="1"/>
    <col min="515" max="515" width="34.140625" style="133" customWidth="1"/>
    <col min="516" max="516" width="11.42578125" style="133"/>
    <col min="517" max="517" width="13.28515625" style="133" customWidth="1"/>
    <col min="518" max="519" width="15.7109375" style="133" customWidth="1"/>
    <col min="520" max="527" width="13.28515625" style="133" customWidth="1"/>
    <col min="528" max="529" width="12.7109375" style="133" customWidth="1"/>
    <col min="530" max="530" width="13.42578125" style="133" customWidth="1"/>
    <col min="531" max="531" width="8.5703125" style="133" customWidth="1"/>
    <col min="532" max="536" width="11.42578125" style="133"/>
    <col min="537" max="537" width="9.42578125" style="133" customWidth="1"/>
    <col min="538" max="539" width="11.42578125" style="133"/>
    <col min="540" max="540" width="14.140625" style="133" customWidth="1"/>
    <col min="541" max="541" width="17.140625" style="133" customWidth="1"/>
    <col min="542" max="543" width="12.5703125" style="133" customWidth="1"/>
    <col min="544" max="559" width="8.140625" style="133" customWidth="1"/>
    <col min="560" max="564" width="12" style="133" customWidth="1"/>
    <col min="565" max="565" width="13.140625" style="133" customWidth="1"/>
    <col min="566" max="570" width="0" style="133" hidden="1" customWidth="1"/>
    <col min="571" max="603" width="12" style="133" customWidth="1"/>
    <col min="604" max="604" width="10.85546875" style="133" customWidth="1"/>
    <col min="605" max="768" width="11.42578125" style="133"/>
    <col min="769" max="769" width="5.85546875" style="133" customWidth="1"/>
    <col min="770" max="770" width="15.42578125" style="133" customWidth="1"/>
    <col min="771" max="771" width="34.140625" style="133" customWidth="1"/>
    <col min="772" max="772" width="11.42578125" style="133"/>
    <col min="773" max="773" width="13.28515625" style="133" customWidth="1"/>
    <col min="774" max="775" width="15.7109375" style="133" customWidth="1"/>
    <col min="776" max="783" width="13.28515625" style="133" customWidth="1"/>
    <col min="784" max="785" width="12.7109375" style="133" customWidth="1"/>
    <col min="786" max="786" width="13.42578125" style="133" customWidth="1"/>
    <col min="787" max="787" width="8.5703125" style="133" customWidth="1"/>
    <col min="788" max="792" width="11.42578125" style="133"/>
    <col min="793" max="793" width="9.42578125" style="133" customWidth="1"/>
    <col min="794" max="795" width="11.42578125" style="133"/>
    <col min="796" max="796" width="14.140625" style="133" customWidth="1"/>
    <col min="797" max="797" width="17.140625" style="133" customWidth="1"/>
    <col min="798" max="799" width="12.5703125" style="133" customWidth="1"/>
    <col min="800" max="815" width="8.140625" style="133" customWidth="1"/>
    <col min="816" max="820" width="12" style="133" customWidth="1"/>
    <col min="821" max="821" width="13.140625" style="133" customWidth="1"/>
    <col min="822" max="826" width="0" style="133" hidden="1" customWidth="1"/>
    <col min="827" max="859" width="12" style="133" customWidth="1"/>
    <col min="860" max="860" width="10.85546875" style="133" customWidth="1"/>
    <col min="861" max="1024" width="11.42578125" style="133"/>
    <col min="1025" max="1025" width="5.85546875" style="133" customWidth="1"/>
    <col min="1026" max="1026" width="15.42578125" style="133" customWidth="1"/>
    <col min="1027" max="1027" width="34.140625" style="133" customWidth="1"/>
    <col min="1028" max="1028" width="11.42578125" style="133"/>
    <col min="1029" max="1029" width="13.28515625" style="133" customWidth="1"/>
    <col min="1030" max="1031" width="15.7109375" style="133" customWidth="1"/>
    <col min="1032" max="1039" width="13.28515625" style="133" customWidth="1"/>
    <col min="1040" max="1041" width="12.7109375" style="133" customWidth="1"/>
    <col min="1042" max="1042" width="13.42578125" style="133" customWidth="1"/>
    <col min="1043" max="1043" width="8.5703125" style="133" customWidth="1"/>
    <col min="1044" max="1048" width="11.42578125" style="133"/>
    <col min="1049" max="1049" width="9.42578125" style="133" customWidth="1"/>
    <col min="1050" max="1051" width="11.42578125" style="133"/>
    <col min="1052" max="1052" width="14.140625" style="133" customWidth="1"/>
    <col min="1053" max="1053" width="17.140625" style="133" customWidth="1"/>
    <col min="1054" max="1055" width="12.5703125" style="133" customWidth="1"/>
    <col min="1056" max="1071" width="8.140625" style="133" customWidth="1"/>
    <col min="1072" max="1076" width="12" style="133" customWidth="1"/>
    <col min="1077" max="1077" width="13.140625" style="133" customWidth="1"/>
    <col min="1078" max="1082" width="0" style="133" hidden="1" customWidth="1"/>
    <col min="1083" max="1115" width="12" style="133" customWidth="1"/>
    <col min="1116" max="1116" width="10.85546875" style="133" customWidth="1"/>
    <col min="1117" max="1280" width="11.42578125" style="133"/>
    <col min="1281" max="1281" width="5.85546875" style="133" customWidth="1"/>
    <col min="1282" max="1282" width="15.42578125" style="133" customWidth="1"/>
    <col min="1283" max="1283" width="34.140625" style="133" customWidth="1"/>
    <col min="1284" max="1284" width="11.42578125" style="133"/>
    <col min="1285" max="1285" width="13.28515625" style="133" customWidth="1"/>
    <col min="1286" max="1287" width="15.7109375" style="133" customWidth="1"/>
    <col min="1288" max="1295" width="13.28515625" style="133" customWidth="1"/>
    <col min="1296" max="1297" width="12.7109375" style="133" customWidth="1"/>
    <col min="1298" max="1298" width="13.42578125" style="133" customWidth="1"/>
    <col min="1299" max="1299" width="8.5703125" style="133" customWidth="1"/>
    <col min="1300" max="1304" width="11.42578125" style="133"/>
    <col min="1305" max="1305" width="9.42578125" style="133" customWidth="1"/>
    <col min="1306" max="1307" width="11.42578125" style="133"/>
    <col min="1308" max="1308" width="14.140625" style="133" customWidth="1"/>
    <col min="1309" max="1309" width="17.140625" style="133" customWidth="1"/>
    <col min="1310" max="1311" width="12.5703125" style="133" customWidth="1"/>
    <col min="1312" max="1327" width="8.140625" style="133" customWidth="1"/>
    <col min="1328" max="1332" width="12" style="133" customWidth="1"/>
    <col min="1333" max="1333" width="13.140625" style="133" customWidth="1"/>
    <col min="1334" max="1338" width="0" style="133" hidden="1" customWidth="1"/>
    <col min="1339" max="1371" width="12" style="133" customWidth="1"/>
    <col min="1372" max="1372" width="10.85546875" style="133" customWidth="1"/>
    <col min="1373" max="1536" width="11.42578125" style="133"/>
    <col min="1537" max="1537" width="5.85546875" style="133" customWidth="1"/>
    <col min="1538" max="1538" width="15.42578125" style="133" customWidth="1"/>
    <col min="1539" max="1539" width="34.140625" style="133" customWidth="1"/>
    <col min="1540" max="1540" width="11.42578125" style="133"/>
    <col min="1541" max="1541" width="13.28515625" style="133" customWidth="1"/>
    <col min="1542" max="1543" width="15.7109375" style="133" customWidth="1"/>
    <col min="1544" max="1551" width="13.28515625" style="133" customWidth="1"/>
    <col min="1552" max="1553" width="12.7109375" style="133" customWidth="1"/>
    <col min="1554" max="1554" width="13.42578125" style="133" customWidth="1"/>
    <col min="1555" max="1555" width="8.5703125" style="133" customWidth="1"/>
    <col min="1556" max="1560" width="11.42578125" style="133"/>
    <col min="1561" max="1561" width="9.42578125" style="133" customWidth="1"/>
    <col min="1562" max="1563" width="11.42578125" style="133"/>
    <col min="1564" max="1564" width="14.140625" style="133" customWidth="1"/>
    <col min="1565" max="1565" width="17.140625" style="133" customWidth="1"/>
    <col min="1566" max="1567" width="12.5703125" style="133" customWidth="1"/>
    <col min="1568" max="1583" width="8.140625" style="133" customWidth="1"/>
    <col min="1584" max="1588" width="12" style="133" customWidth="1"/>
    <col min="1589" max="1589" width="13.140625" style="133" customWidth="1"/>
    <col min="1590" max="1594" width="0" style="133" hidden="1" customWidth="1"/>
    <col min="1595" max="1627" width="12" style="133" customWidth="1"/>
    <col min="1628" max="1628" width="10.85546875" style="133" customWidth="1"/>
    <col min="1629" max="1792" width="11.42578125" style="133"/>
    <col min="1793" max="1793" width="5.85546875" style="133" customWidth="1"/>
    <col min="1794" max="1794" width="15.42578125" style="133" customWidth="1"/>
    <col min="1795" max="1795" width="34.140625" style="133" customWidth="1"/>
    <col min="1796" max="1796" width="11.42578125" style="133"/>
    <col min="1797" max="1797" width="13.28515625" style="133" customWidth="1"/>
    <col min="1798" max="1799" width="15.7109375" style="133" customWidth="1"/>
    <col min="1800" max="1807" width="13.28515625" style="133" customWidth="1"/>
    <col min="1808" max="1809" width="12.7109375" style="133" customWidth="1"/>
    <col min="1810" max="1810" width="13.42578125" style="133" customWidth="1"/>
    <col min="1811" max="1811" width="8.5703125" style="133" customWidth="1"/>
    <col min="1812" max="1816" width="11.42578125" style="133"/>
    <col min="1817" max="1817" width="9.42578125" style="133" customWidth="1"/>
    <col min="1818" max="1819" width="11.42578125" style="133"/>
    <col min="1820" max="1820" width="14.140625" style="133" customWidth="1"/>
    <col min="1821" max="1821" width="17.140625" style="133" customWidth="1"/>
    <col min="1822" max="1823" width="12.5703125" style="133" customWidth="1"/>
    <col min="1824" max="1839" width="8.140625" style="133" customWidth="1"/>
    <col min="1840" max="1844" width="12" style="133" customWidth="1"/>
    <col min="1845" max="1845" width="13.140625" style="133" customWidth="1"/>
    <col min="1846" max="1850" width="0" style="133" hidden="1" customWidth="1"/>
    <col min="1851" max="1883" width="12" style="133" customWidth="1"/>
    <col min="1884" max="1884" width="10.85546875" style="133" customWidth="1"/>
    <col min="1885" max="2048" width="11.42578125" style="133"/>
    <col min="2049" max="2049" width="5.85546875" style="133" customWidth="1"/>
    <col min="2050" max="2050" width="15.42578125" style="133" customWidth="1"/>
    <col min="2051" max="2051" width="34.140625" style="133" customWidth="1"/>
    <col min="2052" max="2052" width="11.42578125" style="133"/>
    <col min="2053" max="2053" width="13.28515625" style="133" customWidth="1"/>
    <col min="2054" max="2055" width="15.7109375" style="133" customWidth="1"/>
    <col min="2056" max="2063" width="13.28515625" style="133" customWidth="1"/>
    <col min="2064" max="2065" width="12.7109375" style="133" customWidth="1"/>
    <col min="2066" max="2066" width="13.42578125" style="133" customWidth="1"/>
    <col min="2067" max="2067" width="8.5703125" style="133" customWidth="1"/>
    <col min="2068" max="2072" width="11.42578125" style="133"/>
    <col min="2073" max="2073" width="9.42578125" style="133" customWidth="1"/>
    <col min="2074" max="2075" width="11.42578125" style="133"/>
    <col min="2076" max="2076" width="14.140625" style="133" customWidth="1"/>
    <col min="2077" max="2077" width="17.140625" style="133" customWidth="1"/>
    <col min="2078" max="2079" width="12.5703125" style="133" customWidth="1"/>
    <col min="2080" max="2095" width="8.140625" style="133" customWidth="1"/>
    <col min="2096" max="2100" width="12" style="133" customWidth="1"/>
    <col min="2101" max="2101" width="13.140625" style="133" customWidth="1"/>
    <col min="2102" max="2106" width="0" style="133" hidden="1" customWidth="1"/>
    <col min="2107" max="2139" width="12" style="133" customWidth="1"/>
    <col min="2140" max="2140" width="10.85546875" style="133" customWidth="1"/>
    <col min="2141" max="2304" width="11.42578125" style="133"/>
    <col min="2305" max="2305" width="5.85546875" style="133" customWidth="1"/>
    <col min="2306" max="2306" width="15.42578125" style="133" customWidth="1"/>
    <col min="2307" max="2307" width="34.140625" style="133" customWidth="1"/>
    <col min="2308" max="2308" width="11.42578125" style="133"/>
    <col min="2309" max="2309" width="13.28515625" style="133" customWidth="1"/>
    <col min="2310" max="2311" width="15.7109375" style="133" customWidth="1"/>
    <col min="2312" max="2319" width="13.28515625" style="133" customWidth="1"/>
    <col min="2320" max="2321" width="12.7109375" style="133" customWidth="1"/>
    <col min="2322" max="2322" width="13.42578125" style="133" customWidth="1"/>
    <col min="2323" max="2323" width="8.5703125" style="133" customWidth="1"/>
    <col min="2324" max="2328" width="11.42578125" style="133"/>
    <col min="2329" max="2329" width="9.42578125" style="133" customWidth="1"/>
    <col min="2330" max="2331" width="11.42578125" style="133"/>
    <col min="2332" max="2332" width="14.140625" style="133" customWidth="1"/>
    <col min="2333" max="2333" width="17.140625" style="133" customWidth="1"/>
    <col min="2334" max="2335" width="12.5703125" style="133" customWidth="1"/>
    <col min="2336" max="2351" width="8.140625" style="133" customWidth="1"/>
    <col min="2352" max="2356" width="12" style="133" customWidth="1"/>
    <col min="2357" max="2357" width="13.140625" style="133" customWidth="1"/>
    <col min="2358" max="2362" width="0" style="133" hidden="1" customWidth="1"/>
    <col min="2363" max="2395" width="12" style="133" customWidth="1"/>
    <col min="2396" max="2396" width="10.85546875" style="133" customWidth="1"/>
    <col min="2397" max="2560" width="11.42578125" style="133"/>
    <col min="2561" max="2561" width="5.85546875" style="133" customWidth="1"/>
    <col min="2562" max="2562" width="15.42578125" style="133" customWidth="1"/>
    <col min="2563" max="2563" width="34.140625" style="133" customWidth="1"/>
    <col min="2564" max="2564" width="11.42578125" style="133"/>
    <col min="2565" max="2565" width="13.28515625" style="133" customWidth="1"/>
    <col min="2566" max="2567" width="15.7109375" style="133" customWidth="1"/>
    <col min="2568" max="2575" width="13.28515625" style="133" customWidth="1"/>
    <col min="2576" max="2577" width="12.7109375" style="133" customWidth="1"/>
    <col min="2578" max="2578" width="13.42578125" style="133" customWidth="1"/>
    <col min="2579" max="2579" width="8.5703125" style="133" customWidth="1"/>
    <col min="2580" max="2584" width="11.42578125" style="133"/>
    <col min="2585" max="2585" width="9.42578125" style="133" customWidth="1"/>
    <col min="2586" max="2587" width="11.42578125" style="133"/>
    <col min="2588" max="2588" width="14.140625" style="133" customWidth="1"/>
    <col min="2589" max="2589" width="17.140625" style="133" customWidth="1"/>
    <col min="2590" max="2591" width="12.5703125" style="133" customWidth="1"/>
    <col min="2592" max="2607" width="8.140625" style="133" customWidth="1"/>
    <col min="2608" max="2612" width="12" style="133" customWidth="1"/>
    <col min="2613" max="2613" width="13.140625" style="133" customWidth="1"/>
    <col min="2614" max="2618" width="0" style="133" hidden="1" customWidth="1"/>
    <col min="2619" max="2651" width="12" style="133" customWidth="1"/>
    <col min="2652" max="2652" width="10.85546875" style="133" customWidth="1"/>
    <col min="2653" max="2816" width="11.42578125" style="133"/>
    <col min="2817" max="2817" width="5.85546875" style="133" customWidth="1"/>
    <col min="2818" max="2818" width="15.42578125" style="133" customWidth="1"/>
    <col min="2819" max="2819" width="34.140625" style="133" customWidth="1"/>
    <col min="2820" max="2820" width="11.42578125" style="133"/>
    <col min="2821" max="2821" width="13.28515625" style="133" customWidth="1"/>
    <col min="2822" max="2823" width="15.7109375" style="133" customWidth="1"/>
    <col min="2824" max="2831" width="13.28515625" style="133" customWidth="1"/>
    <col min="2832" max="2833" width="12.7109375" style="133" customWidth="1"/>
    <col min="2834" max="2834" width="13.42578125" style="133" customWidth="1"/>
    <col min="2835" max="2835" width="8.5703125" style="133" customWidth="1"/>
    <col min="2836" max="2840" width="11.42578125" style="133"/>
    <col min="2841" max="2841" width="9.42578125" style="133" customWidth="1"/>
    <col min="2842" max="2843" width="11.42578125" style="133"/>
    <col min="2844" max="2844" width="14.140625" style="133" customWidth="1"/>
    <col min="2845" max="2845" width="17.140625" style="133" customWidth="1"/>
    <col min="2846" max="2847" width="12.5703125" style="133" customWidth="1"/>
    <col min="2848" max="2863" width="8.140625" style="133" customWidth="1"/>
    <col min="2864" max="2868" width="12" style="133" customWidth="1"/>
    <col min="2869" max="2869" width="13.140625" style="133" customWidth="1"/>
    <col min="2870" max="2874" width="0" style="133" hidden="1" customWidth="1"/>
    <col min="2875" max="2907" width="12" style="133" customWidth="1"/>
    <col min="2908" max="2908" width="10.85546875" style="133" customWidth="1"/>
    <col min="2909" max="3072" width="11.42578125" style="133"/>
    <col min="3073" max="3073" width="5.85546875" style="133" customWidth="1"/>
    <col min="3074" max="3074" width="15.42578125" style="133" customWidth="1"/>
    <col min="3075" max="3075" width="34.140625" style="133" customWidth="1"/>
    <col min="3076" max="3076" width="11.42578125" style="133"/>
    <col min="3077" max="3077" width="13.28515625" style="133" customWidth="1"/>
    <col min="3078" max="3079" width="15.7109375" style="133" customWidth="1"/>
    <col min="3080" max="3087" width="13.28515625" style="133" customWidth="1"/>
    <col min="3088" max="3089" width="12.7109375" style="133" customWidth="1"/>
    <col min="3090" max="3090" width="13.42578125" style="133" customWidth="1"/>
    <col min="3091" max="3091" width="8.5703125" style="133" customWidth="1"/>
    <col min="3092" max="3096" width="11.42578125" style="133"/>
    <col min="3097" max="3097" width="9.42578125" style="133" customWidth="1"/>
    <col min="3098" max="3099" width="11.42578125" style="133"/>
    <col min="3100" max="3100" width="14.140625" style="133" customWidth="1"/>
    <col min="3101" max="3101" width="17.140625" style="133" customWidth="1"/>
    <col min="3102" max="3103" width="12.5703125" style="133" customWidth="1"/>
    <col min="3104" max="3119" width="8.140625" style="133" customWidth="1"/>
    <col min="3120" max="3124" width="12" style="133" customWidth="1"/>
    <col min="3125" max="3125" width="13.140625" style="133" customWidth="1"/>
    <col min="3126" max="3130" width="0" style="133" hidden="1" customWidth="1"/>
    <col min="3131" max="3163" width="12" style="133" customWidth="1"/>
    <col min="3164" max="3164" width="10.85546875" style="133" customWidth="1"/>
    <col min="3165" max="3328" width="11.42578125" style="133"/>
    <col min="3329" max="3329" width="5.85546875" style="133" customWidth="1"/>
    <col min="3330" max="3330" width="15.42578125" style="133" customWidth="1"/>
    <col min="3331" max="3331" width="34.140625" style="133" customWidth="1"/>
    <col min="3332" max="3332" width="11.42578125" style="133"/>
    <col min="3333" max="3333" width="13.28515625" style="133" customWidth="1"/>
    <col min="3334" max="3335" width="15.7109375" style="133" customWidth="1"/>
    <col min="3336" max="3343" width="13.28515625" style="133" customWidth="1"/>
    <col min="3344" max="3345" width="12.7109375" style="133" customWidth="1"/>
    <col min="3346" max="3346" width="13.42578125" style="133" customWidth="1"/>
    <col min="3347" max="3347" width="8.5703125" style="133" customWidth="1"/>
    <col min="3348" max="3352" width="11.42578125" style="133"/>
    <col min="3353" max="3353" width="9.42578125" style="133" customWidth="1"/>
    <col min="3354" max="3355" width="11.42578125" style="133"/>
    <col min="3356" max="3356" width="14.140625" style="133" customWidth="1"/>
    <col min="3357" max="3357" width="17.140625" style="133" customWidth="1"/>
    <col min="3358" max="3359" width="12.5703125" style="133" customWidth="1"/>
    <col min="3360" max="3375" width="8.140625" style="133" customWidth="1"/>
    <col min="3376" max="3380" width="12" style="133" customWidth="1"/>
    <col min="3381" max="3381" width="13.140625" style="133" customWidth="1"/>
    <col min="3382" max="3386" width="0" style="133" hidden="1" customWidth="1"/>
    <col min="3387" max="3419" width="12" style="133" customWidth="1"/>
    <col min="3420" max="3420" width="10.85546875" style="133" customWidth="1"/>
    <col min="3421" max="3584" width="11.42578125" style="133"/>
    <col min="3585" max="3585" width="5.85546875" style="133" customWidth="1"/>
    <col min="3586" max="3586" width="15.42578125" style="133" customWidth="1"/>
    <col min="3587" max="3587" width="34.140625" style="133" customWidth="1"/>
    <col min="3588" max="3588" width="11.42578125" style="133"/>
    <col min="3589" max="3589" width="13.28515625" style="133" customWidth="1"/>
    <col min="3590" max="3591" width="15.7109375" style="133" customWidth="1"/>
    <col min="3592" max="3599" width="13.28515625" style="133" customWidth="1"/>
    <col min="3600" max="3601" width="12.7109375" style="133" customWidth="1"/>
    <col min="3602" max="3602" width="13.42578125" style="133" customWidth="1"/>
    <col min="3603" max="3603" width="8.5703125" style="133" customWidth="1"/>
    <col min="3604" max="3608" width="11.42578125" style="133"/>
    <col min="3609" max="3609" width="9.42578125" style="133" customWidth="1"/>
    <col min="3610" max="3611" width="11.42578125" style="133"/>
    <col min="3612" max="3612" width="14.140625" style="133" customWidth="1"/>
    <col min="3613" max="3613" width="17.140625" style="133" customWidth="1"/>
    <col min="3614" max="3615" width="12.5703125" style="133" customWidth="1"/>
    <col min="3616" max="3631" width="8.140625" style="133" customWidth="1"/>
    <col min="3632" max="3636" width="12" style="133" customWidth="1"/>
    <col min="3637" max="3637" width="13.140625" style="133" customWidth="1"/>
    <col min="3638" max="3642" width="0" style="133" hidden="1" customWidth="1"/>
    <col min="3643" max="3675" width="12" style="133" customWidth="1"/>
    <col min="3676" max="3676" width="10.85546875" style="133" customWidth="1"/>
    <col min="3677" max="3840" width="11.42578125" style="133"/>
    <col min="3841" max="3841" width="5.85546875" style="133" customWidth="1"/>
    <col min="3842" max="3842" width="15.42578125" style="133" customWidth="1"/>
    <col min="3843" max="3843" width="34.140625" style="133" customWidth="1"/>
    <col min="3844" max="3844" width="11.42578125" style="133"/>
    <col min="3845" max="3845" width="13.28515625" style="133" customWidth="1"/>
    <col min="3846" max="3847" width="15.7109375" style="133" customWidth="1"/>
    <col min="3848" max="3855" width="13.28515625" style="133" customWidth="1"/>
    <col min="3856" max="3857" width="12.7109375" style="133" customWidth="1"/>
    <col min="3858" max="3858" width="13.42578125" style="133" customWidth="1"/>
    <col min="3859" max="3859" width="8.5703125" style="133" customWidth="1"/>
    <col min="3860" max="3864" width="11.42578125" style="133"/>
    <col min="3865" max="3865" width="9.42578125" style="133" customWidth="1"/>
    <col min="3866" max="3867" width="11.42578125" style="133"/>
    <col min="3868" max="3868" width="14.140625" style="133" customWidth="1"/>
    <col min="3869" max="3869" width="17.140625" style="133" customWidth="1"/>
    <col min="3870" max="3871" width="12.5703125" style="133" customWidth="1"/>
    <col min="3872" max="3887" width="8.140625" style="133" customWidth="1"/>
    <col min="3888" max="3892" width="12" style="133" customWidth="1"/>
    <col min="3893" max="3893" width="13.140625" style="133" customWidth="1"/>
    <col min="3894" max="3898" width="0" style="133" hidden="1" customWidth="1"/>
    <col min="3899" max="3931" width="12" style="133" customWidth="1"/>
    <col min="3932" max="3932" width="10.85546875" style="133" customWidth="1"/>
    <col min="3933" max="4096" width="11.42578125" style="133"/>
    <col min="4097" max="4097" width="5.85546875" style="133" customWidth="1"/>
    <col min="4098" max="4098" width="15.42578125" style="133" customWidth="1"/>
    <col min="4099" max="4099" width="34.140625" style="133" customWidth="1"/>
    <col min="4100" max="4100" width="11.42578125" style="133"/>
    <col min="4101" max="4101" width="13.28515625" style="133" customWidth="1"/>
    <col min="4102" max="4103" width="15.7109375" style="133" customWidth="1"/>
    <col min="4104" max="4111" width="13.28515625" style="133" customWidth="1"/>
    <col min="4112" max="4113" width="12.7109375" style="133" customWidth="1"/>
    <col min="4114" max="4114" width="13.42578125" style="133" customWidth="1"/>
    <col min="4115" max="4115" width="8.5703125" style="133" customWidth="1"/>
    <col min="4116" max="4120" width="11.42578125" style="133"/>
    <col min="4121" max="4121" width="9.42578125" style="133" customWidth="1"/>
    <col min="4122" max="4123" width="11.42578125" style="133"/>
    <col min="4124" max="4124" width="14.140625" style="133" customWidth="1"/>
    <col min="4125" max="4125" width="17.140625" style="133" customWidth="1"/>
    <col min="4126" max="4127" width="12.5703125" style="133" customWidth="1"/>
    <col min="4128" max="4143" width="8.140625" style="133" customWidth="1"/>
    <col min="4144" max="4148" width="12" style="133" customWidth="1"/>
    <col min="4149" max="4149" width="13.140625" style="133" customWidth="1"/>
    <col min="4150" max="4154" width="0" style="133" hidden="1" customWidth="1"/>
    <col min="4155" max="4187" width="12" style="133" customWidth="1"/>
    <col min="4188" max="4188" width="10.85546875" style="133" customWidth="1"/>
    <col min="4189" max="4352" width="11.42578125" style="133"/>
    <col min="4353" max="4353" width="5.85546875" style="133" customWidth="1"/>
    <col min="4354" max="4354" width="15.42578125" style="133" customWidth="1"/>
    <col min="4355" max="4355" width="34.140625" style="133" customWidth="1"/>
    <col min="4356" max="4356" width="11.42578125" style="133"/>
    <col min="4357" max="4357" width="13.28515625" style="133" customWidth="1"/>
    <col min="4358" max="4359" width="15.7109375" style="133" customWidth="1"/>
    <col min="4360" max="4367" width="13.28515625" style="133" customWidth="1"/>
    <col min="4368" max="4369" width="12.7109375" style="133" customWidth="1"/>
    <col min="4370" max="4370" width="13.42578125" style="133" customWidth="1"/>
    <col min="4371" max="4371" width="8.5703125" style="133" customWidth="1"/>
    <col min="4372" max="4376" width="11.42578125" style="133"/>
    <col min="4377" max="4377" width="9.42578125" style="133" customWidth="1"/>
    <col min="4378" max="4379" width="11.42578125" style="133"/>
    <col min="4380" max="4380" width="14.140625" style="133" customWidth="1"/>
    <col min="4381" max="4381" width="17.140625" style="133" customWidth="1"/>
    <col min="4382" max="4383" width="12.5703125" style="133" customWidth="1"/>
    <col min="4384" max="4399" width="8.140625" style="133" customWidth="1"/>
    <col min="4400" max="4404" width="12" style="133" customWidth="1"/>
    <col min="4405" max="4405" width="13.140625" style="133" customWidth="1"/>
    <col min="4406" max="4410" width="0" style="133" hidden="1" customWidth="1"/>
    <col min="4411" max="4443" width="12" style="133" customWidth="1"/>
    <col min="4444" max="4444" width="10.85546875" style="133" customWidth="1"/>
    <col min="4445" max="4608" width="11.42578125" style="133"/>
    <col min="4609" max="4609" width="5.85546875" style="133" customWidth="1"/>
    <col min="4610" max="4610" width="15.42578125" style="133" customWidth="1"/>
    <col min="4611" max="4611" width="34.140625" style="133" customWidth="1"/>
    <col min="4612" max="4612" width="11.42578125" style="133"/>
    <col min="4613" max="4613" width="13.28515625" style="133" customWidth="1"/>
    <col min="4614" max="4615" width="15.7109375" style="133" customWidth="1"/>
    <col min="4616" max="4623" width="13.28515625" style="133" customWidth="1"/>
    <col min="4624" max="4625" width="12.7109375" style="133" customWidth="1"/>
    <col min="4626" max="4626" width="13.42578125" style="133" customWidth="1"/>
    <col min="4627" max="4627" width="8.5703125" style="133" customWidth="1"/>
    <col min="4628" max="4632" width="11.42578125" style="133"/>
    <col min="4633" max="4633" width="9.42578125" style="133" customWidth="1"/>
    <col min="4634" max="4635" width="11.42578125" style="133"/>
    <col min="4636" max="4636" width="14.140625" style="133" customWidth="1"/>
    <col min="4637" max="4637" width="17.140625" style="133" customWidth="1"/>
    <col min="4638" max="4639" width="12.5703125" style="133" customWidth="1"/>
    <col min="4640" max="4655" width="8.140625" style="133" customWidth="1"/>
    <col min="4656" max="4660" width="12" style="133" customWidth="1"/>
    <col min="4661" max="4661" width="13.140625" style="133" customWidth="1"/>
    <col min="4662" max="4666" width="0" style="133" hidden="1" customWidth="1"/>
    <col min="4667" max="4699" width="12" style="133" customWidth="1"/>
    <col min="4700" max="4700" width="10.85546875" style="133" customWidth="1"/>
    <col min="4701" max="4864" width="11.42578125" style="133"/>
    <col min="4865" max="4865" width="5.85546875" style="133" customWidth="1"/>
    <col min="4866" max="4866" width="15.42578125" style="133" customWidth="1"/>
    <col min="4867" max="4867" width="34.140625" style="133" customWidth="1"/>
    <col min="4868" max="4868" width="11.42578125" style="133"/>
    <col min="4869" max="4869" width="13.28515625" style="133" customWidth="1"/>
    <col min="4870" max="4871" width="15.7109375" style="133" customWidth="1"/>
    <col min="4872" max="4879" width="13.28515625" style="133" customWidth="1"/>
    <col min="4880" max="4881" width="12.7109375" style="133" customWidth="1"/>
    <col min="4882" max="4882" width="13.42578125" style="133" customWidth="1"/>
    <col min="4883" max="4883" width="8.5703125" style="133" customWidth="1"/>
    <col min="4884" max="4888" width="11.42578125" style="133"/>
    <col min="4889" max="4889" width="9.42578125" style="133" customWidth="1"/>
    <col min="4890" max="4891" width="11.42578125" style="133"/>
    <col min="4892" max="4892" width="14.140625" style="133" customWidth="1"/>
    <col min="4893" max="4893" width="17.140625" style="133" customWidth="1"/>
    <col min="4894" max="4895" width="12.5703125" style="133" customWidth="1"/>
    <col min="4896" max="4911" width="8.140625" style="133" customWidth="1"/>
    <col min="4912" max="4916" width="12" style="133" customWidth="1"/>
    <col min="4917" max="4917" width="13.140625" style="133" customWidth="1"/>
    <col min="4918" max="4922" width="0" style="133" hidden="1" customWidth="1"/>
    <col min="4923" max="4955" width="12" style="133" customWidth="1"/>
    <col min="4956" max="4956" width="10.85546875" style="133" customWidth="1"/>
    <col min="4957" max="5120" width="11.42578125" style="133"/>
    <col min="5121" max="5121" width="5.85546875" style="133" customWidth="1"/>
    <col min="5122" max="5122" width="15.42578125" style="133" customWidth="1"/>
    <col min="5123" max="5123" width="34.140625" style="133" customWidth="1"/>
    <col min="5124" max="5124" width="11.42578125" style="133"/>
    <col min="5125" max="5125" width="13.28515625" style="133" customWidth="1"/>
    <col min="5126" max="5127" width="15.7109375" style="133" customWidth="1"/>
    <col min="5128" max="5135" width="13.28515625" style="133" customWidth="1"/>
    <col min="5136" max="5137" width="12.7109375" style="133" customWidth="1"/>
    <col min="5138" max="5138" width="13.42578125" style="133" customWidth="1"/>
    <col min="5139" max="5139" width="8.5703125" style="133" customWidth="1"/>
    <col min="5140" max="5144" width="11.42578125" style="133"/>
    <col min="5145" max="5145" width="9.42578125" style="133" customWidth="1"/>
    <col min="5146" max="5147" width="11.42578125" style="133"/>
    <col min="5148" max="5148" width="14.140625" style="133" customWidth="1"/>
    <col min="5149" max="5149" width="17.140625" style="133" customWidth="1"/>
    <col min="5150" max="5151" width="12.5703125" style="133" customWidth="1"/>
    <col min="5152" max="5167" width="8.140625" style="133" customWidth="1"/>
    <col min="5168" max="5172" width="12" style="133" customWidth="1"/>
    <col min="5173" max="5173" width="13.140625" style="133" customWidth="1"/>
    <col min="5174" max="5178" width="0" style="133" hidden="1" customWidth="1"/>
    <col min="5179" max="5211" width="12" style="133" customWidth="1"/>
    <col min="5212" max="5212" width="10.85546875" style="133" customWidth="1"/>
    <col min="5213" max="5376" width="11.42578125" style="133"/>
    <col min="5377" max="5377" width="5.85546875" style="133" customWidth="1"/>
    <col min="5378" max="5378" width="15.42578125" style="133" customWidth="1"/>
    <col min="5379" max="5379" width="34.140625" style="133" customWidth="1"/>
    <col min="5380" max="5380" width="11.42578125" style="133"/>
    <col min="5381" max="5381" width="13.28515625" style="133" customWidth="1"/>
    <col min="5382" max="5383" width="15.7109375" style="133" customWidth="1"/>
    <col min="5384" max="5391" width="13.28515625" style="133" customWidth="1"/>
    <col min="5392" max="5393" width="12.7109375" style="133" customWidth="1"/>
    <col min="5394" max="5394" width="13.42578125" style="133" customWidth="1"/>
    <col min="5395" max="5395" width="8.5703125" style="133" customWidth="1"/>
    <col min="5396" max="5400" width="11.42578125" style="133"/>
    <col min="5401" max="5401" width="9.42578125" style="133" customWidth="1"/>
    <col min="5402" max="5403" width="11.42578125" style="133"/>
    <col min="5404" max="5404" width="14.140625" style="133" customWidth="1"/>
    <col min="5405" max="5405" width="17.140625" style="133" customWidth="1"/>
    <col min="5406" max="5407" width="12.5703125" style="133" customWidth="1"/>
    <col min="5408" max="5423" width="8.140625" style="133" customWidth="1"/>
    <col min="5424" max="5428" width="12" style="133" customWidth="1"/>
    <col min="5429" max="5429" width="13.140625" style="133" customWidth="1"/>
    <col min="5430" max="5434" width="0" style="133" hidden="1" customWidth="1"/>
    <col min="5435" max="5467" width="12" style="133" customWidth="1"/>
    <col min="5468" max="5468" width="10.85546875" style="133" customWidth="1"/>
    <col min="5469" max="5632" width="11.42578125" style="133"/>
    <col min="5633" max="5633" width="5.85546875" style="133" customWidth="1"/>
    <col min="5634" max="5634" width="15.42578125" style="133" customWidth="1"/>
    <col min="5635" max="5635" width="34.140625" style="133" customWidth="1"/>
    <col min="5636" max="5636" width="11.42578125" style="133"/>
    <col min="5637" max="5637" width="13.28515625" style="133" customWidth="1"/>
    <col min="5638" max="5639" width="15.7109375" style="133" customWidth="1"/>
    <col min="5640" max="5647" width="13.28515625" style="133" customWidth="1"/>
    <col min="5648" max="5649" width="12.7109375" style="133" customWidth="1"/>
    <col min="5650" max="5650" width="13.42578125" style="133" customWidth="1"/>
    <col min="5651" max="5651" width="8.5703125" style="133" customWidth="1"/>
    <col min="5652" max="5656" width="11.42578125" style="133"/>
    <col min="5657" max="5657" width="9.42578125" style="133" customWidth="1"/>
    <col min="5658" max="5659" width="11.42578125" style="133"/>
    <col min="5660" max="5660" width="14.140625" style="133" customWidth="1"/>
    <col min="5661" max="5661" width="17.140625" style="133" customWidth="1"/>
    <col min="5662" max="5663" width="12.5703125" style="133" customWidth="1"/>
    <col min="5664" max="5679" width="8.140625" style="133" customWidth="1"/>
    <col min="5680" max="5684" width="12" style="133" customWidth="1"/>
    <col min="5685" max="5685" width="13.140625" style="133" customWidth="1"/>
    <col min="5686" max="5690" width="0" style="133" hidden="1" customWidth="1"/>
    <col min="5691" max="5723" width="12" style="133" customWidth="1"/>
    <col min="5724" max="5724" width="10.85546875" style="133" customWidth="1"/>
    <col min="5725" max="5888" width="11.42578125" style="133"/>
    <col min="5889" max="5889" width="5.85546875" style="133" customWidth="1"/>
    <col min="5890" max="5890" width="15.42578125" style="133" customWidth="1"/>
    <col min="5891" max="5891" width="34.140625" style="133" customWidth="1"/>
    <col min="5892" max="5892" width="11.42578125" style="133"/>
    <col min="5893" max="5893" width="13.28515625" style="133" customWidth="1"/>
    <col min="5894" max="5895" width="15.7109375" style="133" customWidth="1"/>
    <col min="5896" max="5903" width="13.28515625" style="133" customWidth="1"/>
    <col min="5904" max="5905" width="12.7109375" style="133" customWidth="1"/>
    <col min="5906" max="5906" width="13.42578125" style="133" customWidth="1"/>
    <col min="5907" max="5907" width="8.5703125" style="133" customWidth="1"/>
    <col min="5908" max="5912" width="11.42578125" style="133"/>
    <col min="5913" max="5913" width="9.42578125" style="133" customWidth="1"/>
    <col min="5914" max="5915" width="11.42578125" style="133"/>
    <col min="5916" max="5916" width="14.140625" style="133" customWidth="1"/>
    <col min="5917" max="5917" width="17.140625" style="133" customWidth="1"/>
    <col min="5918" max="5919" width="12.5703125" style="133" customWidth="1"/>
    <col min="5920" max="5935" width="8.140625" style="133" customWidth="1"/>
    <col min="5936" max="5940" width="12" style="133" customWidth="1"/>
    <col min="5941" max="5941" width="13.140625" style="133" customWidth="1"/>
    <col min="5942" max="5946" width="0" style="133" hidden="1" customWidth="1"/>
    <col min="5947" max="5979" width="12" style="133" customWidth="1"/>
    <col min="5980" max="5980" width="10.85546875" style="133" customWidth="1"/>
    <col min="5981" max="6144" width="11.42578125" style="133"/>
    <col min="6145" max="6145" width="5.85546875" style="133" customWidth="1"/>
    <col min="6146" max="6146" width="15.42578125" style="133" customWidth="1"/>
    <col min="6147" max="6147" width="34.140625" style="133" customWidth="1"/>
    <col min="6148" max="6148" width="11.42578125" style="133"/>
    <col min="6149" max="6149" width="13.28515625" style="133" customWidth="1"/>
    <col min="6150" max="6151" width="15.7109375" style="133" customWidth="1"/>
    <col min="6152" max="6159" width="13.28515625" style="133" customWidth="1"/>
    <col min="6160" max="6161" width="12.7109375" style="133" customWidth="1"/>
    <col min="6162" max="6162" width="13.42578125" style="133" customWidth="1"/>
    <col min="6163" max="6163" width="8.5703125" style="133" customWidth="1"/>
    <col min="6164" max="6168" width="11.42578125" style="133"/>
    <col min="6169" max="6169" width="9.42578125" style="133" customWidth="1"/>
    <col min="6170" max="6171" width="11.42578125" style="133"/>
    <col min="6172" max="6172" width="14.140625" style="133" customWidth="1"/>
    <col min="6173" max="6173" width="17.140625" style="133" customWidth="1"/>
    <col min="6174" max="6175" width="12.5703125" style="133" customWidth="1"/>
    <col min="6176" max="6191" width="8.140625" style="133" customWidth="1"/>
    <col min="6192" max="6196" width="12" style="133" customWidth="1"/>
    <col min="6197" max="6197" width="13.140625" style="133" customWidth="1"/>
    <col min="6198" max="6202" width="0" style="133" hidden="1" customWidth="1"/>
    <col min="6203" max="6235" width="12" style="133" customWidth="1"/>
    <col min="6236" max="6236" width="10.85546875" style="133" customWidth="1"/>
    <col min="6237" max="6400" width="11.42578125" style="133"/>
    <col min="6401" max="6401" width="5.85546875" style="133" customWidth="1"/>
    <col min="6402" max="6402" width="15.42578125" style="133" customWidth="1"/>
    <col min="6403" max="6403" width="34.140625" style="133" customWidth="1"/>
    <col min="6404" max="6404" width="11.42578125" style="133"/>
    <col min="6405" max="6405" width="13.28515625" style="133" customWidth="1"/>
    <col min="6406" max="6407" width="15.7109375" style="133" customWidth="1"/>
    <col min="6408" max="6415" width="13.28515625" style="133" customWidth="1"/>
    <col min="6416" max="6417" width="12.7109375" style="133" customWidth="1"/>
    <col min="6418" max="6418" width="13.42578125" style="133" customWidth="1"/>
    <col min="6419" max="6419" width="8.5703125" style="133" customWidth="1"/>
    <col min="6420" max="6424" width="11.42578125" style="133"/>
    <col min="6425" max="6425" width="9.42578125" style="133" customWidth="1"/>
    <col min="6426" max="6427" width="11.42578125" style="133"/>
    <col min="6428" max="6428" width="14.140625" style="133" customWidth="1"/>
    <col min="6429" max="6429" width="17.140625" style="133" customWidth="1"/>
    <col min="6430" max="6431" width="12.5703125" style="133" customWidth="1"/>
    <col min="6432" max="6447" width="8.140625" style="133" customWidth="1"/>
    <col min="6448" max="6452" width="12" style="133" customWidth="1"/>
    <col min="6453" max="6453" width="13.140625" style="133" customWidth="1"/>
    <col min="6454" max="6458" width="0" style="133" hidden="1" customWidth="1"/>
    <col min="6459" max="6491" width="12" style="133" customWidth="1"/>
    <col min="6492" max="6492" width="10.85546875" style="133" customWidth="1"/>
    <col min="6493" max="6656" width="11.42578125" style="133"/>
    <col min="6657" max="6657" width="5.85546875" style="133" customWidth="1"/>
    <col min="6658" max="6658" width="15.42578125" style="133" customWidth="1"/>
    <col min="6659" max="6659" width="34.140625" style="133" customWidth="1"/>
    <col min="6660" max="6660" width="11.42578125" style="133"/>
    <col min="6661" max="6661" width="13.28515625" style="133" customWidth="1"/>
    <col min="6662" max="6663" width="15.7109375" style="133" customWidth="1"/>
    <col min="6664" max="6671" width="13.28515625" style="133" customWidth="1"/>
    <col min="6672" max="6673" width="12.7109375" style="133" customWidth="1"/>
    <col min="6674" max="6674" width="13.42578125" style="133" customWidth="1"/>
    <col min="6675" max="6675" width="8.5703125" style="133" customWidth="1"/>
    <col min="6676" max="6680" width="11.42578125" style="133"/>
    <col min="6681" max="6681" width="9.42578125" style="133" customWidth="1"/>
    <col min="6682" max="6683" width="11.42578125" style="133"/>
    <col min="6684" max="6684" width="14.140625" style="133" customWidth="1"/>
    <col min="6685" max="6685" width="17.140625" style="133" customWidth="1"/>
    <col min="6686" max="6687" width="12.5703125" style="133" customWidth="1"/>
    <col min="6688" max="6703" width="8.140625" style="133" customWidth="1"/>
    <col min="6704" max="6708" width="12" style="133" customWidth="1"/>
    <col min="6709" max="6709" width="13.140625" style="133" customWidth="1"/>
    <col min="6710" max="6714" width="0" style="133" hidden="1" customWidth="1"/>
    <col min="6715" max="6747" width="12" style="133" customWidth="1"/>
    <col min="6748" max="6748" width="10.85546875" style="133" customWidth="1"/>
    <col min="6749" max="6912" width="11.42578125" style="133"/>
    <col min="6913" max="6913" width="5.85546875" style="133" customWidth="1"/>
    <col min="6914" max="6914" width="15.42578125" style="133" customWidth="1"/>
    <col min="6915" max="6915" width="34.140625" style="133" customWidth="1"/>
    <col min="6916" max="6916" width="11.42578125" style="133"/>
    <col min="6917" max="6917" width="13.28515625" style="133" customWidth="1"/>
    <col min="6918" max="6919" width="15.7109375" style="133" customWidth="1"/>
    <col min="6920" max="6927" width="13.28515625" style="133" customWidth="1"/>
    <col min="6928" max="6929" width="12.7109375" style="133" customWidth="1"/>
    <col min="6930" max="6930" width="13.42578125" style="133" customWidth="1"/>
    <col min="6931" max="6931" width="8.5703125" style="133" customWidth="1"/>
    <col min="6932" max="6936" width="11.42578125" style="133"/>
    <col min="6937" max="6937" width="9.42578125" style="133" customWidth="1"/>
    <col min="6938" max="6939" width="11.42578125" style="133"/>
    <col min="6940" max="6940" width="14.140625" style="133" customWidth="1"/>
    <col min="6941" max="6941" width="17.140625" style="133" customWidth="1"/>
    <col min="6942" max="6943" width="12.5703125" style="133" customWidth="1"/>
    <col min="6944" max="6959" width="8.140625" style="133" customWidth="1"/>
    <col min="6960" max="6964" width="12" style="133" customWidth="1"/>
    <col min="6965" max="6965" width="13.140625" style="133" customWidth="1"/>
    <col min="6966" max="6970" width="0" style="133" hidden="1" customWidth="1"/>
    <col min="6971" max="7003" width="12" style="133" customWidth="1"/>
    <col min="7004" max="7004" width="10.85546875" style="133" customWidth="1"/>
    <col min="7005" max="7168" width="11.42578125" style="133"/>
    <col min="7169" max="7169" width="5.85546875" style="133" customWidth="1"/>
    <col min="7170" max="7170" width="15.42578125" style="133" customWidth="1"/>
    <col min="7171" max="7171" width="34.140625" style="133" customWidth="1"/>
    <col min="7172" max="7172" width="11.42578125" style="133"/>
    <col min="7173" max="7173" width="13.28515625" style="133" customWidth="1"/>
    <col min="7174" max="7175" width="15.7109375" style="133" customWidth="1"/>
    <col min="7176" max="7183" width="13.28515625" style="133" customWidth="1"/>
    <col min="7184" max="7185" width="12.7109375" style="133" customWidth="1"/>
    <col min="7186" max="7186" width="13.42578125" style="133" customWidth="1"/>
    <col min="7187" max="7187" width="8.5703125" style="133" customWidth="1"/>
    <col min="7188" max="7192" width="11.42578125" style="133"/>
    <col min="7193" max="7193" width="9.42578125" style="133" customWidth="1"/>
    <col min="7194" max="7195" width="11.42578125" style="133"/>
    <col min="7196" max="7196" width="14.140625" style="133" customWidth="1"/>
    <col min="7197" max="7197" width="17.140625" style="133" customWidth="1"/>
    <col min="7198" max="7199" width="12.5703125" style="133" customWidth="1"/>
    <col min="7200" max="7215" width="8.140625" style="133" customWidth="1"/>
    <col min="7216" max="7220" width="12" style="133" customWidth="1"/>
    <col min="7221" max="7221" width="13.140625" style="133" customWidth="1"/>
    <col min="7222" max="7226" width="0" style="133" hidden="1" customWidth="1"/>
    <col min="7227" max="7259" width="12" style="133" customWidth="1"/>
    <col min="7260" max="7260" width="10.85546875" style="133" customWidth="1"/>
    <col min="7261" max="7424" width="11.42578125" style="133"/>
    <col min="7425" max="7425" width="5.85546875" style="133" customWidth="1"/>
    <col min="7426" max="7426" width="15.42578125" style="133" customWidth="1"/>
    <col min="7427" max="7427" width="34.140625" style="133" customWidth="1"/>
    <col min="7428" max="7428" width="11.42578125" style="133"/>
    <col min="7429" max="7429" width="13.28515625" style="133" customWidth="1"/>
    <col min="7430" max="7431" width="15.7109375" style="133" customWidth="1"/>
    <col min="7432" max="7439" width="13.28515625" style="133" customWidth="1"/>
    <col min="7440" max="7441" width="12.7109375" style="133" customWidth="1"/>
    <col min="7442" max="7442" width="13.42578125" style="133" customWidth="1"/>
    <col min="7443" max="7443" width="8.5703125" style="133" customWidth="1"/>
    <col min="7444" max="7448" width="11.42578125" style="133"/>
    <col min="7449" max="7449" width="9.42578125" style="133" customWidth="1"/>
    <col min="7450" max="7451" width="11.42578125" style="133"/>
    <col min="7452" max="7452" width="14.140625" style="133" customWidth="1"/>
    <col min="7453" max="7453" width="17.140625" style="133" customWidth="1"/>
    <col min="7454" max="7455" width="12.5703125" style="133" customWidth="1"/>
    <col min="7456" max="7471" width="8.140625" style="133" customWidth="1"/>
    <col min="7472" max="7476" width="12" style="133" customWidth="1"/>
    <col min="7477" max="7477" width="13.140625" style="133" customWidth="1"/>
    <col min="7478" max="7482" width="0" style="133" hidden="1" customWidth="1"/>
    <col min="7483" max="7515" width="12" style="133" customWidth="1"/>
    <col min="7516" max="7516" width="10.85546875" style="133" customWidth="1"/>
    <col min="7517" max="7680" width="11.42578125" style="133"/>
    <col min="7681" max="7681" width="5.85546875" style="133" customWidth="1"/>
    <col min="7682" max="7682" width="15.42578125" style="133" customWidth="1"/>
    <col min="7683" max="7683" width="34.140625" style="133" customWidth="1"/>
    <col min="7684" max="7684" width="11.42578125" style="133"/>
    <col min="7685" max="7685" width="13.28515625" style="133" customWidth="1"/>
    <col min="7686" max="7687" width="15.7109375" style="133" customWidth="1"/>
    <col min="7688" max="7695" width="13.28515625" style="133" customWidth="1"/>
    <col min="7696" max="7697" width="12.7109375" style="133" customWidth="1"/>
    <col min="7698" max="7698" width="13.42578125" style="133" customWidth="1"/>
    <col min="7699" max="7699" width="8.5703125" style="133" customWidth="1"/>
    <col min="7700" max="7704" width="11.42578125" style="133"/>
    <col min="7705" max="7705" width="9.42578125" style="133" customWidth="1"/>
    <col min="7706" max="7707" width="11.42578125" style="133"/>
    <col min="7708" max="7708" width="14.140625" style="133" customWidth="1"/>
    <col min="7709" max="7709" width="17.140625" style="133" customWidth="1"/>
    <col min="7710" max="7711" width="12.5703125" style="133" customWidth="1"/>
    <col min="7712" max="7727" width="8.140625" style="133" customWidth="1"/>
    <col min="7728" max="7732" width="12" style="133" customWidth="1"/>
    <col min="7733" max="7733" width="13.140625" style="133" customWidth="1"/>
    <col min="7734" max="7738" width="0" style="133" hidden="1" customWidth="1"/>
    <col min="7739" max="7771" width="12" style="133" customWidth="1"/>
    <col min="7772" max="7772" width="10.85546875" style="133" customWidth="1"/>
    <col min="7773" max="7936" width="11.42578125" style="133"/>
    <col min="7937" max="7937" width="5.85546875" style="133" customWidth="1"/>
    <col min="7938" max="7938" width="15.42578125" style="133" customWidth="1"/>
    <col min="7939" max="7939" width="34.140625" style="133" customWidth="1"/>
    <col min="7940" max="7940" width="11.42578125" style="133"/>
    <col min="7941" max="7941" width="13.28515625" style="133" customWidth="1"/>
    <col min="7942" max="7943" width="15.7109375" style="133" customWidth="1"/>
    <col min="7944" max="7951" width="13.28515625" style="133" customWidth="1"/>
    <col min="7952" max="7953" width="12.7109375" style="133" customWidth="1"/>
    <col min="7954" max="7954" width="13.42578125" style="133" customWidth="1"/>
    <col min="7955" max="7955" width="8.5703125" style="133" customWidth="1"/>
    <col min="7956" max="7960" width="11.42578125" style="133"/>
    <col min="7961" max="7961" width="9.42578125" style="133" customWidth="1"/>
    <col min="7962" max="7963" width="11.42578125" style="133"/>
    <col min="7964" max="7964" width="14.140625" style="133" customWidth="1"/>
    <col min="7965" max="7965" width="17.140625" style="133" customWidth="1"/>
    <col min="7966" max="7967" width="12.5703125" style="133" customWidth="1"/>
    <col min="7968" max="7983" width="8.140625" style="133" customWidth="1"/>
    <col min="7984" max="7988" width="12" style="133" customWidth="1"/>
    <col min="7989" max="7989" width="13.140625" style="133" customWidth="1"/>
    <col min="7990" max="7994" width="0" style="133" hidden="1" customWidth="1"/>
    <col min="7995" max="8027" width="12" style="133" customWidth="1"/>
    <col min="8028" max="8028" width="10.85546875" style="133" customWidth="1"/>
    <col min="8029" max="8192" width="11.42578125" style="133"/>
    <col min="8193" max="8193" width="5.85546875" style="133" customWidth="1"/>
    <col min="8194" max="8194" width="15.42578125" style="133" customWidth="1"/>
    <col min="8195" max="8195" width="34.140625" style="133" customWidth="1"/>
    <col min="8196" max="8196" width="11.42578125" style="133"/>
    <col min="8197" max="8197" width="13.28515625" style="133" customWidth="1"/>
    <col min="8198" max="8199" width="15.7109375" style="133" customWidth="1"/>
    <col min="8200" max="8207" width="13.28515625" style="133" customWidth="1"/>
    <col min="8208" max="8209" width="12.7109375" style="133" customWidth="1"/>
    <col min="8210" max="8210" width="13.42578125" style="133" customWidth="1"/>
    <col min="8211" max="8211" width="8.5703125" style="133" customWidth="1"/>
    <col min="8212" max="8216" width="11.42578125" style="133"/>
    <col min="8217" max="8217" width="9.42578125" style="133" customWidth="1"/>
    <col min="8218" max="8219" width="11.42578125" style="133"/>
    <col min="8220" max="8220" width="14.140625" style="133" customWidth="1"/>
    <col min="8221" max="8221" width="17.140625" style="133" customWidth="1"/>
    <col min="8222" max="8223" width="12.5703125" style="133" customWidth="1"/>
    <col min="8224" max="8239" width="8.140625" style="133" customWidth="1"/>
    <col min="8240" max="8244" width="12" style="133" customWidth="1"/>
    <col min="8245" max="8245" width="13.140625" style="133" customWidth="1"/>
    <col min="8246" max="8250" width="0" style="133" hidden="1" customWidth="1"/>
    <col min="8251" max="8283" width="12" style="133" customWidth="1"/>
    <col min="8284" max="8284" width="10.85546875" style="133" customWidth="1"/>
    <col min="8285" max="8448" width="11.42578125" style="133"/>
    <col min="8449" max="8449" width="5.85546875" style="133" customWidth="1"/>
    <col min="8450" max="8450" width="15.42578125" style="133" customWidth="1"/>
    <col min="8451" max="8451" width="34.140625" style="133" customWidth="1"/>
    <col min="8452" max="8452" width="11.42578125" style="133"/>
    <col min="8453" max="8453" width="13.28515625" style="133" customWidth="1"/>
    <col min="8454" max="8455" width="15.7109375" style="133" customWidth="1"/>
    <col min="8456" max="8463" width="13.28515625" style="133" customWidth="1"/>
    <col min="8464" max="8465" width="12.7109375" style="133" customWidth="1"/>
    <col min="8466" max="8466" width="13.42578125" style="133" customWidth="1"/>
    <col min="8467" max="8467" width="8.5703125" style="133" customWidth="1"/>
    <col min="8468" max="8472" width="11.42578125" style="133"/>
    <col min="8473" max="8473" width="9.42578125" style="133" customWidth="1"/>
    <col min="8474" max="8475" width="11.42578125" style="133"/>
    <col min="8476" max="8476" width="14.140625" style="133" customWidth="1"/>
    <col min="8477" max="8477" width="17.140625" style="133" customWidth="1"/>
    <col min="8478" max="8479" width="12.5703125" style="133" customWidth="1"/>
    <col min="8480" max="8495" width="8.140625" style="133" customWidth="1"/>
    <col min="8496" max="8500" width="12" style="133" customWidth="1"/>
    <col min="8501" max="8501" width="13.140625" style="133" customWidth="1"/>
    <col min="8502" max="8506" width="0" style="133" hidden="1" customWidth="1"/>
    <col min="8507" max="8539" width="12" style="133" customWidth="1"/>
    <col min="8540" max="8540" width="10.85546875" style="133" customWidth="1"/>
    <col min="8541" max="8704" width="11.42578125" style="133"/>
    <col min="8705" max="8705" width="5.85546875" style="133" customWidth="1"/>
    <col min="8706" max="8706" width="15.42578125" style="133" customWidth="1"/>
    <col min="8707" max="8707" width="34.140625" style="133" customWidth="1"/>
    <col min="8708" max="8708" width="11.42578125" style="133"/>
    <col min="8709" max="8709" width="13.28515625" style="133" customWidth="1"/>
    <col min="8710" max="8711" width="15.7109375" style="133" customWidth="1"/>
    <col min="8712" max="8719" width="13.28515625" style="133" customWidth="1"/>
    <col min="8720" max="8721" width="12.7109375" style="133" customWidth="1"/>
    <col min="8722" max="8722" width="13.42578125" style="133" customWidth="1"/>
    <col min="8723" max="8723" width="8.5703125" style="133" customWidth="1"/>
    <col min="8724" max="8728" width="11.42578125" style="133"/>
    <col min="8729" max="8729" width="9.42578125" style="133" customWidth="1"/>
    <col min="8730" max="8731" width="11.42578125" style="133"/>
    <col min="8732" max="8732" width="14.140625" style="133" customWidth="1"/>
    <col min="8733" max="8733" width="17.140625" style="133" customWidth="1"/>
    <col min="8734" max="8735" width="12.5703125" style="133" customWidth="1"/>
    <col min="8736" max="8751" width="8.140625" style="133" customWidth="1"/>
    <col min="8752" max="8756" width="12" style="133" customWidth="1"/>
    <col min="8757" max="8757" width="13.140625" style="133" customWidth="1"/>
    <col min="8758" max="8762" width="0" style="133" hidden="1" customWidth="1"/>
    <col min="8763" max="8795" width="12" style="133" customWidth="1"/>
    <col min="8796" max="8796" width="10.85546875" style="133" customWidth="1"/>
    <col min="8797" max="8960" width="11.42578125" style="133"/>
    <col min="8961" max="8961" width="5.85546875" style="133" customWidth="1"/>
    <col min="8962" max="8962" width="15.42578125" style="133" customWidth="1"/>
    <col min="8963" max="8963" width="34.140625" style="133" customWidth="1"/>
    <col min="8964" max="8964" width="11.42578125" style="133"/>
    <col min="8965" max="8965" width="13.28515625" style="133" customWidth="1"/>
    <col min="8966" max="8967" width="15.7109375" style="133" customWidth="1"/>
    <col min="8968" max="8975" width="13.28515625" style="133" customWidth="1"/>
    <col min="8976" max="8977" width="12.7109375" style="133" customWidth="1"/>
    <col min="8978" max="8978" width="13.42578125" style="133" customWidth="1"/>
    <col min="8979" max="8979" width="8.5703125" style="133" customWidth="1"/>
    <col min="8980" max="8984" width="11.42578125" style="133"/>
    <col min="8985" max="8985" width="9.42578125" style="133" customWidth="1"/>
    <col min="8986" max="8987" width="11.42578125" style="133"/>
    <col min="8988" max="8988" width="14.140625" style="133" customWidth="1"/>
    <col min="8989" max="8989" width="17.140625" style="133" customWidth="1"/>
    <col min="8990" max="8991" width="12.5703125" style="133" customWidth="1"/>
    <col min="8992" max="9007" width="8.140625" style="133" customWidth="1"/>
    <col min="9008" max="9012" width="12" style="133" customWidth="1"/>
    <col min="9013" max="9013" width="13.140625" style="133" customWidth="1"/>
    <col min="9014" max="9018" width="0" style="133" hidden="1" customWidth="1"/>
    <col min="9019" max="9051" width="12" style="133" customWidth="1"/>
    <col min="9052" max="9052" width="10.85546875" style="133" customWidth="1"/>
    <col min="9053" max="9216" width="11.42578125" style="133"/>
    <col min="9217" max="9217" width="5.85546875" style="133" customWidth="1"/>
    <col min="9218" max="9218" width="15.42578125" style="133" customWidth="1"/>
    <col min="9219" max="9219" width="34.140625" style="133" customWidth="1"/>
    <col min="9220" max="9220" width="11.42578125" style="133"/>
    <col min="9221" max="9221" width="13.28515625" style="133" customWidth="1"/>
    <col min="9222" max="9223" width="15.7109375" style="133" customWidth="1"/>
    <col min="9224" max="9231" width="13.28515625" style="133" customWidth="1"/>
    <col min="9232" max="9233" width="12.7109375" style="133" customWidth="1"/>
    <col min="9234" max="9234" width="13.42578125" style="133" customWidth="1"/>
    <col min="9235" max="9235" width="8.5703125" style="133" customWidth="1"/>
    <col min="9236" max="9240" width="11.42578125" style="133"/>
    <col min="9241" max="9241" width="9.42578125" style="133" customWidth="1"/>
    <col min="9242" max="9243" width="11.42578125" style="133"/>
    <col min="9244" max="9244" width="14.140625" style="133" customWidth="1"/>
    <col min="9245" max="9245" width="17.140625" style="133" customWidth="1"/>
    <col min="9246" max="9247" width="12.5703125" style="133" customWidth="1"/>
    <col min="9248" max="9263" width="8.140625" style="133" customWidth="1"/>
    <col min="9264" max="9268" width="12" style="133" customWidth="1"/>
    <col min="9269" max="9269" width="13.140625" style="133" customWidth="1"/>
    <col min="9270" max="9274" width="0" style="133" hidden="1" customWidth="1"/>
    <col min="9275" max="9307" width="12" style="133" customWidth="1"/>
    <col min="9308" max="9308" width="10.85546875" style="133" customWidth="1"/>
    <col min="9309" max="9472" width="11.42578125" style="133"/>
    <col min="9473" max="9473" width="5.85546875" style="133" customWidth="1"/>
    <col min="9474" max="9474" width="15.42578125" style="133" customWidth="1"/>
    <col min="9475" max="9475" width="34.140625" style="133" customWidth="1"/>
    <col min="9476" max="9476" width="11.42578125" style="133"/>
    <col min="9477" max="9477" width="13.28515625" style="133" customWidth="1"/>
    <col min="9478" max="9479" width="15.7109375" style="133" customWidth="1"/>
    <col min="9480" max="9487" width="13.28515625" style="133" customWidth="1"/>
    <col min="9488" max="9489" width="12.7109375" style="133" customWidth="1"/>
    <col min="9490" max="9490" width="13.42578125" style="133" customWidth="1"/>
    <col min="9491" max="9491" width="8.5703125" style="133" customWidth="1"/>
    <col min="9492" max="9496" width="11.42578125" style="133"/>
    <col min="9497" max="9497" width="9.42578125" style="133" customWidth="1"/>
    <col min="9498" max="9499" width="11.42578125" style="133"/>
    <col min="9500" max="9500" width="14.140625" style="133" customWidth="1"/>
    <col min="9501" max="9501" width="17.140625" style="133" customWidth="1"/>
    <col min="9502" max="9503" width="12.5703125" style="133" customWidth="1"/>
    <col min="9504" max="9519" width="8.140625" style="133" customWidth="1"/>
    <col min="9520" max="9524" width="12" style="133" customWidth="1"/>
    <col min="9525" max="9525" width="13.140625" style="133" customWidth="1"/>
    <col min="9526" max="9530" width="0" style="133" hidden="1" customWidth="1"/>
    <col min="9531" max="9563" width="12" style="133" customWidth="1"/>
    <col min="9564" max="9564" width="10.85546875" style="133" customWidth="1"/>
    <col min="9565" max="9728" width="11.42578125" style="133"/>
    <col min="9729" max="9729" width="5.85546875" style="133" customWidth="1"/>
    <col min="9730" max="9730" width="15.42578125" style="133" customWidth="1"/>
    <col min="9731" max="9731" width="34.140625" style="133" customWidth="1"/>
    <col min="9732" max="9732" width="11.42578125" style="133"/>
    <col min="9733" max="9733" width="13.28515625" style="133" customWidth="1"/>
    <col min="9734" max="9735" width="15.7109375" style="133" customWidth="1"/>
    <col min="9736" max="9743" width="13.28515625" style="133" customWidth="1"/>
    <col min="9744" max="9745" width="12.7109375" style="133" customWidth="1"/>
    <col min="9746" max="9746" width="13.42578125" style="133" customWidth="1"/>
    <col min="9747" max="9747" width="8.5703125" style="133" customWidth="1"/>
    <col min="9748" max="9752" width="11.42578125" style="133"/>
    <col min="9753" max="9753" width="9.42578125" style="133" customWidth="1"/>
    <col min="9754" max="9755" width="11.42578125" style="133"/>
    <col min="9756" max="9756" width="14.140625" style="133" customWidth="1"/>
    <col min="9757" max="9757" width="17.140625" style="133" customWidth="1"/>
    <col min="9758" max="9759" width="12.5703125" style="133" customWidth="1"/>
    <col min="9760" max="9775" width="8.140625" style="133" customWidth="1"/>
    <col min="9776" max="9780" width="12" style="133" customWidth="1"/>
    <col min="9781" max="9781" width="13.140625" style="133" customWidth="1"/>
    <col min="9782" max="9786" width="0" style="133" hidden="1" customWidth="1"/>
    <col min="9787" max="9819" width="12" style="133" customWidth="1"/>
    <col min="9820" max="9820" width="10.85546875" style="133" customWidth="1"/>
    <col min="9821" max="9984" width="11.42578125" style="133"/>
    <col min="9985" max="9985" width="5.85546875" style="133" customWidth="1"/>
    <col min="9986" max="9986" width="15.42578125" style="133" customWidth="1"/>
    <col min="9987" max="9987" width="34.140625" style="133" customWidth="1"/>
    <col min="9988" max="9988" width="11.42578125" style="133"/>
    <col min="9989" max="9989" width="13.28515625" style="133" customWidth="1"/>
    <col min="9990" max="9991" width="15.7109375" style="133" customWidth="1"/>
    <col min="9992" max="9999" width="13.28515625" style="133" customWidth="1"/>
    <col min="10000" max="10001" width="12.7109375" style="133" customWidth="1"/>
    <col min="10002" max="10002" width="13.42578125" style="133" customWidth="1"/>
    <col min="10003" max="10003" width="8.5703125" style="133" customWidth="1"/>
    <col min="10004" max="10008" width="11.42578125" style="133"/>
    <col min="10009" max="10009" width="9.42578125" style="133" customWidth="1"/>
    <col min="10010" max="10011" width="11.42578125" style="133"/>
    <col min="10012" max="10012" width="14.140625" style="133" customWidth="1"/>
    <col min="10013" max="10013" width="17.140625" style="133" customWidth="1"/>
    <col min="10014" max="10015" width="12.5703125" style="133" customWidth="1"/>
    <col min="10016" max="10031" width="8.140625" style="133" customWidth="1"/>
    <col min="10032" max="10036" width="12" style="133" customWidth="1"/>
    <col min="10037" max="10037" width="13.140625" style="133" customWidth="1"/>
    <col min="10038" max="10042" width="0" style="133" hidden="1" customWidth="1"/>
    <col min="10043" max="10075" width="12" style="133" customWidth="1"/>
    <col min="10076" max="10076" width="10.85546875" style="133" customWidth="1"/>
    <col min="10077" max="10240" width="11.42578125" style="133"/>
    <col min="10241" max="10241" width="5.85546875" style="133" customWidth="1"/>
    <col min="10242" max="10242" width="15.42578125" style="133" customWidth="1"/>
    <col min="10243" max="10243" width="34.140625" style="133" customWidth="1"/>
    <col min="10244" max="10244" width="11.42578125" style="133"/>
    <col min="10245" max="10245" width="13.28515625" style="133" customWidth="1"/>
    <col min="10246" max="10247" width="15.7109375" style="133" customWidth="1"/>
    <col min="10248" max="10255" width="13.28515625" style="133" customWidth="1"/>
    <col min="10256" max="10257" width="12.7109375" style="133" customWidth="1"/>
    <col min="10258" max="10258" width="13.42578125" style="133" customWidth="1"/>
    <col min="10259" max="10259" width="8.5703125" style="133" customWidth="1"/>
    <col min="10260" max="10264" width="11.42578125" style="133"/>
    <col min="10265" max="10265" width="9.42578125" style="133" customWidth="1"/>
    <col min="10266" max="10267" width="11.42578125" style="133"/>
    <col min="10268" max="10268" width="14.140625" style="133" customWidth="1"/>
    <col min="10269" max="10269" width="17.140625" style="133" customWidth="1"/>
    <col min="10270" max="10271" width="12.5703125" style="133" customWidth="1"/>
    <col min="10272" max="10287" width="8.140625" style="133" customWidth="1"/>
    <col min="10288" max="10292" width="12" style="133" customWidth="1"/>
    <col min="10293" max="10293" width="13.140625" style="133" customWidth="1"/>
    <col min="10294" max="10298" width="0" style="133" hidden="1" customWidth="1"/>
    <col min="10299" max="10331" width="12" style="133" customWidth="1"/>
    <col min="10332" max="10332" width="10.85546875" style="133" customWidth="1"/>
    <col min="10333" max="10496" width="11.42578125" style="133"/>
    <col min="10497" max="10497" width="5.85546875" style="133" customWidth="1"/>
    <col min="10498" max="10498" width="15.42578125" style="133" customWidth="1"/>
    <col min="10499" max="10499" width="34.140625" style="133" customWidth="1"/>
    <col min="10500" max="10500" width="11.42578125" style="133"/>
    <col min="10501" max="10501" width="13.28515625" style="133" customWidth="1"/>
    <col min="10502" max="10503" width="15.7109375" style="133" customWidth="1"/>
    <col min="10504" max="10511" width="13.28515625" style="133" customWidth="1"/>
    <col min="10512" max="10513" width="12.7109375" style="133" customWidth="1"/>
    <col min="10514" max="10514" width="13.42578125" style="133" customWidth="1"/>
    <col min="10515" max="10515" width="8.5703125" style="133" customWidth="1"/>
    <col min="10516" max="10520" width="11.42578125" style="133"/>
    <col min="10521" max="10521" width="9.42578125" style="133" customWidth="1"/>
    <col min="10522" max="10523" width="11.42578125" style="133"/>
    <col min="10524" max="10524" width="14.140625" style="133" customWidth="1"/>
    <col min="10525" max="10525" width="17.140625" style="133" customWidth="1"/>
    <col min="10526" max="10527" width="12.5703125" style="133" customWidth="1"/>
    <col min="10528" max="10543" width="8.140625" style="133" customWidth="1"/>
    <col min="10544" max="10548" width="12" style="133" customWidth="1"/>
    <col min="10549" max="10549" width="13.140625" style="133" customWidth="1"/>
    <col min="10550" max="10554" width="0" style="133" hidden="1" customWidth="1"/>
    <col min="10555" max="10587" width="12" style="133" customWidth="1"/>
    <col min="10588" max="10588" width="10.85546875" style="133" customWidth="1"/>
    <col min="10589" max="10752" width="11.42578125" style="133"/>
    <col min="10753" max="10753" width="5.85546875" style="133" customWidth="1"/>
    <col min="10754" max="10754" width="15.42578125" style="133" customWidth="1"/>
    <col min="10755" max="10755" width="34.140625" style="133" customWidth="1"/>
    <col min="10756" max="10756" width="11.42578125" style="133"/>
    <col min="10757" max="10757" width="13.28515625" style="133" customWidth="1"/>
    <col min="10758" max="10759" width="15.7109375" style="133" customWidth="1"/>
    <col min="10760" max="10767" width="13.28515625" style="133" customWidth="1"/>
    <col min="10768" max="10769" width="12.7109375" style="133" customWidth="1"/>
    <col min="10770" max="10770" width="13.42578125" style="133" customWidth="1"/>
    <col min="10771" max="10771" width="8.5703125" style="133" customWidth="1"/>
    <col min="10772" max="10776" width="11.42578125" style="133"/>
    <col min="10777" max="10777" width="9.42578125" style="133" customWidth="1"/>
    <col min="10778" max="10779" width="11.42578125" style="133"/>
    <col min="10780" max="10780" width="14.140625" style="133" customWidth="1"/>
    <col min="10781" max="10781" width="17.140625" style="133" customWidth="1"/>
    <col min="10782" max="10783" width="12.5703125" style="133" customWidth="1"/>
    <col min="10784" max="10799" width="8.140625" style="133" customWidth="1"/>
    <col min="10800" max="10804" width="12" style="133" customWidth="1"/>
    <col min="10805" max="10805" width="13.140625" style="133" customWidth="1"/>
    <col min="10806" max="10810" width="0" style="133" hidden="1" customWidth="1"/>
    <col min="10811" max="10843" width="12" style="133" customWidth="1"/>
    <col min="10844" max="10844" width="10.85546875" style="133" customWidth="1"/>
    <col min="10845" max="11008" width="11.42578125" style="133"/>
    <col min="11009" max="11009" width="5.85546875" style="133" customWidth="1"/>
    <col min="11010" max="11010" width="15.42578125" style="133" customWidth="1"/>
    <col min="11011" max="11011" width="34.140625" style="133" customWidth="1"/>
    <col min="11012" max="11012" width="11.42578125" style="133"/>
    <col min="11013" max="11013" width="13.28515625" style="133" customWidth="1"/>
    <col min="11014" max="11015" width="15.7109375" style="133" customWidth="1"/>
    <col min="11016" max="11023" width="13.28515625" style="133" customWidth="1"/>
    <col min="11024" max="11025" width="12.7109375" style="133" customWidth="1"/>
    <col min="11026" max="11026" width="13.42578125" style="133" customWidth="1"/>
    <col min="11027" max="11027" width="8.5703125" style="133" customWidth="1"/>
    <col min="11028" max="11032" width="11.42578125" style="133"/>
    <col min="11033" max="11033" width="9.42578125" style="133" customWidth="1"/>
    <col min="11034" max="11035" width="11.42578125" style="133"/>
    <col min="11036" max="11036" width="14.140625" style="133" customWidth="1"/>
    <col min="11037" max="11037" width="17.140625" style="133" customWidth="1"/>
    <col min="11038" max="11039" width="12.5703125" style="133" customWidth="1"/>
    <col min="11040" max="11055" width="8.140625" style="133" customWidth="1"/>
    <col min="11056" max="11060" width="12" style="133" customWidth="1"/>
    <col min="11061" max="11061" width="13.140625" style="133" customWidth="1"/>
    <col min="11062" max="11066" width="0" style="133" hidden="1" customWidth="1"/>
    <col min="11067" max="11099" width="12" style="133" customWidth="1"/>
    <col min="11100" max="11100" width="10.85546875" style="133" customWidth="1"/>
    <col min="11101" max="11264" width="11.42578125" style="133"/>
    <col min="11265" max="11265" width="5.85546875" style="133" customWidth="1"/>
    <col min="11266" max="11266" width="15.42578125" style="133" customWidth="1"/>
    <col min="11267" max="11267" width="34.140625" style="133" customWidth="1"/>
    <col min="11268" max="11268" width="11.42578125" style="133"/>
    <col min="11269" max="11269" width="13.28515625" style="133" customWidth="1"/>
    <col min="11270" max="11271" width="15.7109375" style="133" customWidth="1"/>
    <col min="11272" max="11279" width="13.28515625" style="133" customWidth="1"/>
    <col min="11280" max="11281" width="12.7109375" style="133" customWidth="1"/>
    <col min="11282" max="11282" width="13.42578125" style="133" customWidth="1"/>
    <col min="11283" max="11283" width="8.5703125" style="133" customWidth="1"/>
    <col min="11284" max="11288" width="11.42578125" style="133"/>
    <col min="11289" max="11289" width="9.42578125" style="133" customWidth="1"/>
    <col min="11290" max="11291" width="11.42578125" style="133"/>
    <col min="11292" max="11292" width="14.140625" style="133" customWidth="1"/>
    <col min="11293" max="11293" width="17.140625" style="133" customWidth="1"/>
    <col min="11294" max="11295" width="12.5703125" style="133" customWidth="1"/>
    <col min="11296" max="11311" width="8.140625" style="133" customWidth="1"/>
    <col min="11312" max="11316" width="12" style="133" customWidth="1"/>
    <col min="11317" max="11317" width="13.140625" style="133" customWidth="1"/>
    <col min="11318" max="11322" width="0" style="133" hidden="1" customWidth="1"/>
    <col min="11323" max="11355" width="12" style="133" customWidth="1"/>
    <col min="11356" max="11356" width="10.85546875" style="133" customWidth="1"/>
    <col min="11357" max="11520" width="11.42578125" style="133"/>
    <col min="11521" max="11521" width="5.85546875" style="133" customWidth="1"/>
    <col min="11522" max="11522" width="15.42578125" style="133" customWidth="1"/>
    <col min="11523" max="11523" width="34.140625" style="133" customWidth="1"/>
    <col min="11524" max="11524" width="11.42578125" style="133"/>
    <col min="11525" max="11525" width="13.28515625" style="133" customWidth="1"/>
    <col min="11526" max="11527" width="15.7109375" style="133" customWidth="1"/>
    <col min="11528" max="11535" width="13.28515625" style="133" customWidth="1"/>
    <col min="11536" max="11537" width="12.7109375" style="133" customWidth="1"/>
    <col min="11538" max="11538" width="13.42578125" style="133" customWidth="1"/>
    <col min="11539" max="11539" width="8.5703125" style="133" customWidth="1"/>
    <col min="11540" max="11544" width="11.42578125" style="133"/>
    <col min="11545" max="11545" width="9.42578125" style="133" customWidth="1"/>
    <col min="11546" max="11547" width="11.42578125" style="133"/>
    <col min="11548" max="11548" width="14.140625" style="133" customWidth="1"/>
    <col min="11549" max="11549" width="17.140625" style="133" customWidth="1"/>
    <col min="11550" max="11551" width="12.5703125" style="133" customWidth="1"/>
    <col min="11552" max="11567" width="8.140625" style="133" customWidth="1"/>
    <col min="11568" max="11572" width="12" style="133" customWidth="1"/>
    <col min="11573" max="11573" width="13.140625" style="133" customWidth="1"/>
    <col min="11574" max="11578" width="0" style="133" hidden="1" customWidth="1"/>
    <col min="11579" max="11611" width="12" style="133" customWidth="1"/>
    <col min="11612" max="11612" width="10.85546875" style="133" customWidth="1"/>
    <col min="11613" max="11776" width="11.42578125" style="133"/>
    <col min="11777" max="11777" width="5.85546875" style="133" customWidth="1"/>
    <col min="11778" max="11778" width="15.42578125" style="133" customWidth="1"/>
    <col min="11779" max="11779" width="34.140625" style="133" customWidth="1"/>
    <col min="11780" max="11780" width="11.42578125" style="133"/>
    <col min="11781" max="11781" width="13.28515625" style="133" customWidth="1"/>
    <col min="11782" max="11783" width="15.7109375" style="133" customWidth="1"/>
    <col min="11784" max="11791" width="13.28515625" style="133" customWidth="1"/>
    <col min="11792" max="11793" width="12.7109375" style="133" customWidth="1"/>
    <col min="11794" max="11794" width="13.42578125" style="133" customWidth="1"/>
    <col min="11795" max="11795" width="8.5703125" style="133" customWidth="1"/>
    <col min="11796" max="11800" width="11.42578125" style="133"/>
    <col min="11801" max="11801" width="9.42578125" style="133" customWidth="1"/>
    <col min="11802" max="11803" width="11.42578125" style="133"/>
    <col min="11804" max="11804" width="14.140625" style="133" customWidth="1"/>
    <col min="11805" max="11805" width="17.140625" style="133" customWidth="1"/>
    <col min="11806" max="11807" width="12.5703125" style="133" customWidth="1"/>
    <col min="11808" max="11823" width="8.140625" style="133" customWidth="1"/>
    <col min="11824" max="11828" width="12" style="133" customWidth="1"/>
    <col min="11829" max="11829" width="13.140625" style="133" customWidth="1"/>
    <col min="11830" max="11834" width="0" style="133" hidden="1" customWidth="1"/>
    <col min="11835" max="11867" width="12" style="133" customWidth="1"/>
    <col min="11868" max="11868" width="10.85546875" style="133" customWidth="1"/>
    <col min="11869" max="12032" width="11.42578125" style="133"/>
    <col min="12033" max="12033" width="5.85546875" style="133" customWidth="1"/>
    <col min="12034" max="12034" width="15.42578125" style="133" customWidth="1"/>
    <col min="12035" max="12035" width="34.140625" style="133" customWidth="1"/>
    <col min="12036" max="12036" width="11.42578125" style="133"/>
    <col min="12037" max="12037" width="13.28515625" style="133" customWidth="1"/>
    <col min="12038" max="12039" width="15.7109375" style="133" customWidth="1"/>
    <col min="12040" max="12047" width="13.28515625" style="133" customWidth="1"/>
    <col min="12048" max="12049" width="12.7109375" style="133" customWidth="1"/>
    <col min="12050" max="12050" width="13.42578125" style="133" customWidth="1"/>
    <col min="12051" max="12051" width="8.5703125" style="133" customWidth="1"/>
    <col min="12052" max="12056" width="11.42578125" style="133"/>
    <col min="12057" max="12057" width="9.42578125" style="133" customWidth="1"/>
    <col min="12058" max="12059" width="11.42578125" style="133"/>
    <col min="12060" max="12060" width="14.140625" style="133" customWidth="1"/>
    <col min="12061" max="12061" width="17.140625" style="133" customWidth="1"/>
    <col min="12062" max="12063" width="12.5703125" style="133" customWidth="1"/>
    <col min="12064" max="12079" width="8.140625" style="133" customWidth="1"/>
    <col min="12080" max="12084" width="12" style="133" customWidth="1"/>
    <col min="12085" max="12085" width="13.140625" style="133" customWidth="1"/>
    <col min="12086" max="12090" width="0" style="133" hidden="1" customWidth="1"/>
    <col min="12091" max="12123" width="12" style="133" customWidth="1"/>
    <col min="12124" max="12124" width="10.85546875" style="133" customWidth="1"/>
    <col min="12125" max="12288" width="11.42578125" style="133"/>
    <col min="12289" max="12289" width="5.85546875" style="133" customWidth="1"/>
    <col min="12290" max="12290" width="15.42578125" style="133" customWidth="1"/>
    <col min="12291" max="12291" width="34.140625" style="133" customWidth="1"/>
    <col min="12292" max="12292" width="11.42578125" style="133"/>
    <col min="12293" max="12293" width="13.28515625" style="133" customWidth="1"/>
    <col min="12294" max="12295" width="15.7109375" style="133" customWidth="1"/>
    <col min="12296" max="12303" width="13.28515625" style="133" customWidth="1"/>
    <col min="12304" max="12305" width="12.7109375" style="133" customWidth="1"/>
    <col min="12306" max="12306" width="13.42578125" style="133" customWidth="1"/>
    <col min="12307" max="12307" width="8.5703125" style="133" customWidth="1"/>
    <col min="12308" max="12312" width="11.42578125" style="133"/>
    <col min="12313" max="12313" width="9.42578125" style="133" customWidth="1"/>
    <col min="12314" max="12315" width="11.42578125" style="133"/>
    <col min="12316" max="12316" width="14.140625" style="133" customWidth="1"/>
    <col min="12317" max="12317" width="17.140625" style="133" customWidth="1"/>
    <col min="12318" max="12319" width="12.5703125" style="133" customWidth="1"/>
    <col min="12320" max="12335" width="8.140625" style="133" customWidth="1"/>
    <col min="12336" max="12340" width="12" style="133" customWidth="1"/>
    <col min="12341" max="12341" width="13.140625" style="133" customWidth="1"/>
    <col min="12342" max="12346" width="0" style="133" hidden="1" customWidth="1"/>
    <col min="12347" max="12379" width="12" style="133" customWidth="1"/>
    <col min="12380" max="12380" width="10.85546875" style="133" customWidth="1"/>
    <col min="12381" max="12544" width="11.42578125" style="133"/>
    <col min="12545" max="12545" width="5.85546875" style="133" customWidth="1"/>
    <col min="12546" max="12546" width="15.42578125" style="133" customWidth="1"/>
    <col min="12547" max="12547" width="34.140625" style="133" customWidth="1"/>
    <col min="12548" max="12548" width="11.42578125" style="133"/>
    <col min="12549" max="12549" width="13.28515625" style="133" customWidth="1"/>
    <col min="12550" max="12551" width="15.7109375" style="133" customWidth="1"/>
    <col min="12552" max="12559" width="13.28515625" style="133" customWidth="1"/>
    <col min="12560" max="12561" width="12.7109375" style="133" customWidth="1"/>
    <col min="12562" max="12562" width="13.42578125" style="133" customWidth="1"/>
    <col min="12563" max="12563" width="8.5703125" style="133" customWidth="1"/>
    <col min="12564" max="12568" width="11.42578125" style="133"/>
    <col min="12569" max="12569" width="9.42578125" style="133" customWidth="1"/>
    <col min="12570" max="12571" width="11.42578125" style="133"/>
    <col min="12572" max="12572" width="14.140625" style="133" customWidth="1"/>
    <col min="12573" max="12573" width="17.140625" style="133" customWidth="1"/>
    <col min="12574" max="12575" width="12.5703125" style="133" customWidth="1"/>
    <col min="12576" max="12591" width="8.140625" style="133" customWidth="1"/>
    <col min="12592" max="12596" width="12" style="133" customWidth="1"/>
    <col min="12597" max="12597" width="13.140625" style="133" customWidth="1"/>
    <col min="12598" max="12602" width="0" style="133" hidden="1" customWidth="1"/>
    <col min="12603" max="12635" width="12" style="133" customWidth="1"/>
    <col min="12636" max="12636" width="10.85546875" style="133" customWidth="1"/>
    <col min="12637" max="12800" width="11.42578125" style="133"/>
    <col min="12801" max="12801" width="5.85546875" style="133" customWidth="1"/>
    <col min="12802" max="12802" width="15.42578125" style="133" customWidth="1"/>
    <col min="12803" max="12803" width="34.140625" style="133" customWidth="1"/>
    <col min="12804" max="12804" width="11.42578125" style="133"/>
    <col min="12805" max="12805" width="13.28515625" style="133" customWidth="1"/>
    <col min="12806" max="12807" width="15.7109375" style="133" customWidth="1"/>
    <col min="12808" max="12815" width="13.28515625" style="133" customWidth="1"/>
    <col min="12816" max="12817" width="12.7109375" style="133" customWidth="1"/>
    <col min="12818" max="12818" width="13.42578125" style="133" customWidth="1"/>
    <col min="12819" max="12819" width="8.5703125" style="133" customWidth="1"/>
    <col min="12820" max="12824" width="11.42578125" style="133"/>
    <col min="12825" max="12825" width="9.42578125" style="133" customWidth="1"/>
    <col min="12826" max="12827" width="11.42578125" style="133"/>
    <col min="12828" max="12828" width="14.140625" style="133" customWidth="1"/>
    <col min="12829" max="12829" width="17.140625" style="133" customWidth="1"/>
    <col min="12830" max="12831" width="12.5703125" style="133" customWidth="1"/>
    <col min="12832" max="12847" width="8.140625" style="133" customWidth="1"/>
    <col min="12848" max="12852" width="12" style="133" customWidth="1"/>
    <col min="12853" max="12853" width="13.140625" style="133" customWidth="1"/>
    <col min="12854" max="12858" width="0" style="133" hidden="1" customWidth="1"/>
    <col min="12859" max="12891" width="12" style="133" customWidth="1"/>
    <col min="12892" max="12892" width="10.85546875" style="133" customWidth="1"/>
    <col min="12893" max="13056" width="11.42578125" style="133"/>
    <col min="13057" max="13057" width="5.85546875" style="133" customWidth="1"/>
    <col min="13058" max="13058" width="15.42578125" style="133" customWidth="1"/>
    <col min="13059" max="13059" width="34.140625" style="133" customWidth="1"/>
    <col min="13060" max="13060" width="11.42578125" style="133"/>
    <col min="13061" max="13061" width="13.28515625" style="133" customWidth="1"/>
    <col min="13062" max="13063" width="15.7109375" style="133" customWidth="1"/>
    <col min="13064" max="13071" width="13.28515625" style="133" customWidth="1"/>
    <col min="13072" max="13073" width="12.7109375" style="133" customWidth="1"/>
    <col min="13074" max="13074" width="13.42578125" style="133" customWidth="1"/>
    <col min="13075" max="13075" width="8.5703125" style="133" customWidth="1"/>
    <col min="13076" max="13080" width="11.42578125" style="133"/>
    <col min="13081" max="13081" width="9.42578125" style="133" customWidth="1"/>
    <col min="13082" max="13083" width="11.42578125" style="133"/>
    <col min="13084" max="13084" width="14.140625" style="133" customWidth="1"/>
    <col min="13085" max="13085" width="17.140625" style="133" customWidth="1"/>
    <col min="13086" max="13087" width="12.5703125" style="133" customWidth="1"/>
    <col min="13088" max="13103" width="8.140625" style="133" customWidth="1"/>
    <col min="13104" max="13108" width="12" style="133" customWidth="1"/>
    <col min="13109" max="13109" width="13.140625" style="133" customWidth="1"/>
    <col min="13110" max="13114" width="0" style="133" hidden="1" customWidth="1"/>
    <col min="13115" max="13147" width="12" style="133" customWidth="1"/>
    <col min="13148" max="13148" width="10.85546875" style="133" customWidth="1"/>
    <col min="13149" max="13312" width="11.42578125" style="133"/>
    <col min="13313" max="13313" width="5.85546875" style="133" customWidth="1"/>
    <col min="13314" max="13314" width="15.42578125" style="133" customWidth="1"/>
    <col min="13315" max="13315" width="34.140625" style="133" customWidth="1"/>
    <col min="13316" max="13316" width="11.42578125" style="133"/>
    <col min="13317" max="13317" width="13.28515625" style="133" customWidth="1"/>
    <col min="13318" max="13319" width="15.7109375" style="133" customWidth="1"/>
    <col min="13320" max="13327" width="13.28515625" style="133" customWidth="1"/>
    <col min="13328" max="13329" width="12.7109375" style="133" customWidth="1"/>
    <col min="13330" max="13330" width="13.42578125" style="133" customWidth="1"/>
    <col min="13331" max="13331" width="8.5703125" style="133" customWidth="1"/>
    <col min="13332" max="13336" width="11.42578125" style="133"/>
    <col min="13337" max="13337" width="9.42578125" style="133" customWidth="1"/>
    <col min="13338" max="13339" width="11.42578125" style="133"/>
    <col min="13340" max="13340" width="14.140625" style="133" customWidth="1"/>
    <col min="13341" max="13341" width="17.140625" style="133" customWidth="1"/>
    <col min="13342" max="13343" width="12.5703125" style="133" customWidth="1"/>
    <col min="13344" max="13359" width="8.140625" style="133" customWidth="1"/>
    <col min="13360" max="13364" width="12" style="133" customWidth="1"/>
    <col min="13365" max="13365" width="13.140625" style="133" customWidth="1"/>
    <col min="13366" max="13370" width="0" style="133" hidden="1" customWidth="1"/>
    <col min="13371" max="13403" width="12" style="133" customWidth="1"/>
    <col min="13404" max="13404" width="10.85546875" style="133" customWidth="1"/>
    <col min="13405" max="13568" width="11.42578125" style="133"/>
    <col min="13569" max="13569" width="5.85546875" style="133" customWidth="1"/>
    <col min="13570" max="13570" width="15.42578125" style="133" customWidth="1"/>
    <col min="13571" max="13571" width="34.140625" style="133" customWidth="1"/>
    <col min="13572" max="13572" width="11.42578125" style="133"/>
    <col min="13573" max="13573" width="13.28515625" style="133" customWidth="1"/>
    <col min="13574" max="13575" width="15.7109375" style="133" customWidth="1"/>
    <col min="13576" max="13583" width="13.28515625" style="133" customWidth="1"/>
    <col min="13584" max="13585" width="12.7109375" style="133" customWidth="1"/>
    <col min="13586" max="13586" width="13.42578125" style="133" customWidth="1"/>
    <col min="13587" max="13587" width="8.5703125" style="133" customWidth="1"/>
    <col min="13588" max="13592" width="11.42578125" style="133"/>
    <col min="13593" max="13593" width="9.42578125" style="133" customWidth="1"/>
    <col min="13594" max="13595" width="11.42578125" style="133"/>
    <col min="13596" max="13596" width="14.140625" style="133" customWidth="1"/>
    <col min="13597" max="13597" width="17.140625" style="133" customWidth="1"/>
    <col min="13598" max="13599" width="12.5703125" style="133" customWidth="1"/>
    <col min="13600" max="13615" width="8.140625" style="133" customWidth="1"/>
    <col min="13616" max="13620" width="12" style="133" customWidth="1"/>
    <col min="13621" max="13621" width="13.140625" style="133" customWidth="1"/>
    <col min="13622" max="13626" width="0" style="133" hidden="1" customWidth="1"/>
    <col min="13627" max="13659" width="12" style="133" customWidth="1"/>
    <col min="13660" max="13660" width="10.85546875" style="133" customWidth="1"/>
    <col min="13661" max="13824" width="11.42578125" style="133"/>
    <col min="13825" max="13825" width="5.85546875" style="133" customWidth="1"/>
    <col min="13826" max="13826" width="15.42578125" style="133" customWidth="1"/>
    <col min="13827" max="13827" width="34.140625" style="133" customWidth="1"/>
    <col min="13828" max="13828" width="11.42578125" style="133"/>
    <col min="13829" max="13829" width="13.28515625" style="133" customWidth="1"/>
    <col min="13830" max="13831" width="15.7109375" style="133" customWidth="1"/>
    <col min="13832" max="13839" width="13.28515625" style="133" customWidth="1"/>
    <col min="13840" max="13841" width="12.7109375" style="133" customWidth="1"/>
    <col min="13842" max="13842" width="13.42578125" style="133" customWidth="1"/>
    <col min="13843" max="13843" width="8.5703125" style="133" customWidth="1"/>
    <col min="13844" max="13848" width="11.42578125" style="133"/>
    <col min="13849" max="13849" width="9.42578125" style="133" customWidth="1"/>
    <col min="13850" max="13851" width="11.42578125" style="133"/>
    <col min="13852" max="13852" width="14.140625" style="133" customWidth="1"/>
    <col min="13853" max="13853" width="17.140625" style="133" customWidth="1"/>
    <col min="13854" max="13855" width="12.5703125" style="133" customWidth="1"/>
    <col min="13856" max="13871" width="8.140625" style="133" customWidth="1"/>
    <col min="13872" max="13876" width="12" style="133" customWidth="1"/>
    <col min="13877" max="13877" width="13.140625" style="133" customWidth="1"/>
    <col min="13878" max="13882" width="0" style="133" hidden="1" customWidth="1"/>
    <col min="13883" max="13915" width="12" style="133" customWidth="1"/>
    <col min="13916" max="13916" width="10.85546875" style="133" customWidth="1"/>
    <col min="13917" max="14080" width="11.42578125" style="133"/>
    <col min="14081" max="14081" width="5.85546875" style="133" customWidth="1"/>
    <col min="14082" max="14082" width="15.42578125" style="133" customWidth="1"/>
    <col min="14083" max="14083" width="34.140625" style="133" customWidth="1"/>
    <col min="14084" max="14084" width="11.42578125" style="133"/>
    <col min="14085" max="14085" width="13.28515625" style="133" customWidth="1"/>
    <col min="14086" max="14087" width="15.7109375" style="133" customWidth="1"/>
    <col min="14088" max="14095" width="13.28515625" style="133" customWidth="1"/>
    <col min="14096" max="14097" width="12.7109375" style="133" customWidth="1"/>
    <col min="14098" max="14098" width="13.42578125" style="133" customWidth="1"/>
    <col min="14099" max="14099" width="8.5703125" style="133" customWidth="1"/>
    <col min="14100" max="14104" width="11.42578125" style="133"/>
    <col min="14105" max="14105" width="9.42578125" style="133" customWidth="1"/>
    <col min="14106" max="14107" width="11.42578125" style="133"/>
    <col min="14108" max="14108" width="14.140625" style="133" customWidth="1"/>
    <col min="14109" max="14109" width="17.140625" style="133" customWidth="1"/>
    <col min="14110" max="14111" width="12.5703125" style="133" customWidth="1"/>
    <col min="14112" max="14127" width="8.140625" style="133" customWidth="1"/>
    <col min="14128" max="14132" width="12" style="133" customWidth="1"/>
    <col min="14133" max="14133" width="13.140625" style="133" customWidth="1"/>
    <col min="14134" max="14138" width="0" style="133" hidden="1" customWidth="1"/>
    <col min="14139" max="14171" width="12" style="133" customWidth="1"/>
    <col min="14172" max="14172" width="10.85546875" style="133" customWidth="1"/>
    <col min="14173" max="14336" width="11.42578125" style="133"/>
    <col min="14337" max="14337" width="5.85546875" style="133" customWidth="1"/>
    <col min="14338" max="14338" width="15.42578125" style="133" customWidth="1"/>
    <col min="14339" max="14339" width="34.140625" style="133" customWidth="1"/>
    <col min="14340" max="14340" width="11.42578125" style="133"/>
    <col min="14341" max="14341" width="13.28515625" style="133" customWidth="1"/>
    <col min="14342" max="14343" width="15.7109375" style="133" customWidth="1"/>
    <col min="14344" max="14351" width="13.28515625" style="133" customWidth="1"/>
    <col min="14352" max="14353" width="12.7109375" style="133" customWidth="1"/>
    <col min="14354" max="14354" width="13.42578125" style="133" customWidth="1"/>
    <col min="14355" max="14355" width="8.5703125" style="133" customWidth="1"/>
    <col min="14356" max="14360" width="11.42578125" style="133"/>
    <col min="14361" max="14361" width="9.42578125" style="133" customWidth="1"/>
    <col min="14362" max="14363" width="11.42578125" style="133"/>
    <col min="14364" max="14364" width="14.140625" style="133" customWidth="1"/>
    <col min="14365" max="14365" width="17.140625" style="133" customWidth="1"/>
    <col min="14366" max="14367" width="12.5703125" style="133" customWidth="1"/>
    <col min="14368" max="14383" width="8.140625" style="133" customWidth="1"/>
    <col min="14384" max="14388" width="12" style="133" customWidth="1"/>
    <col min="14389" max="14389" width="13.140625" style="133" customWidth="1"/>
    <col min="14390" max="14394" width="0" style="133" hidden="1" customWidth="1"/>
    <col min="14395" max="14427" width="12" style="133" customWidth="1"/>
    <col min="14428" max="14428" width="10.85546875" style="133" customWidth="1"/>
    <col min="14429" max="14592" width="11.42578125" style="133"/>
    <col min="14593" max="14593" width="5.85546875" style="133" customWidth="1"/>
    <col min="14594" max="14594" width="15.42578125" style="133" customWidth="1"/>
    <col min="14595" max="14595" width="34.140625" style="133" customWidth="1"/>
    <col min="14596" max="14596" width="11.42578125" style="133"/>
    <col min="14597" max="14597" width="13.28515625" style="133" customWidth="1"/>
    <col min="14598" max="14599" width="15.7109375" style="133" customWidth="1"/>
    <col min="14600" max="14607" width="13.28515625" style="133" customWidth="1"/>
    <col min="14608" max="14609" width="12.7109375" style="133" customWidth="1"/>
    <col min="14610" max="14610" width="13.42578125" style="133" customWidth="1"/>
    <col min="14611" max="14611" width="8.5703125" style="133" customWidth="1"/>
    <col min="14612" max="14616" width="11.42578125" style="133"/>
    <col min="14617" max="14617" width="9.42578125" style="133" customWidth="1"/>
    <col min="14618" max="14619" width="11.42578125" style="133"/>
    <col min="14620" max="14620" width="14.140625" style="133" customWidth="1"/>
    <col min="14621" max="14621" width="17.140625" style="133" customWidth="1"/>
    <col min="14622" max="14623" width="12.5703125" style="133" customWidth="1"/>
    <col min="14624" max="14639" width="8.140625" style="133" customWidth="1"/>
    <col min="14640" max="14644" width="12" style="133" customWidth="1"/>
    <col min="14645" max="14645" width="13.140625" style="133" customWidth="1"/>
    <col min="14646" max="14650" width="0" style="133" hidden="1" customWidth="1"/>
    <col min="14651" max="14683" width="12" style="133" customWidth="1"/>
    <col min="14684" max="14684" width="10.85546875" style="133" customWidth="1"/>
    <col min="14685" max="14848" width="11.42578125" style="133"/>
    <col min="14849" max="14849" width="5.85546875" style="133" customWidth="1"/>
    <col min="14850" max="14850" width="15.42578125" style="133" customWidth="1"/>
    <col min="14851" max="14851" width="34.140625" style="133" customWidth="1"/>
    <col min="14852" max="14852" width="11.42578125" style="133"/>
    <col min="14853" max="14853" width="13.28515625" style="133" customWidth="1"/>
    <col min="14854" max="14855" width="15.7109375" style="133" customWidth="1"/>
    <col min="14856" max="14863" width="13.28515625" style="133" customWidth="1"/>
    <col min="14864" max="14865" width="12.7109375" style="133" customWidth="1"/>
    <col min="14866" max="14866" width="13.42578125" style="133" customWidth="1"/>
    <col min="14867" max="14867" width="8.5703125" style="133" customWidth="1"/>
    <col min="14868" max="14872" width="11.42578125" style="133"/>
    <col min="14873" max="14873" width="9.42578125" style="133" customWidth="1"/>
    <col min="14874" max="14875" width="11.42578125" style="133"/>
    <col min="14876" max="14876" width="14.140625" style="133" customWidth="1"/>
    <col min="14877" max="14877" width="17.140625" style="133" customWidth="1"/>
    <col min="14878" max="14879" width="12.5703125" style="133" customWidth="1"/>
    <col min="14880" max="14895" width="8.140625" style="133" customWidth="1"/>
    <col min="14896" max="14900" width="12" style="133" customWidth="1"/>
    <col min="14901" max="14901" width="13.140625" style="133" customWidth="1"/>
    <col min="14902" max="14906" width="0" style="133" hidden="1" customWidth="1"/>
    <col min="14907" max="14939" width="12" style="133" customWidth="1"/>
    <col min="14940" max="14940" width="10.85546875" style="133" customWidth="1"/>
    <col min="14941" max="15104" width="11.42578125" style="133"/>
    <col min="15105" max="15105" width="5.85546875" style="133" customWidth="1"/>
    <col min="15106" max="15106" width="15.42578125" style="133" customWidth="1"/>
    <col min="15107" max="15107" width="34.140625" style="133" customWidth="1"/>
    <col min="15108" max="15108" width="11.42578125" style="133"/>
    <col min="15109" max="15109" width="13.28515625" style="133" customWidth="1"/>
    <col min="15110" max="15111" width="15.7109375" style="133" customWidth="1"/>
    <col min="15112" max="15119" width="13.28515625" style="133" customWidth="1"/>
    <col min="15120" max="15121" width="12.7109375" style="133" customWidth="1"/>
    <col min="15122" max="15122" width="13.42578125" style="133" customWidth="1"/>
    <col min="15123" max="15123" width="8.5703125" style="133" customWidth="1"/>
    <col min="15124" max="15128" width="11.42578125" style="133"/>
    <col min="15129" max="15129" width="9.42578125" style="133" customWidth="1"/>
    <col min="15130" max="15131" width="11.42578125" style="133"/>
    <col min="15132" max="15132" width="14.140625" style="133" customWidth="1"/>
    <col min="15133" max="15133" width="17.140625" style="133" customWidth="1"/>
    <col min="15134" max="15135" width="12.5703125" style="133" customWidth="1"/>
    <col min="15136" max="15151" width="8.140625" style="133" customWidth="1"/>
    <col min="15152" max="15156" width="12" style="133" customWidth="1"/>
    <col min="15157" max="15157" width="13.140625" style="133" customWidth="1"/>
    <col min="15158" max="15162" width="0" style="133" hidden="1" customWidth="1"/>
    <col min="15163" max="15195" width="12" style="133" customWidth="1"/>
    <col min="15196" max="15196" width="10.85546875" style="133" customWidth="1"/>
    <col min="15197" max="15360" width="11.42578125" style="133"/>
    <col min="15361" max="15361" width="5.85546875" style="133" customWidth="1"/>
    <col min="15362" max="15362" width="15.42578125" style="133" customWidth="1"/>
    <col min="15363" max="15363" width="34.140625" style="133" customWidth="1"/>
    <col min="15364" max="15364" width="11.42578125" style="133"/>
    <col min="15365" max="15365" width="13.28515625" style="133" customWidth="1"/>
    <col min="15366" max="15367" width="15.7109375" style="133" customWidth="1"/>
    <col min="15368" max="15375" width="13.28515625" style="133" customWidth="1"/>
    <col min="15376" max="15377" width="12.7109375" style="133" customWidth="1"/>
    <col min="15378" max="15378" width="13.42578125" style="133" customWidth="1"/>
    <col min="15379" max="15379" width="8.5703125" style="133" customWidth="1"/>
    <col min="15380" max="15384" width="11.42578125" style="133"/>
    <col min="15385" max="15385" width="9.42578125" style="133" customWidth="1"/>
    <col min="15386" max="15387" width="11.42578125" style="133"/>
    <col min="15388" max="15388" width="14.140625" style="133" customWidth="1"/>
    <col min="15389" max="15389" width="17.140625" style="133" customWidth="1"/>
    <col min="15390" max="15391" width="12.5703125" style="133" customWidth="1"/>
    <col min="15392" max="15407" width="8.140625" style="133" customWidth="1"/>
    <col min="15408" max="15412" width="12" style="133" customWidth="1"/>
    <col min="15413" max="15413" width="13.140625" style="133" customWidth="1"/>
    <col min="15414" max="15418" width="0" style="133" hidden="1" customWidth="1"/>
    <col min="15419" max="15451" width="12" style="133" customWidth="1"/>
    <col min="15452" max="15452" width="10.85546875" style="133" customWidth="1"/>
    <col min="15453" max="15616" width="11.42578125" style="133"/>
    <col min="15617" max="15617" width="5.85546875" style="133" customWidth="1"/>
    <col min="15618" max="15618" width="15.42578125" style="133" customWidth="1"/>
    <col min="15619" max="15619" width="34.140625" style="133" customWidth="1"/>
    <col min="15620" max="15620" width="11.42578125" style="133"/>
    <col min="15621" max="15621" width="13.28515625" style="133" customWidth="1"/>
    <col min="15622" max="15623" width="15.7109375" style="133" customWidth="1"/>
    <col min="15624" max="15631" width="13.28515625" style="133" customWidth="1"/>
    <col min="15632" max="15633" width="12.7109375" style="133" customWidth="1"/>
    <col min="15634" max="15634" width="13.42578125" style="133" customWidth="1"/>
    <col min="15635" max="15635" width="8.5703125" style="133" customWidth="1"/>
    <col min="15636" max="15640" width="11.42578125" style="133"/>
    <col min="15641" max="15641" width="9.42578125" style="133" customWidth="1"/>
    <col min="15642" max="15643" width="11.42578125" style="133"/>
    <col min="15644" max="15644" width="14.140625" style="133" customWidth="1"/>
    <col min="15645" max="15645" width="17.140625" style="133" customWidth="1"/>
    <col min="15646" max="15647" width="12.5703125" style="133" customWidth="1"/>
    <col min="15648" max="15663" width="8.140625" style="133" customWidth="1"/>
    <col min="15664" max="15668" width="12" style="133" customWidth="1"/>
    <col min="15669" max="15669" width="13.140625" style="133" customWidth="1"/>
    <col min="15670" max="15674" width="0" style="133" hidden="1" customWidth="1"/>
    <col min="15675" max="15707" width="12" style="133" customWidth="1"/>
    <col min="15708" max="15708" width="10.85546875" style="133" customWidth="1"/>
    <col min="15709" max="15872" width="11.42578125" style="133"/>
    <col min="15873" max="15873" width="5.85546875" style="133" customWidth="1"/>
    <col min="15874" max="15874" width="15.42578125" style="133" customWidth="1"/>
    <col min="15875" max="15875" width="34.140625" style="133" customWidth="1"/>
    <col min="15876" max="15876" width="11.42578125" style="133"/>
    <col min="15877" max="15877" width="13.28515625" style="133" customWidth="1"/>
    <col min="15878" max="15879" width="15.7109375" style="133" customWidth="1"/>
    <col min="15880" max="15887" width="13.28515625" style="133" customWidth="1"/>
    <col min="15888" max="15889" width="12.7109375" style="133" customWidth="1"/>
    <col min="15890" max="15890" width="13.42578125" style="133" customWidth="1"/>
    <col min="15891" max="15891" width="8.5703125" style="133" customWidth="1"/>
    <col min="15892" max="15896" width="11.42578125" style="133"/>
    <col min="15897" max="15897" width="9.42578125" style="133" customWidth="1"/>
    <col min="15898" max="15899" width="11.42578125" style="133"/>
    <col min="15900" max="15900" width="14.140625" style="133" customWidth="1"/>
    <col min="15901" max="15901" width="17.140625" style="133" customWidth="1"/>
    <col min="15902" max="15903" width="12.5703125" style="133" customWidth="1"/>
    <col min="15904" max="15919" width="8.140625" style="133" customWidth="1"/>
    <col min="15920" max="15924" width="12" style="133" customWidth="1"/>
    <col min="15925" max="15925" width="13.140625" style="133" customWidth="1"/>
    <col min="15926" max="15930" width="0" style="133" hidden="1" customWidth="1"/>
    <col min="15931" max="15963" width="12" style="133" customWidth="1"/>
    <col min="15964" max="15964" width="10.85546875" style="133" customWidth="1"/>
    <col min="15965" max="16128" width="11.42578125" style="133"/>
    <col min="16129" max="16129" width="5.85546875" style="133" customWidth="1"/>
    <col min="16130" max="16130" width="15.42578125" style="133" customWidth="1"/>
    <col min="16131" max="16131" width="34.140625" style="133" customWidth="1"/>
    <col min="16132" max="16132" width="11.42578125" style="133"/>
    <col min="16133" max="16133" width="13.28515625" style="133" customWidth="1"/>
    <col min="16134" max="16135" width="15.7109375" style="133" customWidth="1"/>
    <col min="16136" max="16143" width="13.28515625" style="133" customWidth="1"/>
    <col min="16144" max="16145" width="12.7109375" style="133" customWidth="1"/>
    <col min="16146" max="16146" width="13.42578125" style="133" customWidth="1"/>
    <col min="16147" max="16147" width="8.5703125" style="133" customWidth="1"/>
    <col min="16148" max="16152" width="11.42578125" style="133"/>
    <col min="16153" max="16153" width="9.42578125" style="133" customWidth="1"/>
    <col min="16154" max="16155" width="11.42578125" style="133"/>
    <col min="16156" max="16156" width="14.140625" style="133" customWidth="1"/>
    <col min="16157" max="16157" width="17.140625" style="133" customWidth="1"/>
    <col min="16158" max="16159" width="12.5703125" style="133" customWidth="1"/>
    <col min="16160" max="16175" width="8.140625" style="133" customWidth="1"/>
    <col min="16176" max="16180" width="12" style="133" customWidth="1"/>
    <col min="16181" max="16181" width="13.140625" style="133" customWidth="1"/>
    <col min="16182" max="16186" width="0" style="133" hidden="1" customWidth="1"/>
    <col min="16187" max="16219" width="12" style="133" customWidth="1"/>
    <col min="16220" max="16220" width="10.85546875" style="133" customWidth="1"/>
    <col min="16221" max="16384" width="11.42578125" style="133"/>
  </cols>
  <sheetData>
    <row r="1" spans="1:131" s="1" customFormat="1" ht="12.75" customHeight="1" x14ac:dyDescent="0.15">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7"/>
      <c r="BZ1" s="257"/>
      <c r="CA1" s="257"/>
      <c r="CB1" s="257"/>
      <c r="CC1" s="257"/>
      <c r="CD1" s="257"/>
      <c r="CE1" s="257"/>
      <c r="CF1" s="257"/>
      <c r="CG1" s="257"/>
      <c r="CH1" s="257"/>
      <c r="CI1" s="257"/>
      <c r="CJ1" s="257"/>
      <c r="CK1" s="257"/>
      <c r="CL1" s="257"/>
      <c r="CM1" s="257"/>
      <c r="CN1" s="257"/>
      <c r="CO1" s="257"/>
      <c r="CP1" s="257"/>
      <c r="CQ1" s="257"/>
      <c r="CR1" s="257"/>
      <c r="CS1" s="257"/>
      <c r="CT1" s="257"/>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c r="DV1" s="256"/>
      <c r="DW1" s="256"/>
      <c r="DX1" s="256"/>
      <c r="DY1" s="256"/>
      <c r="DZ1" s="256"/>
      <c r="EA1" s="256"/>
    </row>
    <row r="2" spans="1:131" s="1" customFormat="1" ht="12.75" customHeight="1" x14ac:dyDescent="0.15">
      <c r="A2" s="256"/>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7"/>
      <c r="BZ2" s="257"/>
      <c r="CA2" s="257"/>
      <c r="CB2" s="257"/>
      <c r="CC2" s="257"/>
      <c r="CD2" s="257"/>
      <c r="CE2" s="257"/>
      <c r="CF2" s="257"/>
      <c r="CG2" s="257"/>
      <c r="CH2" s="257"/>
      <c r="CI2" s="257"/>
      <c r="CJ2" s="257"/>
      <c r="CK2" s="257"/>
      <c r="CL2" s="257"/>
      <c r="CM2" s="257"/>
      <c r="CN2" s="257"/>
      <c r="CO2" s="257"/>
      <c r="CP2" s="257"/>
      <c r="CQ2" s="257"/>
      <c r="CR2" s="257"/>
      <c r="CS2" s="257"/>
      <c r="CT2" s="257"/>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row>
    <row r="3" spans="1:131" s="1" customFormat="1" ht="12.75" customHeight="1" x14ac:dyDescent="0.15">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7"/>
      <c r="BZ3" s="257"/>
      <c r="CA3" s="257"/>
      <c r="CB3" s="257"/>
      <c r="CC3" s="257"/>
      <c r="CD3" s="257"/>
      <c r="CE3" s="257"/>
      <c r="CF3" s="257"/>
      <c r="CG3" s="257"/>
      <c r="CH3" s="257"/>
      <c r="CI3" s="257"/>
      <c r="CJ3" s="257"/>
      <c r="CK3" s="257"/>
      <c r="CL3" s="257"/>
      <c r="CM3" s="257"/>
      <c r="CN3" s="257"/>
      <c r="CO3" s="257"/>
      <c r="CP3" s="257"/>
      <c r="CQ3" s="257"/>
      <c r="CR3" s="257"/>
      <c r="CS3" s="257"/>
      <c r="CT3" s="257"/>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row>
    <row r="4" spans="1:131" s="1" customFormat="1" ht="12.75" customHeight="1" x14ac:dyDescent="0.15">
      <c r="A4" s="256"/>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7"/>
      <c r="BZ4" s="257"/>
      <c r="CA4" s="257"/>
      <c r="CB4" s="257"/>
      <c r="CC4" s="257"/>
      <c r="CD4" s="257"/>
      <c r="CE4" s="257"/>
      <c r="CF4" s="257"/>
      <c r="CG4" s="257"/>
      <c r="CH4" s="257"/>
      <c r="CI4" s="257"/>
      <c r="CJ4" s="257"/>
      <c r="CK4" s="257"/>
      <c r="CL4" s="257"/>
      <c r="CM4" s="257"/>
      <c r="CN4" s="257"/>
      <c r="CO4" s="257"/>
      <c r="CP4" s="257"/>
      <c r="CQ4" s="257"/>
      <c r="CR4" s="257"/>
      <c r="CS4" s="257"/>
      <c r="CT4" s="257"/>
      <c r="CU4" s="256"/>
      <c r="CV4" s="256"/>
      <c r="CW4" s="256"/>
      <c r="CX4" s="256"/>
      <c r="CY4" s="256"/>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row>
    <row r="5" spans="1:131" s="1" customFormat="1" ht="12.75" customHeight="1" x14ac:dyDescent="0.15">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7"/>
      <c r="BZ5" s="257"/>
      <c r="CA5" s="257"/>
      <c r="CB5" s="257"/>
      <c r="CC5" s="257"/>
      <c r="CD5" s="257"/>
      <c r="CE5" s="257"/>
      <c r="CF5" s="257"/>
      <c r="CG5" s="257"/>
      <c r="CH5" s="257"/>
      <c r="CI5" s="257"/>
      <c r="CJ5" s="257"/>
      <c r="CK5" s="257"/>
      <c r="CL5" s="257"/>
      <c r="CM5" s="257"/>
      <c r="CN5" s="257"/>
      <c r="CO5" s="257"/>
      <c r="CP5" s="257"/>
      <c r="CQ5" s="257"/>
      <c r="CR5" s="257"/>
      <c r="CS5" s="257"/>
      <c r="CT5" s="257"/>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row>
    <row r="6" spans="1:131" s="4" customFormat="1" ht="39.75" customHeight="1" x14ac:dyDescent="0.25">
      <c r="A6" s="661"/>
      <c r="B6" s="661"/>
      <c r="C6" s="661"/>
      <c r="D6" s="661"/>
      <c r="E6" s="661"/>
      <c r="F6" s="661"/>
      <c r="G6" s="661"/>
      <c r="H6" s="661"/>
      <c r="I6" s="661"/>
      <c r="J6" s="661"/>
      <c r="K6" s="661"/>
      <c r="L6" s="661"/>
      <c r="M6" s="661"/>
      <c r="N6" s="661"/>
      <c r="O6" s="661"/>
      <c r="P6" s="258"/>
      <c r="Q6" s="259"/>
      <c r="R6" s="260"/>
      <c r="S6" s="260"/>
      <c r="T6" s="260"/>
      <c r="U6" s="260"/>
      <c r="V6" s="260"/>
      <c r="W6" s="260"/>
      <c r="X6" s="260"/>
      <c r="Y6" s="260"/>
      <c r="Z6" s="260"/>
      <c r="AA6" s="260"/>
      <c r="AB6" s="260"/>
      <c r="AC6" s="260"/>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2"/>
      <c r="BZ6" s="262"/>
      <c r="CA6" s="262"/>
      <c r="CB6" s="262"/>
      <c r="CC6" s="262"/>
      <c r="CD6" s="262"/>
      <c r="CE6" s="262"/>
      <c r="CF6" s="262"/>
      <c r="CG6" s="262"/>
      <c r="CH6" s="262"/>
      <c r="CI6" s="262"/>
      <c r="CJ6" s="262"/>
      <c r="CK6" s="262"/>
      <c r="CL6" s="262"/>
      <c r="CM6" s="262"/>
      <c r="CN6" s="262"/>
      <c r="CO6" s="262"/>
      <c r="CP6" s="262"/>
      <c r="CQ6" s="262"/>
      <c r="CR6" s="262"/>
      <c r="CS6" s="262"/>
      <c r="CT6" s="262"/>
      <c r="CU6" s="261"/>
      <c r="CV6" s="261"/>
      <c r="CW6" s="261"/>
      <c r="CX6" s="261"/>
      <c r="CY6" s="261"/>
      <c r="CZ6" s="261"/>
      <c r="DA6" s="261"/>
      <c r="DB6" s="261"/>
      <c r="DC6" s="261"/>
      <c r="DD6" s="261"/>
      <c r="DE6" s="261"/>
      <c r="DF6" s="261"/>
      <c r="DG6" s="261"/>
      <c r="DH6" s="261"/>
      <c r="DI6" s="261"/>
      <c r="DJ6" s="261"/>
      <c r="DK6" s="261"/>
      <c r="DL6" s="261"/>
      <c r="DM6" s="261"/>
      <c r="DN6" s="261"/>
      <c r="DO6" s="261"/>
      <c r="DP6" s="261"/>
      <c r="DQ6" s="261"/>
      <c r="DR6" s="261"/>
      <c r="DS6" s="261"/>
      <c r="DT6" s="261"/>
      <c r="DU6" s="261"/>
      <c r="DV6" s="261"/>
      <c r="DW6" s="261"/>
      <c r="DX6" s="261"/>
      <c r="DY6" s="261"/>
      <c r="DZ6" s="261"/>
      <c r="EA6" s="261"/>
    </row>
    <row r="7" spans="1:131" s="4" customFormat="1" ht="39.75" customHeight="1" x14ac:dyDescent="0.25">
      <c r="A7" s="461"/>
      <c r="B7" s="461"/>
      <c r="C7" s="461"/>
      <c r="D7" s="461"/>
      <c r="E7" s="461"/>
      <c r="F7" s="461"/>
      <c r="G7" s="461"/>
      <c r="H7" s="461"/>
      <c r="I7" s="461"/>
      <c r="J7" s="461"/>
      <c r="K7" s="461"/>
      <c r="L7" s="461"/>
      <c r="M7" s="461"/>
      <c r="N7" s="461"/>
      <c r="O7" s="461"/>
      <c r="P7" s="258"/>
      <c r="Q7" s="259"/>
      <c r="R7" s="260"/>
      <c r="S7" s="260"/>
      <c r="T7" s="260"/>
      <c r="U7" s="260"/>
      <c r="V7" s="260"/>
      <c r="W7" s="260"/>
      <c r="X7" s="260"/>
      <c r="Y7" s="260"/>
      <c r="Z7" s="260"/>
      <c r="AA7" s="260"/>
      <c r="AB7" s="260"/>
      <c r="AC7" s="260"/>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2"/>
      <c r="BZ7" s="262"/>
      <c r="CA7" s="262"/>
      <c r="CB7" s="262"/>
      <c r="CC7" s="262"/>
      <c r="CD7" s="262"/>
      <c r="CE7" s="262"/>
      <c r="CF7" s="262"/>
      <c r="CG7" s="262"/>
      <c r="CH7" s="262"/>
      <c r="CI7" s="262"/>
      <c r="CJ7" s="262"/>
      <c r="CK7" s="262"/>
      <c r="CL7" s="262"/>
      <c r="CM7" s="262"/>
      <c r="CN7" s="262"/>
      <c r="CO7" s="262"/>
      <c r="CP7" s="262"/>
      <c r="CQ7" s="262"/>
      <c r="CR7" s="262"/>
      <c r="CS7" s="262"/>
      <c r="CT7" s="262"/>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row>
    <row r="8" spans="1:131" s="8" customFormat="1" ht="23.1" customHeight="1" x14ac:dyDescent="0.25">
      <c r="A8" s="264"/>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2"/>
      <c r="BZ8" s="262"/>
      <c r="CA8" s="262"/>
      <c r="CB8" s="262"/>
      <c r="CC8" s="262"/>
      <c r="CD8" s="262"/>
      <c r="CE8" s="262"/>
      <c r="CF8" s="262"/>
      <c r="CG8" s="262"/>
      <c r="CH8" s="262"/>
      <c r="CI8" s="262"/>
      <c r="CJ8" s="262"/>
      <c r="CK8" s="262"/>
      <c r="CL8" s="262"/>
      <c r="CM8" s="262"/>
      <c r="CN8" s="262"/>
      <c r="CO8" s="262"/>
      <c r="CP8" s="262"/>
      <c r="CQ8" s="262"/>
      <c r="CR8" s="262"/>
      <c r="CS8" s="262"/>
      <c r="CT8" s="262"/>
      <c r="CU8" s="261"/>
      <c r="CV8" s="261"/>
      <c r="CW8" s="261"/>
      <c r="CX8" s="261"/>
      <c r="CY8" s="261"/>
      <c r="CZ8" s="261"/>
      <c r="DA8" s="261"/>
      <c r="DB8" s="261"/>
      <c r="DC8" s="261"/>
      <c r="DD8" s="261"/>
      <c r="DE8" s="261"/>
      <c r="DF8" s="261"/>
      <c r="DG8" s="261"/>
      <c r="DH8" s="261"/>
      <c r="DI8" s="261"/>
      <c r="DJ8" s="261"/>
      <c r="DK8" s="261"/>
      <c r="DL8" s="261"/>
      <c r="DM8" s="261"/>
      <c r="DN8" s="261"/>
      <c r="DO8" s="261"/>
      <c r="DP8" s="261"/>
      <c r="DQ8" s="261"/>
      <c r="DR8" s="261"/>
      <c r="DS8" s="261"/>
      <c r="DT8" s="261"/>
      <c r="DU8" s="261"/>
      <c r="DV8" s="261"/>
      <c r="DW8" s="261"/>
      <c r="DX8" s="261"/>
      <c r="DY8" s="261"/>
      <c r="DZ8" s="261"/>
      <c r="EA8" s="261"/>
    </row>
    <row r="9" spans="1:131" s="8" customFormat="1" ht="23.1" customHeight="1" x14ac:dyDescent="0.25">
      <c r="A9" s="633"/>
      <c r="B9" s="634"/>
      <c r="C9" s="662"/>
      <c r="D9" s="610"/>
      <c r="E9" s="666"/>
      <c r="F9" s="667"/>
      <c r="G9" s="667"/>
      <c r="H9" s="667"/>
      <c r="I9" s="668"/>
      <c r="J9" s="669"/>
      <c r="K9" s="670"/>
      <c r="L9" s="670"/>
      <c r="M9" s="670"/>
      <c r="N9" s="670"/>
      <c r="O9" s="670"/>
      <c r="P9" s="670"/>
      <c r="Q9" s="670"/>
      <c r="R9" s="670"/>
      <c r="S9" s="670"/>
      <c r="T9" s="670"/>
      <c r="U9" s="670"/>
      <c r="V9" s="670"/>
      <c r="W9" s="670"/>
      <c r="X9" s="671"/>
      <c r="Y9" s="672"/>
      <c r="Z9" s="673"/>
      <c r="AA9" s="674"/>
      <c r="AB9" s="610"/>
      <c r="AC9" s="676"/>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2"/>
      <c r="BZ9" s="262"/>
      <c r="CA9" s="262"/>
      <c r="CB9" s="262"/>
      <c r="CC9" s="262"/>
      <c r="CD9" s="262"/>
      <c r="CE9" s="262"/>
      <c r="CF9" s="262"/>
      <c r="CG9" s="262"/>
      <c r="CH9" s="262"/>
      <c r="CI9" s="262"/>
      <c r="CJ9" s="262"/>
      <c r="CK9" s="262"/>
      <c r="CL9" s="262"/>
      <c r="CM9" s="262"/>
      <c r="CN9" s="262"/>
      <c r="CO9" s="262"/>
      <c r="CP9" s="262"/>
      <c r="CQ9" s="262"/>
      <c r="CR9" s="262"/>
      <c r="CS9" s="262"/>
      <c r="CT9" s="262"/>
      <c r="CU9" s="261"/>
      <c r="CV9" s="261"/>
      <c r="CW9" s="261"/>
      <c r="CX9" s="261"/>
      <c r="CY9" s="261"/>
      <c r="CZ9" s="261"/>
      <c r="DA9" s="261"/>
      <c r="DB9" s="261"/>
      <c r="DC9" s="261"/>
      <c r="DD9" s="261"/>
      <c r="DE9" s="261"/>
      <c r="DF9" s="261"/>
      <c r="DG9" s="261"/>
      <c r="DH9" s="261"/>
      <c r="DI9" s="261"/>
      <c r="DJ9" s="261"/>
      <c r="DK9" s="261"/>
      <c r="DL9" s="261"/>
      <c r="DM9" s="261"/>
      <c r="DN9" s="261"/>
      <c r="DO9" s="261"/>
      <c r="DP9" s="261"/>
      <c r="DQ9" s="261"/>
      <c r="DR9" s="261"/>
      <c r="DS9" s="261"/>
      <c r="DT9" s="261"/>
      <c r="DU9" s="261"/>
      <c r="DV9" s="261"/>
      <c r="DW9" s="261"/>
      <c r="DX9" s="261"/>
      <c r="DY9" s="261"/>
      <c r="DZ9" s="261"/>
      <c r="EA9" s="261"/>
    </row>
    <row r="10" spans="1:131" s="8" customFormat="1" ht="19.5" customHeight="1" x14ac:dyDescent="0.25">
      <c r="A10" s="663"/>
      <c r="B10" s="664"/>
      <c r="C10" s="665"/>
      <c r="D10" s="612"/>
      <c r="E10" s="267"/>
      <c r="F10" s="268"/>
      <c r="G10" s="268"/>
      <c r="H10" s="269"/>
      <c r="I10" s="270"/>
      <c r="J10" s="271"/>
      <c r="K10" s="268"/>
      <c r="L10" s="268"/>
      <c r="M10" s="268"/>
      <c r="N10" s="268"/>
      <c r="O10" s="268"/>
      <c r="P10" s="268"/>
      <c r="Q10" s="268"/>
      <c r="R10" s="268"/>
      <c r="S10" s="268"/>
      <c r="T10" s="268"/>
      <c r="U10" s="268"/>
      <c r="V10" s="268"/>
      <c r="W10" s="268"/>
      <c r="X10" s="272"/>
      <c r="Y10" s="273"/>
      <c r="Z10" s="274"/>
      <c r="AA10" s="675"/>
      <c r="AB10" s="612"/>
      <c r="AC10" s="677"/>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1"/>
      <c r="CV10" s="261"/>
      <c r="CW10" s="261"/>
      <c r="CX10" s="261"/>
      <c r="CY10" s="261"/>
      <c r="CZ10" s="261"/>
      <c r="DA10" s="261"/>
      <c r="DB10" s="261"/>
      <c r="DC10" s="261"/>
      <c r="DD10" s="261"/>
      <c r="DE10" s="261"/>
      <c r="DF10" s="261"/>
      <c r="DG10" s="261"/>
      <c r="DH10" s="261"/>
      <c r="DI10" s="261"/>
      <c r="DJ10" s="261"/>
      <c r="DK10" s="261"/>
      <c r="DL10" s="261"/>
      <c r="DM10" s="261"/>
      <c r="DN10" s="261"/>
      <c r="DO10" s="261"/>
      <c r="DP10" s="261"/>
      <c r="DQ10" s="261"/>
      <c r="DR10" s="261"/>
      <c r="DS10" s="261"/>
      <c r="DT10" s="261"/>
      <c r="DU10" s="261"/>
      <c r="DV10" s="261"/>
      <c r="DW10" s="261"/>
      <c r="DX10" s="261"/>
      <c r="DY10" s="261"/>
      <c r="DZ10" s="261"/>
      <c r="EA10" s="261"/>
    </row>
    <row r="11" spans="1:131" s="8" customFormat="1" ht="15" customHeight="1" x14ac:dyDescent="0.25">
      <c r="A11" s="679"/>
      <c r="B11" s="615"/>
      <c r="C11" s="616"/>
      <c r="D11" s="275"/>
      <c r="E11" s="276"/>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1"/>
      <c r="CV11" s="261"/>
      <c r="CW11" s="261"/>
      <c r="CX11" s="261"/>
      <c r="CY11" s="261"/>
      <c r="CZ11" s="261"/>
      <c r="DA11" s="261"/>
      <c r="DB11" s="261"/>
      <c r="DC11" s="261"/>
      <c r="DD11" s="261"/>
      <c r="DE11" s="261"/>
      <c r="DF11" s="261"/>
      <c r="DG11" s="261"/>
      <c r="DH11" s="261"/>
      <c r="DI11" s="261"/>
      <c r="DJ11" s="261"/>
      <c r="DK11" s="261"/>
      <c r="DL11" s="261"/>
      <c r="DM11" s="261"/>
      <c r="DN11" s="261"/>
      <c r="DO11" s="261"/>
      <c r="DP11" s="261"/>
      <c r="DQ11" s="261"/>
      <c r="DR11" s="261"/>
      <c r="DS11" s="261"/>
      <c r="DT11" s="261"/>
      <c r="DU11" s="261"/>
      <c r="DV11" s="261"/>
      <c r="DW11" s="261"/>
      <c r="DX11" s="261"/>
      <c r="DY11" s="261"/>
      <c r="DZ11" s="261"/>
      <c r="EA11" s="261"/>
    </row>
    <row r="12" spans="1:131" s="8" customFormat="1" ht="15" customHeight="1" x14ac:dyDescent="0.25">
      <c r="A12" s="680"/>
      <c r="B12" s="617"/>
      <c r="C12" s="286"/>
      <c r="D12" s="287"/>
      <c r="E12" s="288"/>
      <c r="F12" s="289"/>
      <c r="G12" s="289"/>
      <c r="H12" s="289"/>
      <c r="I12" s="290"/>
      <c r="J12" s="289"/>
      <c r="K12" s="289"/>
      <c r="L12" s="289"/>
      <c r="M12" s="289"/>
      <c r="N12" s="289"/>
      <c r="O12" s="289"/>
      <c r="P12" s="289"/>
      <c r="Q12" s="289"/>
      <c r="R12" s="289"/>
      <c r="S12" s="289"/>
      <c r="T12" s="289"/>
      <c r="U12" s="289"/>
      <c r="V12" s="289"/>
      <c r="W12" s="289"/>
      <c r="X12" s="291"/>
      <c r="Y12" s="292"/>
      <c r="Z12" s="291"/>
      <c r="AA12" s="293"/>
      <c r="AB12" s="293"/>
      <c r="AC12" s="293"/>
      <c r="AD12" s="294"/>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1"/>
      <c r="CV12" s="261"/>
      <c r="CW12" s="261"/>
      <c r="CX12" s="261"/>
      <c r="CY12" s="261"/>
      <c r="CZ12" s="261"/>
      <c r="DA12" s="261"/>
      <c r="DB12" s="261"/>
      <c r="DC12" s="261"/>
      <c r="DD12" s="261"/>
      <c r="DE12" s="261"/>
      <c r="DF12" s="261"/>
      <c r="DG12" s="261"/>
      <c r="DH12" s="261"/>
      <c r="DI12" s="261"/>
      <c r="DJ12" s="261"/>
      <c r="DK12" s="261"/>
      <c r="DL12" s="261"/>
      <c r="DM12" s="261"/>
      <c r="DN12" s="261"/>
      <c r="DO12" s="261"/>
      <c r="DP12" s="261"/>
      <c r="DQ12" s="261"/>
      <c r="DR12" s="261"/>
      <c r="DS12" s="261"/>
      <c r="DT12" s="261"/>
      <c r="DU12" s="261"/>
      <c r="DV12" s="261"/>
      <c r="DW12" s="261"/>
      <c r="DX12" s="261"/>
      <c r="DY12" s="261"/>
      <c r="DZ12" s="261"/>
      <c r="EA12" s="261"/>
    </row>
    <row r="13" spans="1:131" s="8" customFormat="1" ht="15" customHeight="1" x14ac:dyDescent="0.25">
      <c r="A13" s="680"/>
      <c r="B13" s="618"/>
      <c r="C13" s="459"/>
      <c r="D13" s="296"/>
      <c r="E13" s="297"/>
      <c r="F13" s="298"/>
      <c r="G13" s="298"/>
      <c r="H13" s="298"/>
      <c r="I13" s="299"/>
      <c r="J13" s="298"/>
      <c r="K13" s="298"/>
      <c r="L13" s="298"/>
      <c r="M13" s="298"/>
      <c r="N13" s="298"/>
      <c r="O13" s="298"/>
      <c r="P13" s="298"/>
      <c r="Q13" s="298"/>
      <c r="R13" s="298"/>
      <c r="S13" s="298"/>
      <c r="T13" s="298"/>
      <c r="U13" s="298"/>
      <c r="V13" s="298"/>
      <c r="W13" s="298"/>
      <c r="X13" s="300"/>
      <c r="Y13" s="301"/>
      <c r="Z13" s="300"/>
      <c r="AA13" s="302"/>
      <c r="AB13" s="302"/>
      <c r="AC13" s="303"/>
      <c r="AD13" s="294"/>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1"/>
      <c r="CV13" s="261"/>
      <c r="CW13" s="261"/>
      <c r="CX13" s="261"/>
      <c r="CY13" s="261"/>
      <c r="CZ13" s="261"/>
      <c r="DA13" s="261"/>
      <c r="DB13" s="261"/>
      <c r="DC13" s="261"/>
      <c r="DD13" s="261"/>
      <c r="DE13" s="261"/>
      <c r="DF13" s="261"/>
      <c r="DG13" s="261"/>
      <c r="DH13" s="261"/>
      <c r="DI13" s="261"/>
      <c r="DJ13" s="261"/>
      <c r="DK13" s="261"/>
      <c r="DL13" s="261"/>
      <c r="DM13" s="261"/>
      <c r="DN13" s="261"/>
      <c r="DO13" s="261"/>
      <c r="DP13" s="261"/>
      <c r="DQ13" s="261"/>
      <c r="DR13" s="261"/>
      <c r="DS13" s="261"/>
      <c r="DT13" s="261"/>
      <c r="DU13" s="261"/>
      <c r="DV13" s="261"/>
      <c r="DW13" s="261"/>
      <c r="DX13" s="261"/>
      <c r="DY13" s="261"/>
      <c r="DZ13" s="261"/>
      <c r="EA13" s="261"/>
    </row>
    <row r="14" spans="1:131" s="8" customFormat="1" ht="15" customHeight="1" x14ac:dyDescent="0.25">
      <c r="A14" s="680"/>
      <c r="B14" s="619"/>
      <c r="C14" s="304"/>
      <c r="D14" s="305"/>
      <c r="E14" s="306"/>
      <c r="F14" s="307"/>
      <c r="G14" s="307"/>
      <c r="H14" s="307"/>
      <c r="I14" s="308"/>
      <c r="J14" s="307"/>
      <c r="K14" s="307"/>
      <c r="L14" s="307"/>
      <c r="M14" s="307"/>
      <c r="N14" s="307"/>
      <c r="O14" s="307"/>
      <c r="P14" s="307"/>
      <c r="Q14" s="307"/>
      <c r="R14" s="307"/>
      <c r="S14" s="307"/>
      <c r="T14" s="307"/>
      <c r="U14" s="307"/>
      <c r="V14" s="307"/>
      <c r="W14" s="307"/>
      <c r="X14" s="309"/>
      <c r="Y14" s="310"/>
      <c r="Z14" s="309"/>
      <c r="AA14" s="311"/>
      <c r="AB14" s="311"/>
      <c r="AC14" s="311"/>
      <c r="AD14" s="294"/>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row>
    <row r="15" spans="1:131" s="8" customFormat="1" ht="15" customHeight="1" x14ac:dyDescent="0.25">
      <c r="A15" s="680"/>
      <c r="B15" s="641"/>
      <c r="C15" s="642"/>
      <c r="D15" s="312"/>
      <c r="E15" s="297"/>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c r="BV15" s="261"/>
      <c r="BW15" s="261"/>
      <c r="BX15" s="261"/>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1"/>
      <c r="CV15" s="261"/>
      <c r="CW15" s="261"/>
      <c r="CX15" s="261"/>
      <c r="CY15" s="261"/>
      <c r="CZ15" s="261"/>
      <c r="DA15" s="261"/>
      <c r="DB15" s="261"/>
      <c r="DC15" s="261"/>
      <c r="DD15" s="261"/>
      <c r="DE15" s="261"/>
      <c r="DF15" s="261"/>
      <c r="DG15" s="261"/>
      <c r="DH15" s="261"/>
      <c r="DI15" s="261"/>
      <c r="DJ15" s="261"/>
      <c r="DK15" s="261"/>
      <c r="DL15" s="261"/>
      <c r="DM15" s="261"/>
      <c r="DN15" s="261"/>
      <c r="DO15" s="261"/>
      <c r="DP15" s="261"/>
      <c r="DQ15" s="261"/>
      <c r="DR15" s="261"/>
      <c r="DS15" s="261"/>
      <c r="DT15" s="261"/>
      <c r="DU15" s="261"/>
      <c r="DV15" s="261"/>
      <c r="DW15" s="261"/>
      <c r="DX15" s="261"/>
      <c r="DY15" s="261"/>
      <c r="DZ15" s="261"/>
      <c r="EA15" s="261"/>
    </row>
    <row r="16" spans="1:131" s="8" customFormat="1" ht="15" customHeight="1" x14ac:dyDescent="0.25">
      <c r="A16" s="680"/>
      <c r="B16" s="605"/>
      <c r="C16" s="606"/>
      <c r="D16" s="296"/>
      <c r="E16" s="316"/>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1"/>
      <c r="CV16" s="261"/>
      <c r="CW16" s="261"/>
      <c r="CX16" s="261"/>
      <c r="CY16" s="261"/>
      <c r="CZ16" s="261"/>
      <c r="DA16" s="261"/>
      <c r="DB16" s="261"/>
      <c r="DC16" s="261"/>
      <c r="DD16" s="261"/>
      <c r="DE16" s="261"/>
      <c r="DF16" s="261"/>
      <c r="DG16" s="261"/>
      <c r="DH16" s="261"/>
      <c r="DI16" s="261"/>
      <c r="DJ16" s="261"/>
      <c r="DK16" s="261"/>
      <c r="DL16" s="261"/>
      <c r="DM16" s="261"/>
      <c r="DN16" s="261"/>
      <c r="DO16" s="261"/>
      <c r="DP16" s="261"/>
      <c r="DQ16" s="261"/>
      <c r="DR16" s="261"/>
      <c r="DS16" s="261"/>
      <c r="DT16" s="261"/>
      <c r="DU16" s="261"/>
      <c r="DV16" s="261"/>
      <c r="DW16" s="261"/>
      <c r="DX16" s="261"/>
      <c r="DY16" s="261"/>
      <c r="DZ16" s="261"/>
      <c r="EA16" s="261"/>
    </row>
    <row r="17" spans="1:131" s="8" customFormat="1" ht="15" customHeight="1" x14ac:dyDescent="0.25">
      <c r="A17" s="680"/>
      <c r="B17" s="605"/>
      <c r="C17" s="606"/>
      <c r="D17" s="296"/>
      <c r="E17" s="316"/>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row>
    <row r="18" spans="1:131" s="8" customFormat="1" ht="15" customHeight="1" x14ac:dyDescent="0.25">
      <c r="A18" s="680"/>
      <c r="B18" s="605"/>
      <c r="C18" s="606"/>
      <c r="D18" s="296"/>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1"/>
      <c r="CV18" s="261"/>
      <c r="CW18" s="261"/>
      <c r="CX18" s="261"/>
      <c r="CY18" s="261"/>
      <c r="CZ18" s="261"/>
      <c r="DA18" s="261"/>
      <c r="DB18" s="261"/>
      <c r="DC18" s="261"/>
      <c r="DD18" s="261"/>
      <c r="DE18" s="261"/>
      <c r="DF18" s="261"/>
      <c r="DG18" s="261"/>
      <c r="DH18" s="261"/>
      <c r="DI18" s="261"/>
      <c r="DJ18" s="261"/>
      <c r="DK18" s="261"/>
      <c r="DL18" s="261"/>
      <c r="DM18" s="261"/>
      <c r="DN18" s="261"/>
      <c r="DO18" s="261"/>
      <c r="DP18" s="261"/>
      <c r="DQ18" s="261"/>
      <c r="DR18" s="261"/>
      <c r="DS18" s="261"/>
      <c r="DT18" s="261"/>
      <c r="DU18" s="261"/>
      <c r="DV18" s="261"/>
      <c r="DW18" s="261"/>
      <c r="DX18" s="261"/>
      <c r="DY18" s="261"/>
      <c r="DZ18" s="261"/>
      <c r="EA18" s="261"/>
    </row>
    <row r="19" spans="1:131" s="8" customFormat="1" ht="15" customHeight="1" x14ac:dyDescent="0.25">
      <c r="A19" s="680"/>
      <c r="B19" s="605"/>
      <c r="C19" s="606"/>
      <c r="D19" s="296"/>
      <c r="E19" s="316"/>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1"/>
      <c r="CV19" s="261"/>
      <c r="CW19" s="261"/>
      <c r="CX19" s="261"/>
      <c r="CY19" s="261"/>
      <c r="CZ19" s="261"/>
      <c r="DA19" s="261"/>
      <c r="DB19" s="261"/>
      <c r="DC19" s="261"/>
      <c r="DD19" s="261"/>
      <c r="DE19" s="261"/>
      <c r="DF19" s="261"/>
      <c r="DG19" s="261"/>
      <c r="DH19" s="261"/>
      <c r="DI19" s="261"/>
      <c r="DJ19" s="261"/>
      <c r="DK19" s="261"/>
      <c r="DL19" s="261"/>
      <c r="DM19" s="261"/>
      <c r="DN19" s="261"/>
      <c r="DO19" s="261"/>
      <c r="DP19" s="261"/>
      <c r="DQ19" s="261"/>
      <c r="DR19" s="261"/>
      <c r="DS19" s="261"/>
      <c r="DT19" s="261"/>
      <c r="DU19" s="261"/>
      <c r="DV19" s="261"/>
      <c r="DW19" s="261"/>
      <c r="DX19" s="261"/>
      <c r="DY19" s="261"/>
      <c r="DZ19" s="261"/>
      <c r="EA19" s="261"/>
    </row>
    <row r="20" spans="1:131" s="8" customFormat="1" ht="15" customHeight="1" x14ac:dyDescent="0.25">
      <c r="A20" s="680"/>
      <c r="B20" s="605"/>
      <c r="C20" s="606"/>
      <c r="D20" s="296"/>
      <c r="E20" s="321"/>
      <c r="F20" s="322"/>
      <c r="G20" s="322"/>
      <c r="H20" s="322"/>
      <c r="I20" s="323"/>
      <c r="J20" s="318"/>
      <c r="K20" s="317"/>
      <c r="L20" s="317"/>
      <c r="M20" s="317"/>
      <c r="N20" s="317"/>
      <c r="O20" s="317"/>
      <c r="P20" s="317"/>
      <c r="Q20" s="317"/>
      <c r="R20" s="317"/>
      <c r="S20" s="317"/>
      <c r="T20" s="317"/>
      <c r="U20" s="324"/>
      <c r="V20" s="324"/>
      <c r="W20" s="324"/>
      <c r="X20" s="324"/>
      <c r="Y20" s="320"/>
      <c r="Z20" s="300"/>
      <c r="AA20" s="302"/>
      <c r="AB20" s="323"/>
      <c r="AC20" s="323"/>
      <c r="AD20" s="294"/>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1"/>
      <c r="CV20" s="261"/>
      <c r="CW20" s="261"/>
      <c r="CX20" s="261"/>
      <c r="CY20" s="261"/>
      <c r="CZ20" s="261"/>
      <c r="DA20" s="261"/>
      <c r="DB20" s="261"/>
      <c r="DC20" s="261"/>
      <c r="DD20" s="261"/>
      <c r="DE20" s="261"/>
      <c r="DF20" s="261"/>
      <c r="DG20" s="261"/>
      <c r="DH20" s="261"/>
      <c r="DI20" s="261"/>
      <c r="DJ20" s="261"/>
      <c r="DK20" s="261"/>
      <c r="DL20" s="261"/>
      <c r="DM20" s="261"/>
      <c r="DN20" s="261"/>
      <c r="DO20" s="261"/>
      <c r="DP20" s="261"/>
      <c r="DQ20" s="261"/>
      <c r="DR20" s="261"/>
      <c r="DS20" s="261"/>
      <c r="DT20" s="261"/>
      <c r="DU20" s="261"/>
      <c r="DV20" s="261"/>
      <c r="DW20" s="261"/>
      <c r="DX20" s="261"/>
      <c r="DY20" s="261"/>
      <c r="DZ20" s="261"/>
      <c r="EA20" s="261"/>
    </row>
    <row r="21" spans="1:131" s="8" customFormat="1" ht="15" customHeight="1" x14ac:dyDescent="0.25">
      <c r="A21" s="680"/>
      <c r="B21" s="608"/>
      <c r="C21" s="609"/>
      <c r="D21" s="325"/>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c r="BX21" s="261"/>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1"/>
      <c r="CV21" s="261"/>
      <c r="CW21" s="261"/>
      <c r="CX21" s="261"/>
      <c r="CY21" s="261"/>
      <c r="CZ21" s="261"/>
      <c r="DA21" s="261"/>
      <c r="DB21" s="261"/>
      <c r="DC21" s="261"/>
      <c r="DD21" s="261"/>
      <c r="DE21" s="261"/>
      <c r="DF21" s="261"/>
      <c r="DG21" s="261"/>
      <c r="DH21" s="261"/>
      <c r="DI21" s="261"/>
      <c r="DJ21" s="261"/>
      <c r="DK21" s="261"/>
      <c r="DL21" s="261"/>
      <c r="DM21" s="261"/>
      <c r="DN21" s="261"/>
      <c r="DO21" s="261"/>
      <c r="DP21" s="261"/>
      <c r="DQ21" s="261"/>
      <c r="DR21" s="261"/>
      <c r="DS21" s="261"/>
      <c r="DT21" s="261"/>
      <c r="DU21" s="261"/>
      <c r="DV21" s="261"/>
      <c r="DW21" s="261"/>
      <c r="DX21" s="261"/>
      <c r="DY21" s="261"/>
      <c r="DZ21" s="261"/>
      <c r="EA21" s="261"/>
    </row>
    <row r="22" spans="1:131" s="8" customFormat="1" ht="15" customHeight="1" x14ac:dyDescent="0.25">
      <c r="A22" s="680"/>
      <c r="B22" s="610"/>
      <c r="C22" s="335"/>
      <c r="D22" s="275"/>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1"/>
      <c r="CV22" s="261"/>
      <c r="CW22" s="261"/>
      <c r="CX22" s="261"/>
      <c r="CY22" s="261"/>
      <c r="CZ22" s="261"/>
      <c r="DA22" s="261"/>
      <c r="DB22" s="261"/>
      <c r="DC22" s="261"/>
      <c r="DD22" s="261"/>
      <c r="DE22" s="261"/>
      <c r="DF22" s="261"/>
      <c r="DG22" s="261"/>
      <c r="DH22" s="261"/>
      <c r="DI22" s="261"/>
      <c r="DJ22" s="261"/>
      <c r="DK22" s="261"/>
      <c r="DL22" s="261"/>
      <c r="DM22" s="261"/>
      <c r="DN22" s="261"/>
      <c r="DO22" s="261"/>
      <c r="DP22" s="261"/>
      <c r="DQ22" s="261"/>
      <c r="DR22" s="261"/>
      <c r="DS22" s="261"/>
      <c r="DT22" s="261"/>
      <c r="DU22" s="261"/>
      <c r="DV22" s="261"/>
      <c r="DW22" s="261"/>
      <c r="DX22" s="261"/>
      <c r="DY22" s="261"/>
      <c r="DZ22" s="261"/>
      <c r="EA22" s="261"/>
    </row>
    <row r="23" spans="1:131" s="8" customFormat="1" ht="15" customHeight="1" x14ac:dyDescent="0.25">
      <c r="A23" s="680"/>
      <c r="B23" s="611"/>
      <c r="C23" s="458"/>
      <c r="D23" s="325"/>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row>
    <row r="24" spans="1:131" s="8" customFormat="1" ht="15" customHeight="1" x14ac:dyDescent="0.25">
      <c r="A24" s="680"/>
      <c r="B24" s="612"/>
      <c r="C24" s="345"/>
      <c r="D24" s="346"/>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row>
    <row r="25" spans="1:131" s="8" customFormat="1" ht="15" customHeight="1" x14ac:dyDescent="0.25">
      <c r="A25" s="680"/>
      <c r="B25" s="610"/>
      <c r="C25" s="356"/>
      <c r="D25" s="287"/>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row>
    <row r="26" spans="1:131" s="8" customFormat="1" ht="15" customHeight="1" x14ac:dyDescent="0.25">
      <c r="A26" s="680"/>
      <c r="B26" s="611"/>
      <c r="C26" s="359"/>
      <c r="D26" s="296"/>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row>
    <row r="27" spans="1:131" s="8" customFormat="1" ht="15" customHeight="1" x14ac:dyDescent="0.25">
      <c r="A27" s="680"/>
      <c r="B27" s="612"/>
      <c r="C27" s="345"/>
      <c r="D27" s="346"/>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1"/>
      <c r="CV27" s="261"/>
      <c r="CW27" s="261"/>
      <c r="CX27" s="261"/>
      <c r="CY27" s="261"/>
      <c r="CZ27" s="261"/>
      <c r="DA27" s="261"/>
      <c r="DB27" s="261"/>
      <c r="DC27" s="261"/>
      <c r="DD27" s="261"/>
      <c r="DE27" s="261"/>
      <c r="DF27" s="261"/>
      <c r="DG27" s="261"/>
      <c r="DH27" s="261"/>
      <c r="DI27" s="261"/>
      <c r="DJ27" s="261"/>
      <c r="DK27" s="261"/>
      <c r="DL27" s="261"/>
      <c r="DM27" s="261"/>
      <c r="DN27" s="261"/>
      <c r="DO27" s="261"/>
      <c r="DP27" s="261"/>
      <c r="DQ27" s="261"/>
      <c r="DR27" s="261"/>
      <c r="DS27" s="261"/>
      <c r="DT27" s="261"/>
      <c r="DU27" s="261"/>
      <c r="DV27" s="261"/>
      <c r="DW27" s="261"/>
      <c r="DX27" s="261"/>
      <c r="DY27" s="261"/>
      <c r="DZ27" s="261"/>
      <c r="EA27" s="261"/>
    </row>
    <row r="28" spans="1:131" s="8" customFormat="1" ht="15" customHeight="1" x14ac:dyDescent="0.25">
      <c r="A28" s="680"/>
      <c r="B28" s="641"/>
      <c r="C28" s="642"/>
      <c r="D28" s="312"/>
      <c r="E28" s="297"/>
      <c r="F28" s="298"/>
      <c r="G28" s="298"/>
      <c r="H28" s="298"/>
      <c r="I28" s="303"/>
      <c r="J28" s="301"/>
      <c r="K28" s="298"/>
      <c r="L28" s="298"/>
      <c r="M28" s="313"/>
      <c r="N28" s="313"/>
      <c r="O28" s="313"/>
      <c r="P28" s="313"/>
      <c r="Q28" s="313"/>
      <c r="R28" s="313"/>
      <c r="S28" s="313"/>
      <c r="T28" s="313"/>
      <c r="U28" s="313"/>
      <c r="V28" s="313"/>
      <c r="W28" s="313"/>
      <c r="X28" s="313"/>
      <c r="Y28" s="314"/>
      <c r="Z28" s="315"/>
      <c r="AA28" s="303"/>
      <c r="AB28" s="303"/>
      <c r="AC28" s="303"/>
      <c r="AD28" s="294"/>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row>
    <row r="29" spans="1:131" s="8" customFormat="1" ht="15" customHeight="1" x14ac:dyDescent="0.25">
      <c r="A29" s="680"/>
      <c r="B29" s="605"/>
      <c r="C29" s="606"/>
      <c r="D29" s="296"/>
      <c r="E29" s="316"/>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row>
    <row r="30" spans="1:131" s="8" customFormat="1" ht="15" customHeight="1" x14ac:dyDescent="0.25">
      <c r="A30" s="680"/>
      <c r="B30" s="607"/>
      <c r="C30" s="361"/>
      <c r="D30" s="296"/>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row>
    <row r="31" spans="1:131" s="8" customFormat="1" ht="15" customHeight="1" x14ac:dyDescent="0.25">
      <c r="A31" s="680"/>
      <c r="B31" s="607"/>
      <c r="C31" s="361"/>
      <c r="D31" s="296"/>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row>
    <row r="32" spans="1:131" s="8" customFormat="1" ht="15" customHeight="1" x14ac:dyDescent="0.25">
      <c r="A32" s="680"/>
      <c r="B32" s="678"/>
      <c r="C32" s="678"/>
      <c r="D32" s="296"/>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row>
    <row r="33" spans="1:131" s="8" customFormat="1" ht="21" customHeight="1" x14ac:dyDescent="0.25">
      <c r="A33" s="680"/>
      <c r="B33" s="605"/>
      <c r="C33" s="606"/>
      <c r="D33" s="296"/>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row>
    <row r="34" spans="1:131" s="8" customFormat="1" ht="15" customHeight="1" x14ac:dyDescent="0.25">
      <c r="A34" s="680"/>
      <c r="B34" s="643"/>
      <c r="C34" s="644"/>
      <c r="D34" s="362"/>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row>
    <row r="35" spans="1:131" s="8" customFormat="1" ht="15" customHeight="1" x14ac:dyDescent="0.25">
      <c r="A35" s="680"/>
      <c r="B35" s="608"/>
      <c r="C35" s="609"/>
      <c r="D35" s="325"/>
      <c r="E35" s="363"/>
      <c r="F35" s="328"/>
      <c r="G35" s="328"/>
      <c r="H35" s="328"/>
      <c r="I35" s="329"/>
      <c r="J35" s="330"/>
      <c r="K35" s="328"/>
      <c r="L35" s="328"/>
      <c r="M35" s="364"/>
      <c r="N35" s="364"/>
      <c r="O35" s="364"/>
      <c r="P35" s="364"/>
      <c r="Q35" s="364"/>
      <c r="R35" s="364"/>
      <c r="S35" s="364"/>
      <c r="T35" s="364"/>
      <c r="U35" s="364"/>
      <c r="V35" s="364"/>
      <c r="W35" s="364"/>
      <c r="X35" s="364"/>
      <c r="Y35" s="332"/>
      <c r="Z35" s="333"/>
      <c r="AA35" s="329"/>
      <c r="AB35" s="302"/>
      <c r="AC35" s="329"/>
      <c r="AD35" s="294"/>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row>
    <row r="36" spans="1:131" s="8" customFormat="1" ht="15" customHeight="1" x14ac:dyDescent="0.25">
      <c r="A36" s="680"/>
      <c r="B36" s="610"/>
      <c r="C36" s="365"/>
      <c r="D36" s="287"/>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row>
    <row r="37" spans="1:131" s="8" customFormat="1" ht="18" customHeight="1" x14ac:dyDescent="0.25">
      <c r="A37" s="680"/>
      <c r="B37" s="611"/>
      <c r="C37" s="370"/>
      <c r="D37" s="296"/>
      <c r="E37" s="321"/>
      <c r="F37" s="322"/>
      <c r="G37" s="322"/>
      <c r="H37" s="322"/>
      <c r="I37" s="323"/>
      <c r="J37" s="342"/>
      <c r="K37" s="322"/>
      <c r="L37" s="322"/>
      <c r="M37" s="322"/>
      <c r="N37" s="322"/>
      <c r="O37" s="322"/>
      <c r="P37" s="322"/>
      <c r="Q37" s="322"/>
      <c r="R37" s="322"/>
      <c r="S37" s="322"/>
      <c r="T37" s="322"/>
      <c r="U37" s="319"/>
      <c r="V37" s="319"/>
      <c r="W37" s="319"/>
      <c r="X37" s="319"/>
      <c r="Y37" s="371"/>
      <c r="Z37" s="372"/>
      <c r="AA37" s="323"/>
      <c r="AB37" s="323"/>
      <c r="AC37" s="323"/>
      <c r="AD37" s="294"/>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1"/>
      <c r="CV37" s="261"/>
      <c r="CW37" s="261"/>
      <c r="CX37" s="261"/>
      <c r="CY37" s="261"/>
      <c r="CZ37" s="261"/>
      <c r="DA37" s="261"/>
      <c r="DB37" s="261"/>
      <c r="DC37" s="261"/>
      <c r="DD37" s="261"/>
      <c r="DE37" s="261"/>
      <c r="DF37" s="261"/>
      <c r="DG37" s="261"/>
      <c r="DH37" s="261"/>
      <c r="DI37" s="261"/>
      <c r="DJ37" s="261"/>
      <c r="DK37" s="261"/>
      <c r="DL37" s="261"/>
      <c r="DM37" s="261"/>
      <c r="DN37" s="261"/>
      <c r="DO37" s="261"/>
      <c r="DP37" s="261"/>
      <c r="DQ37" s="261"/>
      <c r="DR37" s="261"/>
      <c r="DS37" s="261"/>
      <c r="DT37" s="261"/>
      <c r="DU37" s="261"/>
      <c r="DV37" s="261"/>
      <c r="DW37" s="261"/>
      <c r="DX37" s="261"/>
      <c r="DY37" s="261"/>
      <c r="DZ37" s="261"/>
      <c r="EA37" s="261"/>
    </row>
    <row r="38" spans="1:131" s="8" customFormat="1" ht="14.25" customHeight="1" x14ac:dyDescent="0.25">
      <c r="A38" s="680"/>
      <c r="B38" s="612"/>
      <c r="C38" s="373"/>
      <c r="D38" s="346"/>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1"/>
      <c r="CV38" s="261"/>
      <c r="CW38" s="261"/>
      <c r="CX38" s="261"/>
      <c r="CY38" s="261"/>
      <c r="CZ38" s="261"/>
      <c r="DA38" s="261"/>
      <c r="DB38" s="261"/>
      <c r="DC38" s="261"/>
      <c r="DD38" s="261"/>
      <c r="DE38" s="261"/>
      <c r="DF38" s="261"/>
      <c r="DG38" s="261"/>
      <c r="DH38" s="261"/>
      <c r="DI38" s="261"/>
      <c r="DJ38" s="261"/>
      <c r="DK38" s="261"/>
      <c r="DL38" s="261"/>
      <c r="DM38" s="261"/>
      <c r="DN38" s="261"/>
      <c r="DO38" s="261"/>
      <c r="DP38" s="261"/>
      <c r="DQ38" s="261"/>
      <c r="DR38" s="261"/>
      <c r="DS38" s="261"/>
      <c r="DT38" s="261"/>
      <c r="DU38" s="261"/>
      <c r="DV38" s="261"/>
      <c r="DW38" s="261"/>
      <c r="DX38" s="261"/>
      <c r="DY38" s="261"/>
      <c r="DZ38" s="261"/>
      <c r="EA38" s="261"/>
    </row>
    <row r="39" spans="1:131" s="8" customFormat="1" ht="15" customHeight="1" x14ac:dyDescent="0.25">
      <c r="A39" s="680"/>
      <c r="B39" s="682"/>
      <c r="C39" s="683"/>
      <c r="D39" s="305"/>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1"/>
      <c r="CV39" s="261"/>
      <c r="CW39" s="261"/>
      <c r="CX39" s="261"/>
      <c r="CY39" s="261"/>
      <c r="CZ39" s="261"/>
      <c r="DA39" s="261"/>
      <c r="DB39" s="261"/>
      <c r="DC39" s="261"/>
      <c r="DD39" s="261"/>
      <c r="DE39" s="261"/>
      <c r="DF39" s="261"/>
      <c r="DG39" s="261"/>
      <c r="DH39" s="261"/>
      <c r="DI39" s="261"/>
      <c r="DJ39" s="261"/>
      <c r="DK39" s="261"/>
      <c r="DL39" s="261"/>
      <c r="DM39" s="261"/>
      <c r="DN39" s="261"/>
      <c r="DO39" s="261"/>
      <c r="DP39" s="261"/>
      <c r="DQ39" s="261"/>
      <c r="DR39" s="261"/>
      <c r="DS39" s="261"/>
      <c r="DT39" s="261"/>
      <c r="DU39" s="261"/>
      <c r="DV39" s="261"/>
      <c r="DW39" s="261"/>
      <c r="DX39" s="261"/>
      <c r="DY39" s="261"/>
      <c r="DZ39" s="261"/>
      <c r="EA39" s="261"/>
    </row>
    <row r="40" spans="1:131" s="8" customFormat="1" ht="33" customHeight="1" x14ac:dyDescent="0.25">
      <c r="A40" s="681"/>
      <c r="B40" s="613"/>
      <c r="C40" s="614"/>
      <c r="D40" s="381"/>
      <c r="E40" s="382"/>
      <c r="F40" s="383"/>
      <c r="G40" s="383"/>
      <c r="H40" s="383"/>
      <c r="I40" s="384"/>
      <c r="J40" s="385"/>
      <c r="K40" s="383"/>
      <c r="L40" s="383"/>
      <c r="M40" s="386"/>
      <c r="N40" s="386"/>
      <c r="O40" s="386"/>
      <c r="P40" s="386"/>
      <c r="Q40" s="386"/>
      <c r="R40" s="386"/>
      <c r="S40" s="386"/>
      <c r="T40" s="386"/>
      <c r="U40" s="386"/>
      <c r="V40" s="386"/>
      <c r="W40" s="386"/>
      <c r="X40" s="386"/>
      <c r="Y40" s="387"/>
      <c r="Z40" s="388"/>
      <c r="AA40" s="384"/>
      <c r="AB40" s="384"/>
      <c r="AC40" s="384"/>
      <c r="AD40" s="285"/>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1"/>
      <c r="CV40" s="261"/>
      <c r="CW40" s="261"/>
      <c r="CX40" s="261"/>
      <c r="CY40" s="261"/>
      <c r="CZ40" s="261"/>
      <c r="DA40" s="261"/>
      <c r="DB40" s="261"/>
      <c r="DC40" s="261"/>
      <c r="DD40" s="261"/>
      <c r="DE40" s="261"/>
      <c r="DF40" s="261"/>
      <c r="DG40" s="261"/>
      <c r="DH40" s="261"/>
      <c r="DI40" s="261"/>
      <c r="DJ40" s="261"/>
      <c r="DK40" s="261"/>
      <c r="DL40" s="261"/>
      <c r="DM40" s="261"/>
      <c r="DN40" s="261"/>
      <c r="DO40" s="261"/>
      <c r="DP40" s="261"/>
      <c r="DQ40" s="261"/>
      <c r="DR40" s="261"/>
      <c r="DS40" s="261"/>
      <c r="DT40" s="261"/>
      <c r="DU40" s="261"/>
      <c r="DV40" s="261"/>
      <c r="DW40" s="261"/>
      <c r="DX40" s="261"/>
      <c r="DY40" s="261"/>
      <c r="DZ40" s="261"/>
      <c r="EA40" s="261"/>
    </row>
    <row r="41" spans="1:131" s="4" customFormat="1" ht="45.75" customHeight="1" x14ac:dyDescent="0.25">
      <c r="A41" s="389"/>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1"/>
      <c r="CV41" s="261"/>
      <c r="CW41" s="261"/>
      <c r="CX41" s="261"/>
      <c r="CY41" s="261"/>
      <c r="CZ41" s="261"/>
      <c r="DA41" s="261"/>
      <c r="DB41" s="261"/>
      <c r="DC41" s="261"/>
      <c r="DD41" s="261"/>
      <c r="DE41" s="261"/>
      <c r="DF41" s="261"/>
      <c r="DG41" s="261"/>
      <c r="DH41" s="261"/>
      <c r="DI41" s="261"/>
      <c r="DJ41" s="261"/>
      <c r="DK41" s="261"/>
      <c r="DL41" s="261"/>
      <c r="DM41" s="261"/>
      <c r="DN41" s="261"/>
      <c r="DO41" s="261"/>
      <c r="DP41" s="261"/>
      <c r="DQ41" s="261"/>
      <c r="DR41" s="261"/>
      <c r="DS41" s="261"/>
      <c r="DT41" s="261"/>
      <c r="DU41" s="261"/>
      <c r="DV41" s="261"/>
      <c r="DW41" s="261"/>
      <c r="DX41" s="261"/>
      <c r="DY41" s="261"/>
      <c r="DZ41" s="261"/>
      <c r="EA41" s="261"/>
    </row>
    <row r="42" spans="1:131" s="8" customFormat="1" ht="19.5" customHeight="1" x14ac:dyDescent="0.25">
      <c r="A42" s="684"/>
      <c r="B42" s="685"/>
      <c r="C42" s="686"/>
      <c r="D42" s="460"/>
      <c r="E42" s="395"/>
      <c r="F42" s="463"/>
      <c r="G42" s="463"/>
      <c r="H42" s="464"/>
      <c r="I42" s="398"/>
      <c r="J42" s="392"/>
      <c r="K42" s="392"/>
      <c r="L42" s="392"/>
      <c r="M42" s="392"/>
      <c r="N42" s="392"/>
      <c r="O42" s="392"/>
      <c r="P42" s="392"/>
      <c r="Q42" s="259"/>
      <c r="R42" s="260"/>
      <c r="S42" s="260"/>
      <c r="T42" s="260"/>
      <c r="U42" s="260"/>
      <c r="V42" s="260"/>
      <c r="W42" s="260"/>
      <c r="X42" s="260"/>
      <c r="Y42" s="260"/>
      <c r="Z42" s="260"/>
      <c r="AA42" s="260"/>
      <c r="AB42" s="260"/>
      <c r="AC42" s="260"/>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1"/>
      <c r="CV42" s="261"/>
      <c r="CW42" s="261"/>
      <c r="CX42" s="261"/>
      <c r="CY42" s="261"/>
      <c r="CZ42" s="261"/>
      <c r="DA42" s="261"/>
      <c r="DB42" s="261"/>
      <c r="DC42" s="261"/>
      <c r="DD42" s="261"/>
      <c r="DE42" s="261"/>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row>
    <row r="43" spans="1:131" s="8" customFormat="1" ht="15.75" customHeight="1" x14ac:dyDescent="0.25">
      <c r="A43" s="679"/>
      <c r="B43" s="615"/>
      <c r="C43" s="616"/>
      <c r="D43" s="275"/>
      <c r="E43" s="276"/>
      <c r="F43" s="277"/>
      <c r="G43" s="277"/>
      <c r="H43" s="399"/>
      <c r="I43" s="400"/>
      <c r="J43" s="294"/>
      <c r="K43" s="392"/>
      <c r="L43" s="392"/>
      <c r="M43" s="392"/>
      <c r="N43" s="392"/>
      <c r="O43" s="392"/>
      <c r="P43" s="392"/>
      <c r="Q43" s="259"/>
      <c r="R43" s="260"/>
      <c r="S43" s="260"/>
      <c r="T43" s="260"/>
      <c r="U43" s="260"/>
      <c r="V43" s="260"/>
      <c r="W43" s="260"/>
      <c r="X43" s="260"/>
      <c r="Y43" s="260"/>
      <c r="Z43" s="260"/>
      <c r="AA43" s="260"/>
      <c r="AB43" s="260"/>
      <c r="AC43" s="260"/>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c r="BV43" s="261"/>
      <c r="BW43" s="261"/>
      <c r="BX43" s="261"/>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1"/>
      <c r="CV43" s="261"/>
      <c r="CW43" s="261"/>
      <c r="CX43" s="261"/>
      <c r="CY43" s="261"/>
      <c r="CZ43" s="261"/>
      <c r="DA43" s="261"/>
      <c r="DB43" s="261"/>
      <c r="DC43" s="261"/>
      <c r="DD43" s="261"/>
      <c r="DE43" s="261"/>
      <c r="DF43" s="261"/>
      <c r="DG43" s="261"/>
      <c r="DH43" s="261"/>
      <c r="DI43" s="261"/>
      <c r="DJ43" s="261"/>
      <c r="DK43" s="261"/>
      <c r="DL43" s="261"/>
      <c r="DM43" s="261"/>
      <c r="DN43" s="261"/>
      <c r="DO43" s="261"/>
      <c r="DP43" s="261"/>
      <c r="DQ43" s="261"/>
      <c r="DR43" s="261"/>
      <c r="DS43" s="261"/>
      <c r="DT43" s="261"/>
      <c r="DU43" s="261"/>
      <c r="DV43" s="261"/>
      <c r="DW43" s="261"/>
      <c r="DX43" s="261"/>
      <c r="DY43" s="261"/>
      <c r="DZ43" s="261"/>
      <c r="EA43" s="261"/>
    </row>
    <row r="44" spans="1:131" s="8" customFormat="1" ht="15.75" customHeight="1" x14ac:dyDescent="0.25">
      <c r="A44" s="680"/>
      <c r="B44" s="617"/>
      <c r="C44" s="286"/>
      <c r="D44" s="275"/>
      <c r="E44" s="288"/>
      <c r="F44" s="289"/>
      <c r="G44" s="289"/>
      <c r="H44" s="367"/>
      <c r="I44" s="401"/>
      <c r="J44" s="294"/>
      <c r="K44" s="392"/>
      <c r="L44" s="392"/>
      <c r="M44" s="392"/>
      <c r="N44" s="392"/>
      <c r="O44" s="392"/>
      <c r="P44" s="392"/>
      <c r="Q44" s="259"/>
      <c r="R44" s="260"/>
      <c r="S44" s="260"/>
      <c r="T44" s="260"/>
      <c r="U44" s="260"/>
      <c r="V44" s="260"/>
      <c r="W44" s="260"/>
      <c r="X44" s="260"/>
      <c r="Y44" s="260"/>
      <c r="Z44" s="260"/>
      <c r="AA44" s="260"/>
      <c r="AB44" s="260"/>
      <c r="AC44" s="260"/>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1"/>
      <c r="CV44" s="261"/>
      <c r="CW44" s="261"/>
      <c r="CX44" s="261"/>
      <c r="CY44" s="261"/>
      <c r="CZ44" s="261"/>
      <c r="DA44" s="261"/>
      <c r="DB44" s="261"/>
      <c r="DC44" s="261"/>
      <c r="DD44" s="261"/>
      <c r="DE44" s="261"/>
      <c r="DF44" s="261"/>
      <c r="DG44" s="261"/>
      <c r="DH44" s="261"/>
      <c r="DI44" s="261"/>
      <c r="DJ44" s="261"/>
      <c r="DK44" s="261"/>
      <c r="DL44" s="261"/>
      <c r="DM44" s="261"/>
      <c r="DN44" s="261"/>
      <c r="DO44" s="261"/>
      <c r="DP44" s="261"/>
      <c r="DQ44" s="261"/>
      <c r="DR44" s="261"/>
      <c r="DS44" s="261"/>
      <c r="DT44" s="261"/>
      <c r="DU44" s="261"/>
      <c r="DV44" s="261"/>
      <c r="DW44" s="261"/>
      <c r="DX44" s="261"/>
      <c r="DY44" s="261"/>
      <c r="DZ44" s="261"/>
      <c r="EA44" s="261"/>
    </row>
    <row r="45" spans="1:131" s="8" customFormat="1" ht="15.75" customHeight="1" x14ac:dyDescent="0.25">
      <c r="A45" s="680"/>
      <c r="B45" s="618"/>
      <c r="C45" s="459"/>
      <c r="D45" s="325"/>
      <c r="E45" s="316"/>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c r="BX45" s="261"/>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1"/>
      <c r="CV45" s="261"/>
      <c r="CW45" s="261"/>
      <c r="CX45" s="261"/>
      <c r="CY45" s="261"/>
      <c r="CZ45" s="261"/>
      <c r="DA45" s="261"/>
      <c r="DB45" s="261"/>
      <c r="DC45" s="261"/>
      <c r="DD45" s="261"/>
      <c r="DE45" s="261"/>
      <c r="DF45" s="261"/>
      <c r="DG45" s="261"/>
      <c r="DH45" s="261"/>
      <c r="DI45" s="261"/>
      <c r="DJ45" s="261"/>
      <c r="DK45" s="261"/>
      <c r="DL45" s="261"/>
      <c r="DM45" s="261"/>
      <c r="DN45" s="261"/>
      <c r="DO45" s="261"/>
      <c r="DP45" s="261"/>
      <c r="DQ45" s="261"/>
      <c r="DR45" s="261"/>
      <c r="DS45" s="261"/>
      <c r="DT45" s="261"/>
      <c r="DU45" s="261"/>
      <c r="DV45" s="261"/>
      <c r="DW45" s="261"/>
      <c r="DX45" s="261"/>
      <c r="DY45" s="261"/>
      <c r="DZ45" s="261"/>
      <c r="EA45" s="261"/>
    </row>
    <row r="46" spans="1:131" s="8" customFormat="1" ht="15.75" customHeight="1" x14ac:dyDescent="0.25">
      <c r="A46" s="680"/>
      <c r="B46" s="619"/>
      <c r="C46" s="304"/>
      <c r="D46" s="346"/>
      <c r="E46" s="347"/>
      <c r="F46" s="360"/>
      <c r="G46" s="360"/>
      <c r="H46" s="376"/>
      <c r="I46" s="403"/>
      <c r="J46" s="294"/>
      <c r="K46" s="392"/>
      <c r="L46" s="392"/>
      <c r="M46" s="392"/>
      <c r="N46" s="392"/>
      <c r="O46" s="392"/>
      <c r="P46" s="392"/>
      <c r="Q46" s="259"/>
      <c r="R46" s="260"/>
      <c r="S46" s="260"/>
      <c r="T46" s="260"/>
      <c r="U46" s="260"/>
      <c r="V46" s="260"/>
      <c r="W46" s="260"/>
      <c r="X46" s="260"/>
      <c r="Y46" s="260"/>
      <c r="Z46" s="260"/>
      <c r="AA46" s="260"/>
      <c r="AB46" s="260"/>
      <c r="AC46" s="260"/>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1"/>
      <c r="CV46" s="261"/>
      <c r="CW46" s="261"/>
      <c r="CX46" s="261"/>
      <c r="CY46" s="261"/>
      <c r="CZ46" s="261"/>
      <c r="DA46" s="261"/>
      <c r="DB46" s="261"/>
      <c r="DC46" s="261"/>
      <c r="DD46" s="261"/>
      <c r="DE46" s="261"/>
      <c r="DF46" s="261"/>
      <c r="DG46" s="261"/>
      <c r="DH46" s="261"/>
      <c r="DI46" s="261"/>
      <c r="DJ46" s="261"/>
      <c r="DK46" s="261"/>
      <c r="DL46" s="261"/>
      <c r="DM46" s="261"/>
      <c r="DN46" s="261"/>
      <c r="DO46" s="261"/>
      <c r="DP46" s="261"/>
      <c r="DQ46" s="261"/>
      <c r="DR46" s="261"/>
      <c r="DS46" s="261"/>
      <c r="DT46" s="261"/>
      <c r="DU46" s="261"/>
      <c r="DV46" s="261"/>
      <c r="DW46" s="261"/>
      <c r="DX46" s="261"/>
      <c r="DY46" s="261"/>
      <c r="DZ46" s="261"/>
      <c r="EA46" s="261"/>
    </row>
    <row r="47" spans="1:131" s="8" customFormat="1" ht="15.75" customHeight="1" x14ac:dyDescent="0.25">
      <c r="A47" s="680"/>
      <c r="B47" s="641"/>
      <c r="C47" s="642"/>
      <c r="D47" s="362"/>
      <c r="E47" s="297"/>
      <c r="F47" s="298"/>
      <c r="G47" s="298"/>
      <c r="H47" s="313"/>
      <c r="I47" s="404"/>
      <c r="J47" s="294"/>
      <c r="K47" s="392"/>
      <c r="L47" s="392"/>
      <c r="M47" s="392"/>
      <c r="N47" s="392"/>
      <c r="O47" s="392"/>
      <c r="P47" s="392"/>
      <c r="Q47" s="259"/>
      <c r="R47" s="260"/>
      <c r="S47" s="260"/>
      <c r="T47" s="260"/>
      <c r="U47" s="260"/>
      <c r="V47" s="260"/>
      <c r="W47" s="260"/>
      <c r="X47" s="260"/>
      <c r="Y47" s="260"/>
      <c r="Z47" s="260"/>
      <c r="AA47" s="260"/>
      <c r="AB47" s="260"/>
      <c r="AC47" s="260"/>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1"/>
      <c r="CV47" s="261"/>
      <c r="CW47" s="261"/>
      <c r="CX47" s="261"/>
      <c r="CY47" s="261"/>
      <c r="CZ47" s="261"/>
      <c r="DA47" s="261"/>
      <c r="DB47" s="261"/>
      <c r="DC47" s="261"/>
      <c r="DD47" s="261"/>
      <c r="DE47" s="261"/>
      <c r="DF47" s="261"/>
      <c r="DG47" s="261"/>
      <c r="DH47" s="261"/>
      <c r="DI47" s="261"/>
      <c r="DJ47" s="261"/>
      <c r="DK47" s="261"/>
      <c r="DL47" s="261"/>
      <c r="DM47" s="261"/>
      <c r="DN47" s="261"/>
      <c r="DO47" s="261"/>
      <c r="DP47" s="261"/>
      <c r="DQ47" s="261"/>
      <c r="DR47" s="261"/>
      <c r="DS47" s="261"/>
      <c r="DT47" s="261"/>
      <c r="DU47" s="261"/>
      <c r="DV47" s="261"/>
      <c r="DW47" s="261"/>
      <c r="DX47" s="261"/>
      <c r="DY47" s="261"/>
      <c r="DZ47" s="261"/>
      <c r="EA47" s="261"/>
    </row>
    <row r="48" spans="1:131" s="4" customFormat="1" ht="15.75" customHeight="1" x14ac:dyDescent="0.25">
      <c r="A48" s="680"/>
      <c r="B48" s="605"/>
      <c r="C48" s="606"/>
      <c r="D48" s="325"/>
      <c r="E48" s="316"/>
      <c r="F48" s="317"/>
      <c r="G48" s="317"/>
      <c r="H48" s="319"/>
      <c r="I48" s="402"/>
      <c r="J48" s="294"/>
      <c r="K48" s="392"/>
      <c r="L48" s="392"/>
      <c r="M48" s="392"/>
      <c r="N48" s="392"/>
      <c r="O48" s="392"/>
      <c r="P48" s="392"/>
      <c r="Q48" s="259"/>
      <c r="R48" s="260"/>
      <c r="S48" s="260"/>
      <c r="T48" s="260"/>
      <c r="U48" s="260"/>
      <c r="V48" s="260"/>
      <c r="W48" s="260"/>
      <c r="X48" s="260"/>
      <c r="Y48" s="260"/>
      <c r="Z48" s="260"/>
      <c r="AA48" s="260"/>
      <c r="AB48" s="260"/>
      <c r="AC48" s="260"/>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row>
    <row r="49" spans="1:131" s="8" customFormat="1" ht="17.25" customHeight="1" x14ac:dyDescent="0.25">
      <c r="A49" s="680"/>
      <c r="B49" s="605"/>
      <c r="C49" s="606"/>
      <c r="D49" s="325"/>
      <c r="E49" s="316"/>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row>
    <row r="50" spans="1:131" s="8" customFormat="1" ht="17.25" customHeight="1" x14ac:dyDescent="0.25">
      <c r="A50" s="680"/>
      <c r="B50" s="605"/>
      <c r="C50" s="606"/>
      <c r="D50" s="325"/>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row>
    <row r="51" spans="1:131" s="8" customFormat="1" ht="17.25" customHeight="1" x14ac:dyDescent="0.25">
      <c r="A51" s="680"/>
      <c r="B51" s="605"/>
      <c r="C51" s="606"/>
      <c r="D51" s="325"/>
      <c r="E51" s="316"/>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row>
    <row r="52" spans="1:131" s="8" customFormat="1" ht="17.25" customHeight="1" x14ac:dyDescent="0.25">
      <c r="A52" s="680"/>
      <c r="B52" s="605"/>
      <c r="C52" s="606"/>
      <c r="D52" s="325"/>
      <c r="E52" s="363"/>
      <c r="F52" s="328"/>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row>
    <row r="53" spans="1:131" s="8" customFormat="1" ht="17.25" customHeight="1" x14ac:dyDescent="0.25">
      <c r="A53" s="680"/>
      <c r="B53" s="608"/>
      <c r="C53" s="609"/>
      <c r="D53" s="325"/>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row>
    <row r="54" spans="1:131" s="8" customFormat="1" ht="17.25" customHeight="1" x14ac:dyDescent="0.25">
      <c r="A54" s="680"/>
      <c r="B54" s="610"/>
      <c r="C54" s="335"/>
      <c r="D54" s="287"/>
      <c r="E54" s="292"/>
      <c r="F54" s="289"/>
      <c r="G54" s="289"/>
      <c r="H54" s="367"/>
      <c r="I54" s="401"/>
      <c r="J54" s="294"/>
      <c r="K54" s="392"/>
      <c r="L54" s="392"/>
      <c r="M54" s="392"/>
      <c r="N54" s="392"/>
      <c r="O54" s="392"/>
      <c r="P54" s="392"/>
      <c r="Q54" s="259"/>
      <c r="R54" s="260"/>
      <c r="S54" s="260"/>
      <c r="T54" s="260"/>
      <c r="U54" s="260"/>
      <c r="V54" s="260"/>
      <c r="W54" s="260"/>
      <c r="X54" s="260"/>
      <c r="Y54" s="260"/>
      <c r="Z54" s="260"/>
      <c r="AA54" s="260"/>
      <c r="AB54" s="260"/>
      <c r="AC54" s="260"/>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row>
    <row r="55" spans="1:131" s="8" customFormat="1" ht="17.25" customHeight="1" x14ac:dyDescent="0.25">
      <c r="A55" s="680"/>
      <c r="B55" s="611"/>
      <c r="C55" s="458"/>
      <c r="D55" s="296"/>
      <c r="E55" s="318"/>
      <c r="F55" s="317"/>
      <c r="G55" s="317"/>
      <c r="H55" s="319"/>
      <c r="I55" s="402"/>
      <c r="J55" s="294"/>
      <c r="K55" s="392"/>
      <c r="L55" s="392"/>
      <c r="M55" s="392"/>
      <c r="N55" s="392"/>
      <c r="O55" s="392"/>
      <c r="P55" s="392"/>
      <c r="Q55" s="259"/>
      <c r="R55" s="260"/>
      <c r="S55" s="260"/>
      <c r="T55" s="260"/>
      <c r="U55" s="260"/>
      <c r="V55" s="260"/>
      <c r="W55" s="260"/>
      <c r="X55" s="260"/>
      <c r="Y55" s="260"/>
      <c r="Z55" s="260"/>
      <c r="AA55" s="260"/>
      <c r="AB55" s="260"/>
      <c r="AC55" s="260"/>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row>
    <row r="56" spans="1:131" s="8" customFormat="1" ht="15.75" customHeight="1" x14ac:dyDescent="0.25">
      <c r="A56" s="680"/>
      <c r="B56" s="612"/>
      <c r="C56" s="345"/>
      <c r="D56" s="346"/>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row>
    <row r="57" spans="1:131" s="8" customFormat="1" ht="15.75" customHeight="1" x14ac:dyDescent="0.25">
      <c r="A57" s="680"/>
      <c r="B57" s="610"/>
      <c r="C57" s="356"/>
      <c r="D57" s="275"/>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row>
    <row r="58" spans="1:131" s="8" customFormat="1" ht="15" customHeight="1" x14ac:dyDescent="0.25">
      <c r="A58" s="680"/>
      <c r="B58" s="611"/>
      <c r="C58" s="359"/>
      <c r="D58" s="325"/>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row>
    <row r="59" spans="1:131" s="132" customFormat="1" ht="16.5" customHeight="1" x14ac:dyDescent="0.25">
      <c r="A59" s="680"/>
      <c r="B59" s="612"/>
      <c r="C59" s="345"/>
      <c r="D59" s="346"/>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row>
    <row r="60" spans="1:131" s="132" customFormat="1" ht="15.75" customHeight="1" x14ac:dyDescent="0.25">
      <c r="A60" s="680"/>
      <c r="B60" s="641"/>
      <c r="C60" s="642"/>
      <c r="D60" s="362"/>
      <c r="E60" s="297"/>
      <c r="F60" s="298"/>
      <c r="G60" s="298"/>
      <c r="H60" s="313"/>
      <c r="I60" s="404"/>
      <c r="J60" s="294"/>
      <c r="K60" s="392"/>
      <c r="L60" s="392"/>
      <c r="M60" s="392"/>
      <c r="N60" s="392"/>
      <c r="O60" s="392"/>
      <c r="P60" s="392"/>
      <c r="Q60" s="259"/>
      <c r="R60" s="260"/>
      <c r="S60" s="260"/>
      <c r="T60" s="260"/>
      <c r="U60" s="260"/>
      <c r="V60" s="260"/>
      <c r="W60" s="260"/>
      <c r="X60" s="260"/>
      <c r="Y60" s="260"/>
      <c r="Z60" s="260"/>
      <c r="AA60" s="260"/>
      <c r="AB60" s="260"/>
      <c r="AC60" s="260"/>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row>
    <row r="61" spans="1:131" s="132" customFormat="1" ht="15.75" customHeight="1" x14ac:dyDescent="0.25">
      <c r="A61" s="680"/>
      <c r="B61" s="605"/>
      <c r="C61" s="606"/>
      <c r="D61" s="325"/>
      <c r="E61" s="316"/>
      <c r="F61" s="317"/>
      <c r="G61" s="317"/>
      <c r="H61" s="319"/>
      <c r="I61" s="402"/>
      <c r="J61" s="294"/>
      <c r="K61" s="392"/>
      <c r="L61" s="392"/>
      <c r="M61" s="392"/>
      <c r="N61" s="392"/>
      <c r="O61" s="392"/>
      <c r="P61" s="392"/>
      <c r="Q61" s="259"/>
      <c r="R61" s="260"/>
      <c r="S61" s="260"/>
      <c r="T61" s="260"/>
      <c r="U61" s="260"/>
      <c r="V61" s="260"/>
      <c r="W61" s="260"/>
      <c r="X61" s="260"/>
      <c r="Y61" s="260"/>
      <c r="Z61" s="260"/>
      <c r="AA61" s="260"/>
      <c r="AB61" s="260"/>
      <c r="AC61" s="260"/>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row>
    <row r="62" spans="1:131" s="132" customFormat="1" ht="15.75" customHeight="1" x14ac:dyDescent="0.25">
      <c r="A62" s="680"/>
      <c r="B62" s="607"/>
      <c r="C62" s="361"/>
      <c r="D62" s="325"/>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row>
    <row r="63" spans="1:131" s="132" customFormat="1" ht="15.75" customHeight="1" x14ac:dyDescent="0.25">
      <c r="A63" s="680"/>
      <c r="B63" s="607"/>
      <c r="C63" s="361"/>
      <c r="D63" s="325"/>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row>
    <row r="64" spans="1:131" s="132" customFormat="1" ht="15.75" customHeight="1" x14ac:dyDescent="0.25">
      <c r="A64" s="680"/>
      <c r="B64" s="678"/>
      <c r="C64" s="678"/>
      <c r="D64" s="325"/>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row>
    <row r="65" spans="1:131" s="132" customFormat="1" ht="21.75" customHeight="1" x14ac:dyDescent="0.25">
      <c r="A65" s="680"/>
      <c r="B65" s="637"/>
      <c r="C65" s="638"/>
      <c r="D65" s="325"/>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row>
    <row r="66" spans="1:131" ht="15.75" customHeight="1" x14ac:dyDescent="0.25">
      <c r="A66" s="680"/>
      <c r="B66" s="643"/>
      <c r="C66" s="644"/>
      <c r="D66" s="325"/>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row>
    <row r="67" spans="1:131" ht="14.25" customHeight="1" x14ac:dyDescent="0.25">
      <c r="A67" s="680"/>
      <c r="B67" s="608"/>
      <c r="C67" s="609"/>
      <c r="D67" s="325"/>
      <c r="E67" s="363"/>
      <c r="F67" s="328"/>
      <c r="G67" s="328"/>
      <c r="H67" s="364"/>
      <c r="I67" s="405"/>
      <c r="J67" s="294"/>
      <c r="K67" s="392"/>
      <c r="L67" s="392"/>
      <c r="M67" s="392"/>
      <c r="N67" s="392"/>
      <c r="O67" s="392"/>
      <c r="P67" s="392"/>
      <c r="Q67" s="259"/>
      <c r="R67" s="260"/>
      <c r="S67" s="260"/>
      <c r="T67" s="260"/>
      <c r="U67" s="260"/>
      <c r="V67" s="260"/>
      <c r="W67" s="260"/>
      <c r="X67" s="260"/>
      <c r="Y67" s="260"/>
      <c r="Z67" s="260"/>
      <c r="AA67" s="260"/>
      <c r="AB67" s="260"/>
      <c r="AC67" s="260"/>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row>
    <row r="68" spans="1:131" ht="14.25" customHeight="1" x14ac:dyDescent="0.25">
      <c r="A68" s="680"/>
      <c r="B68" s="610"/>
      <c r="C68" s="365"/>
      <c r="D68" s="275"/>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2"/>
      <c r="BZ68" s="262"/>
      <c r="CA68" s="262"/>
      <c r="CB68" s="262"/>
      <c r="CC68" s="262"/>
      <c r="CD68" s="262"/>
      <c r="CE68" s="262"/>
      <c r="CF68" s="262"/>
      <c r="CG68" s="262"/>
      <c r="CH68" s="262"/>
      <c r="CI68" s="262"/>
      <c r="CJ68" s="262"/>
      <c r="CK68" s="262"/>
      <c r="CL68" s="262"/>
      <c r="CM68" s="262"/>
      <c r="CN68" s="262"/>
      <c r="CO68" s="262"/>
      <c r="CP68" s="262"/>
      <c r="CQ68" s="262"/>
      <c r="CR68" s="262"/>
      <c r="CS68" s="262"/>
      <c r="CT68" s="262"/>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row>
    <row r="69" spans="1:131" ht="14.25" customHeight="1" x14ac:dyDescent="0.25">
      <c r="A69" s="680"/>
      <c r="B69" s="611"/>
      <c r="C69" s="406"/>
      <c r="D69" s="325"/>
      <c r="E69" s="316"/>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2"/>
      <c r="BZ69" s="262"/>
      <c r="CA69" s="262"/>
      <c r="CB69" s="262"/>
      <c r="CC69" s="262"/>
      <c r="CD69" s="262"/>
      <c r="CE69" s="262"/>
      <c r="CF69" s="262"/>
      <c r="CG69" s="262"/>
      <c r="CH69" s="262"/>
      <c r="CI69" s="262"/>
      <c r="CJ69" s="262"/>
      <c r="CK69" s="262"/>
      <c r="CL69" s="262"/>
      <c r="CM69" s="262"/>
      <c r="CN69" s="262"/>
      <c r="CO69" s="262"/>
      <c r="CP69" s="262"/>
      <c r="CQ69" s="262"/>
      <c r="CR69" s="262"/>
      <c r="CS69" s="262"/>
      <c r="CT69" s="262"/>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row>
    <row r="70" spans="1:131" ht="15" customHeight="1" x14ac:dyDescent="0.25">
      <c r="A70" s="680"/>
      <c r="B70" s="612"/>
      <c r="C70" s="373"/>
      <c r="D70" s="325"/>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row>
    <row r="71" spans="1:131" ht="19.5" customHeight="1" x14ac:dyDescent="0.25">
      <c r="A71" s="680"/>
      <c r="B71" s="639"/>
      <c r="C71" s="640"/>
      <c r="D71" s="381"/>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2"/>
      <c r="BZ71" s="262"/>
      <c r="CA71" s="262"/>
      <c r="CB71" s="262"/>
      <c r="CC71" s="262"/>
      <c r="CD71" s="262"/>
      <c r="CE71" s="262"/>
      <c r="CF71" s="262"/>
      <c r="CG71" s="262"/>
      <c r="CH71" s="262"/>
      <c r="CI71" s="262"/>
      <c r="CJ71" s="262"/>
      <c r="CK71" s="262"/>
      <c r="CL71" s="262"/>
      <c r="CM71" s="262"/>
      <c r="CN71" s="262"/>
      <c r="CO71" s="262"/>
      <c r="CP71" s="262"/>
      <c r="CQ71" s="262"/>
      <c r="CR71" s="262"/>
      <c r="CS71" s="262"/>
      <c r="CT71" s="262"/>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row>
    <row r="72" spans="1:131" ht="34.5" customHeight="1" x14ac:dyDescent="0.25">
      <c r="A72" s="681"/>
      <c r="B72" s="613"/>
      <c r="C72" s="614"/>
      <c r="D72" s="381"/>
      <c r="E72" s="381"/>
      <c r="F72" s="381"/>
      <c r="G72" s="381"/>
      <c r="H72" s="411"/>
      <c r="I72" s="412"/>
      <c r="J72" s="294"/>
      <c r="K72" s="392"/>
      <c r="L72" s="392"/>
      <c r="M72" s="392"/>
      <c r="N72" s="392"/>
      <c r="O72" s="392"/>
      <c r="P72" s="392"/>
      <c r="Q72" s="259"/>
      <c r="R72" s="260"/>
      <c r="S72" s="260"/>
      <c r="T72" s="260"/>
      <c r="U72" s="260"/>
      <c r="V72" s="260"/>
      <c r="W72" s="260"/>
      <c r="X72" s="260"/>
      <c r="Y72" s="260"/>
      <c r="Z72" s="260"/>
      <c r="AA72" s="260"/>
      <c r="AB72" s="260"/>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2"/>
      <c r="BZ72" s="262"/>
      <c r="CA72" s="262"/>
      <c r="CB72" s="262"/>
      <c r="CC72" s="262"/>
      <c r="CD72" s="262"/>
      <c r="CE72" s="262"/>
      <c r="CF72" s="262"/>
      <c r="CG72" s="262"/>
      <c r="CH72" s="262"/>
      <c r="CI72" s="262"/>
      <c r="CJ72" s="262"/>
      <c r="CK72" s="262"/>
      <c r="CL72" s="262"/>
      <c r="CM72" s="262"/>
      <c r="CN72" s="262"/>
      <c r="CO72" s="262"/>
      <c r="CP72" s="262"/>
      <c r="CQ72" s="262"/>
      <c r="CR72" s="262"/>
      <c r="CS72" s="262"/>
      <c r="CT72" s="262"/>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row>
    <row r="73" spans="1:131" ht="15" x14ac:dyDescent="0.25">
      <c r="A73" s="389"/>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row>
    <row r="74" spans="1:131" ht="15" customHeight="1" x14ac:dyDescent="0.25">
      <c r="A74" s="607"/>
      <c r="B74" s="607"/>
      <c r="C74" s="607"/>
      <c r="D74" s="456"/>
      <c r="E74" s="462"/>
      <c r="F74" s="463"/>
      <c r="G74" s="463"/>
      <c r="H74" s="416"/>
      <c r="I74" s="417"/>
      <c r="J74" s="418"/>
      <c r="K74" s="418"/>
      <c r="L74" s="418"/>
      <c r="M74" s="418"/>
      <c r="N74" s="418"/>
      <c r="O74" s="418"/>
      <c r="P74" s="392"/>
      <c r="Q74" s="259"/>
      <c r="R74" s="260"/>
      <c r="S74" s="260"/>
      <c r="T74" s="260"/>
      <c r="U74" s="260"/>
      <c r="V74" s="260"/>
      <c r="W74" s="260"/>
      <c r="X74" s="260"/>
      <c r="Y74" s="260"/>
      <c r="Z74" s="260"/>
      <c r="AA74" s="260"/>
      <c r="AB74" s="260"/>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2"/>
      <c r="BZ74" s="262"/>
      <c r="CA74" s="262"/>
      <c r="CB74" s="262"/>
      <c r="CC74" s="262"/>
      <c r="CD74" s="262"/>
      <c r="CE74" s="262"/>
      <c r="CF74" s="262"/>
      <c r="CG74" s="262"/>
      <c r="CH74" s="262"/>
      <c r="CI74" s="262"/>
      <c r="CJ74" s="262"/>
      <c r="CK74" s="262"/>
      <c r="CL74" s="262"/>
      <c r="CM74" s="262"/>
      <c r="CN74" s="262"/>
      <c r="CO74" s="262"/>
      <c r="CP74" s="262"/>
      <c r="CQ74" s="262"/>
      <c r="CR74" s="262"/>
      <c r="CS74" s="262"/>
      <c r="CT74" s="262"/>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row>
    <row r="75" spans="1:131" ht="15" customHeight="1" x14ac:dyDescent="0.25">
      <c r="A75" s="651"/>
      <c r="B75" s="652"/>
      <c r="C75" s="653"/>
      <c r="D75" s="419"/>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row>
    <row r="76" spans="1:131" ht="15" customHeight="1" x14ac:dyDescent="0.25">
      <c r="A76" s="645"/>
      <c r="B76" s="646"/>
      <c r="C76" s="647"/>
      <c r="D76" s="419"/>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2"/>
      <c r="BZ76" s="262"/>
      <c r="CA76" s="262"/>
      <c r="CB76" s="262"/>
      <c r="CC76" s="262"/>
      <c r="CD76" s="262"/>
      <c r="CE76" s="262"/>
      <c r="CF76" s="262"/>
      <c r="CG76" s="262"/>
      <c r="CH76" s="262"/>
      <c r="CI76" s="262"/>
      <c r="CJ76" s="262"/>
      <c r="CK76" s="262"/>
      <c r="CL76" s="262"/>
      <c r="CM76" s="262"/>
      <c r="CN76" s="262"/>
      <c r="CO76" s="262"/>
      <c r="CP76" s="262"/>
      <c r="CQ76" s="262"/>
      <c r="CR76" s="262"/>
      <c r="CS76" s="262"/>
      <c r="CT76" s="262"/>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row>
    <row r="77" spans="1:131" ht="15" customHeight="1" x14ac:dyDescent="0.25">
      <c r="A77" s="648"/>
      <c r="B77" s="649"/>
      <c r="C77" s="650"/>
      <c r="D77" s="419"/>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row>
    <row r="78" spans="1:131" ht="22.5" customHeight="1" x14ac:dyDescent="0.25">
      <c r="A78" s="654"/>
      <c r="B78" s="655"/>
      <c r="C78" s="656"/>
      <c r="D78" s="421"/>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row>
    <row r="79" spans="1:131" ht="28.5" customHeight="1" x14ac:dyDescent="0.25">
      <c r="A79" s="613"/>
      <c r="B79" s="687"/>
      <c r="C79" s="688"/>
      <c r="D79" s="411"/>
      <c r="E79" s="382"/>
      <c r="F79" s="383"/>
      <c r="G79" s="383"/>
      <c r="H79" s="423"/>
      <c r="I79" s="294"/>
      <c r="J79" s="392"/>
      <c r="K79" s="392"/>
      <c r="L79" s="392"/>
      <c r="M79" s="392"/>
      <c r="N79" s="392"/>
      <c r="O79" s="392"/>
      <c r="P79" s="418"/>
      <c r="Q79" s="259"/>
      <c r="R79" s="260"/>
      <c r="S79" s="260"/>
      <c r="T79" s="260"/>
      <c r="U79" s="260"/>
      <c r="V79" s="260"/>
      <c r="W79" s="260"/>
      <c r="X79" s="260"/>
      <c r="Y79" s="260"/>
      <c r="Z79" s="260"/>
      <c r="AA79" s="260"/>
      <c r="AB79" s="260"/>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row>
    <row r="80" spans="1:131" ht="30" customHeight="1" x14ac:dyDescent="0.25">
      <c r="A80" s="389"/>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row>
    <row r="81" spans="1:131" ht="15.75" customHeight="1" x14ac:dyDescent="0.25">
      <c r="A81" s="657"/>
      <c r="B81" s="658"/>
      <c r="C81" s="659"/>
      <c r="D81" s="460"/>
      <c r="E81" s="660"/>
      <c r="F81" s="660"/>
      <c r="G81" s="259"/>
      <c r="H81" s="259"/>
      <c r="I81" s="259"/>
      <c r="J81" s="259"/>
      <c r="K81" s="259"/>
      <c r="L81" s="259"/>
      <c r="M81" s="259"/>
      <c r="N81" s="259"/>
      <c r="O81" s="259"/>
      <c r="P81" s="418"/>
      <c r="Q81" s="259"/>
      <c r="R81" s="260"/>
      <c r="S81" s="260"/>
      <c r="T81" s="260"/>
      <c r="U81" s="260"/>
      <c r="V81" s="260"/>
      <c r="W81" s="260"/>
      <c r="X81" s="260"/>
      <c r="Y81" s="260"/>
      <c r="Z81" s="260"/>
      <c r="AA81" s="260"/>
      <c r="AB81" s="260"/>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row>
    <row r="82" spans="1:131" ht="14.25" customHeight="1" x14ac:dyDescent="0.25">
      <c r="A82" s="689"/>
      <c r="B82" s="690"/>
      <c r="C82" s="691"/>
      <c r="D82" s="428"/>
      <c r="E82" s="692"/>
      <c r="F82" s="692"/>
      <c r="G82" s="259"/>
      <c r="H82" s="259"/>
      <c r="I82" s="259"/>
      <c r="J82" s="259"/>
      <c r="K82" s="259"/>
      <c r="L82" s="259"/>
      <c r="M82" s="259"/>
      <c r="N82" s="259"/>
      <c r="O82" s="259"/>
      <c r="P82" s="392"/>
      <c r="Q82" s="259"/>
      <c r="R82" s="260"/>
      <c r="S82" s="260"/>
      <c r="T82" s="260"/>
      <c r="U82" s="260"/>
      <c r="V82" s="260"/>
      <c r="W82" s="260"/>
      <c r="X82" s="260"/>
      <c r="Y82" s="260"/>
      <c r="Z82" s="260"/>
      <c r="AA82" s="260"/>
      <c r="AB82" s="260"/>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row>
    <row r="83" spans="1:131" ht="15" customHeight="1" x14ac:dyDescent="0.25">
      <c r="A83" s="648"/>
      <c r="B83" s="649"/>
      <c r="C83" s="650"/>
      <c r="D83" s="428"/>
      <c r="E83" s="692"/>
      <c r="F83" s="692"/>
      <c r="G83" s="259"/>
      <c r="H83" s="259"/>
      <c r="I83" s="259"/>
      <c r="J83" s="259"/>
      <c r="K83" s="259"/>
      <c r="L83" s="259"/>
      <c r="M83" s="259"/>
      <c r="N83" s="259"/>
      <c r="O83" s="259"/>
      <c r="P83" s="259"/>
      <c r="Q83" s="259"/>
      <c r="R83" s="260"/>
      <c r="S83" s="260"/>
      <c r="T83" s="260"/>
      <c r="U83" s="260"/>
      <c r="V83" s="260"/>
      <c r="W83" s="260"/>
      <c r="X83" s="260"/>
      <c r="Y83" s="260"/>
      <c r="Z83" s="260"/>
      <c r="AA83" s="260"/>
      <c r="AB83" s="260"/>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row>
    <row r="84" spans="1:131" ht="27.75" customHeight="1" x14ac:dyDescent="0.25">
      <c r="A84" s="699"/>
      <c r="B84" s="700"/>
      <c r="C84" s="701"/>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row>
    <row r="85" spans="1:131" ht="15" customHeight="1" x14ac:dyDescent="0.25">
      <c r="A85" s="431"/>
      <c r="B85" s="431"/>
      <c r="C85" s="432"/>
      <c r="D85" s="433"/>
      <c r="E85" s="434"/>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row>
    <row r="86" spans="1:131" ht="15.75" customHeight="1" x14ac:dyDescent="0.25">
      <c r="A86" s="597"/>
      <c r="B86" s="597"/>
      <c r="C86" s="597"/>
      <c r="D86" s="598"/>
      <c r="E86" s="598"/>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row>
    <row r="87" spans="1:131" ht="21" customHeight="1" x14ac:dyDescent="0.25">
      <c r="A87" s="597"/>
      <c r="B87" s="597"/>
      <c r="C87" s="597"/>
      <c r="D87" s="598"/>
      <c r="E87" s="598"/>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row>
    <row r="88" spans="1:131" ht="19.5" customHeight="1" x14ac:dyDescent="0.25">
      <c r="A88" s="696"/>
      <c r="B88" s="697"/>
      <c r="C88" s="698"/>
      <c r="D88" s="435"/>
      <c r="E88" s="436"/>
      <c r="F88" s="262"/>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row>
    <row r="89" spans="1:131" ht="19.5" customHeight="1" x14ac:dyDescent="0.25">
      <c r="A89" s="693"/>
      <c r="B89" s="694"/>
      <c r="C89" s="695"/>
      <c r="D89" s="437"/>
      <c r="E89" s="438"/>
      <c r="F89" s="262"/>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row>
    <row r="90" spans="1:131" ht="27.75" customHeight="1" x14ac:dyDescent="0.25">
      <c r="A90" s="594"/>
      <c r="B90" s="595"/>
      <c r="C90" s="596"/>
      <c r="D90" s="439"/>
      <c r="E90" s="440"/>
      <c r="F90" s="262"/>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row>
    <row r="91" spans="1:131" ht="15" x14ac:dyDescent="0.25">
      <c r="A91" s="432"/>
      <c r="B91" s="431"/>
      <c r="C91" s="432"/>
      <c r="D91" s="433"/>
      <c r="E91" s="434"/>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1"/>
      <c r="CV91" s="261"/>
      <c r="CW91" s="261"/>
      <c r="CX91" s="261"/>
      <c r="CY91" s="261"/>
      <c r="CZ91" s="261"/>
      <c r="DA91" s="261"/>
      <c r="DB91" s="261"/>
      <c r="DC91" s="261"/>
      <c r="DD91" s="261"/>
      <c r="DE91" s="261"/>
      <c r="DF91" s="261"/>
      <c r="DG91" s="261"/>
      <c r="DH91" s="261"/>
      <c r="DI91" s="261"/>
      <c r="DJ91" s="261"/>
      <c r="DK91" s="261"/>
      <c r="DL91" s="261"/>
      <c r="DM91" s="261"/>
      <c r="DN91" s="261"/>
      <c r="DO91" s="261"/>
      <c r="DP91" s="261"/>
      <c r="DQ91" s="261"/>
      <c r="DR91" s="261"/>
      <c r="DS91" s="261"/>
      <c r="DT91" s="261"/>
      <c r="DU91" s="261"/>
      <c r="DV91" s="261"/>
      <c r="DW91" s="261"/>
      <c r="DX91" s="261"/>
      <c r="DY91" s="261"/>
      <c r="DZ91" s="261"/>
      <c r="EA91" s="261"/>
    </row>
    <row r="92" spans="1:131" ht="21" customHeight="1" x14ac:dyDescent="0.25">
      <c r="A92" s="597"/>
      <c r="B92" s="597"/>
      <c r="C92" s="597"/>
      <c r="D92" s="598"/>
      <c r="E92" s="598"/>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1"/>
      <c r="CV92" s="261"/>
      <c r="CW92" s="261"/>
      <c r="CX92" s="261"/>
      <c r="CY92" s="261"/>
      <c r="CZ92" s="261"/>
      <c r="DA92" s="261"/>
      <c r="DB92" s="261"/>
      <c r="DC92" s="261"/>
      <c r="DD92" s="261"/>
      <c r="DE92" s="261"/>
      <c r="DF92" s="261"/>
      <c r="DG92" s="261"/>
      <c r="DH92" s="261"/>
      <c r="DI92" s="261"/>
      <c r="DJ92" s="261"/>
      <c r="DK92" s="261"/>
      <c r="DL92" s="261"/>
      <c r="DM92" s="261"/>
      <c r="DN92" s="261"/>
      <c r="DO92" s="261"/>
      <c r="DP92" s="261"/>
      <c r="DQ92" s="261"/>
      <c r="DR92" s="261"/>
      <c r="DS92" s="261"/>
      <c r="DT92" s="261"/>
      <c r="DU92" s="261"/>
      <c r="DV92" s="261"/>
      <c r="DW92" s="261"/>
      <c r="DX92" s="261"/>
      <c r="DY92" s="261"/>
      <c r="DZ92" s="261"/>
      <c r="EA92" s="261"/>
    </row>
    <row r="93" spans="1:131" ht="19.5" customHeight="1" x14ac:dyDescent="0.25">
      <c r="A93" s="597"/>
      <c r="B93" s="597"/>
      <c r="C93" s="597"/>
      <c r="D93" s="598"/>
      <c r="E93" s="598"/>
      <c r="F93" s="262"/>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1"/>
      <c r="CV93" s="261"/>
      <c r="CW93" s="261"/>
      <c r="CX93" s="261"/>
      <c r="CY93" s="261"/>
      <c r="CZ93" s="261"/>
      <c r="DA93" s="261"/>
      <c r="DB93" s="261"/>
      <c r="DC93" s="261"/>
      <c r="DD93" s="261"/>
      <c r="DE93" s="261"/>
      <c r="DF93" s="261"/>
      <c r="DG93" s="261"/>
      <c r="DH93" s="261"/>
      <c r="DI93" s="261"/>
      <c r="DJ93" s="261"/>
      <c r="DK93" s="261"/>
      <c r="DL93" s="261"/>
      <c r="DM93" s="261"/>
      <c r="DN93" s="261"/>
      <c r="DO93" s="261"/>
      <c r="DP93" s="261"/>
      <c r="DQ93" s="261"/>
      <c r="DR93" s="261"/>
      <c r="DS93" s="261"/>
      <c r="DT93" s="261"/>
      <c r="DU93" s="261"/>
      <c r="DV93" s="261"/>
      <c r="DW93" s="261"/>
      <c r="DX93" s="261"/>
      <c r="DY93" s="261"/>
      <c r="DZ93" s="261"/>
      <c r="EA93" s="261"/>
    </row>
    <row r="94" spans="1:131" ht="19.5" customHeight="1" x14ac:dyDescent="0.25">
      <c r="A94" s="602"/>
      <c r="B94" s="603"/>
      <c r="C94" s="604"/>
      <c r="D94" s="435"/>
      <c r="E94" s="436"/>
      <c r="F94" s="262"/>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1"/>
      <c r="CV94" s="261"/>
      <c r="CW94" s="261"/>
      <c r="CX94" s="261"/>
      <c r="CY94" s="261"/>
      <c r="CZ94" s="261"/>
      <c r="DA94" s="261"/>
      <c r="DB94" s="261"/>
      <c r="DC94" s="261"/>
      <c r="DD94" s="261"/>
      <c r="DE94" s="261"/>
      <c r="DF94" s="261"/>
      <c r="DG94" s="261"/>
      <c r="DH94" s="261"/>
      <c r="DI94" s="261"/>
      <c r="DJ94" s="261"/>
      <c r="DK94" s="261"/>
      <c r="DL94" s="261"/>
      <c r="DM94" s="261"/>
      <c r="DN94" s="261"/>
      <c r="DO94" s="261"/>
      <c r="DP94" s="261"/>
      <c r="DQ94" s="261"/>
      <c r="DR94" s="261"/>
      <c r="DS94" s="261"/>
      <c r="DT94" s="261"/>
      <c r="DU94" s="261"/>
      <c r="DV94" s="261"/>
      <c r="DW94" s="261"/>
      <c r="DX94" s="261"/>
      <c r="DY94" s="261"/>
      <c r="DZ94" s="261"/>
      <c r="EA94" s="261"/>
    </row>
    <row r="95" spans="1:131" ht="33.75" customHeight="1" x14ac:dyDescent="0.25">
      <c r="A95" s="599"/>
      <c r="B95" s="600"/>
      <c r="C95" s="601"/>
      <c r="D95" s="439"/>
      <c r="E95" s="440"/>
      <c r="F95" s="262"/>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1"/>
      <c r="CV95" s="261"/>
      <c r="CW95" s="261"/>
      <c r="CX95" s="261"/>
      <c r="CY95" s="261"/>
      <c r="CZ95" s="261"/>
      <c r="DA95" s="261"/>
      <c r="DB95" s="261"/>
      <c r="DC95" s="261"/>
      <c r="DD95" s="261"/>
      <c r="DE95" s="261"/>
      <c r="DF95" s="261"/>
      <c r="DG95" s="261"/>
      <c r="DH95" s="261"/>
      <c r="DI95" s="261"/>
      <c r="DJ95" s="261"/>
      <c r="DK95" s="261"/>
      <c r="DL95" s="261"/>
      <c r="DM95" s="261"/>
      <c r="DN95" s="261"/>
      <c r="DO95" s="261"/>
      <c r="DP95" s="261"/>
      <c r="DQ95" s="261"/>
      <c r="DR95" s="261"/>
      <c r="DS95" s="261"/>
      <c r="DT95" s="261"/>
      <c r="DU95" s="261"/>
      <c r="DV95" s="261"/>
      <c r="DW95" s="261"/>
      <c r="DX95" s="261"/>
      <c r="DY95" s="261"/>
      <c r="DZ95" s="261"/>
      <c r="EA95" s="261"/>
    </row>
    <row r="96" spans="1:131" ht="11.25" customHeight="1" x14ac:dyDescent="0.25">
      <c r="A96" s="431"/>
      <c r="B96" s="432"/>
      <c r="C96" s="432"/>
      <c r="D96" s="433"/>
      <c r="E96" s="434"/>
      <c r="F96" s="441"/>
      <c r="G96" s="441"/>
      <c r="H96" s="441"/>
      <c r="I96" s="261"/>
      <c r="J96" s="261"/>
      <c r="K96" s="261"/>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1"/>
      <c r="CV96" s="261"/>
      <c r="CW96" s="261"/>
      <c r="CX96" s="261"/>
      <c r="CY96" s="261"/>
      <c r="CZ96" s="261"/>
      <c r="DA96" s="261"/>
      <c r="DB96" s="261"/>
      <c r="DC96" s="261"/>
      <c r="DD96" s="261"/>
      <c r="DE96" s="261"/>
      <c r="DF96" s="261"/>
      <c r="DG96" s="261"/>
      <c r="DH96" s="261"/>
      <c r="DI96" s="261"/>
      <c r="DJ96" s="261"/>
      <c r="DK96" s="261"/>
      <c r="DL96" s="261"/>
      <c r="DM96" s="261"/>
      <c r="DN96" s="261"/>
      <c r="DO96" s="261"/>
      <c r="DP96" s="261"/>
      <c r="DQ96" s="261"/>
      <c r="DR96" s="261"/>
      <c r="DS96" s="261"/>
      <c r="DT96" s="261"/>
      <c r="DU96" s="261"/>
      <c r="DV96" s="261"/>
      <c r="DW96" s="261"/>
      <c r="DX96" s="261"/>
      <c r="DY96" s="261"/>
      <c r="DZ96" s="261"/>
      <c r="EA96" s="261"/>
    </row>
    <row r="97" spans="1:131" ht="21.75" customHeight="1" x14ac:dyDescent="0.25">
      <c r="A97" s="620"/>
      <c r="B97" s="620"/>
      <c r="C97" s="621"/>
      <c r="D97" s="598"/>
      <c r="E97" s="633"/>
      <c r="F97" s="634"/>
      <c r="G97" s="634"/>
      <c r="H97" s="634"/>
      <c r="I97" s="634"/>
      <c r="J97" s="634"/>
      <c r="K97" s="635"/>
      <c r="L97" s="636"/>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1"/>
      <c r="CV97" s="261"/>
      <c r="CW97" s="261"/>
      <c r="CX97" s="261"/>
      <c r="CY97" s="261"/>
      <c r="CZ97" s="261"/>
      <c r="DA97" s="261"/>
      <c r="DB97" s="261"/>
      <c r="DC97" s="261"/>
      <c r="DD97" s="261"/>
      <c r="DE97" s="261"/>
      <c r="DF97" s="261"/>
      <c r="DG97" s="261"/>
      <c r="DH97" s="261"/>
      <c r="DI97" s="261"/>
      <c r="DJ97" s="261"/>
      <c r="DK97" s="261"/>
      <c r="DL97" s="261"/>
      <c r="DM97" s="261"/>
      <c r="DN97" s="261"/>
      <c r="DO97" s="261"/>
      <c r="DP97" s="261"/>
      <c r="DQ97" s="261"/>
      <c r="DR97" s="261"/>
      <c r="DS97" s="261"/>
      <c r="DT97" s="261"/>
      <c r="DU97" s="261"/>
      <c r="DV97" s="261"/>
      <c r="DW97" s="261"/>
      <c r="DX97" s="261"/>
      <c r="DY97" s="261"/>
      <c r="DZ97" s="261"/>
      <c r="EA97" s="261"/>
    </row>
    <row r="98" spans="1:131" ht="24" customHeight="1" x14ac:dyDescent="0.25">
      <c r="A98" s="622"/>
      <c r="B98" s="622"/>
      <c r="C98" s="623"/>
      <c r="D98" s="598"/>
      <c r="E98" s="462"/>
      <c r="F98" s="442"/>
      <c r="G98" s="463"/>
      <c r="H98" s="463"/>
      <c r="I98" s="457"/>
      <c r="J98" s="416"/>
      <c r="K98" s="460"/>
      <c r="L98" s="460"/>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1"/>
      <c r="CV98" s="261"/>
      <c r="CW98" s="261"/>
      <c r="CX98" s="261"/>
      <c r="CY98" s="261"/>
      <c r="CZ98" s="261"/>
      <c r="DA98" s="261"/>
      <c r="DB98" s="261"/>
      <c r="DC98" s="261"/>
      <c r="DD98" s="261"/>
      <c r="DE98" s="261"/>
      <c r="DF98" s="261"/>
      <c r="DG98" s="261"/>
      <c r="DH98" s="261"/>
      <c r="DI98" s="261"/>
      <c r="DJ98" s="261"/>
      <c r="DK98" s="261"/>
      <c r="DL98" s="261"/>
      <c r="DM98" s="261"/>
      <c r="DN98" s="261"/>
      <c r="DO98" s="261"/>
      <c r="DP98" s="261"/>
      <c r="DQ98" s="261"/>
      <c r="DR98" s="261"/>
      <c r="DS98" s="261"/>
      <c r="DT98" s="261"/>
      <c r="DU98" s="261"/>
      <c r="DV98" s="261"/>
      <c r="DW98" s="261"/>
      <c r="DX98" s="261"/>
      <c r="DY98" s="261"/>
      <c r="DZ98" s="261"/>
      <c r="EA98" s="261"/>
    </row>
    <row r="99" spans="1:131" ht="19.5" customHeight="1" x14ac:dyDescent="0.25">
      <c r="A99" s="624"/>
      <c r="B99" s="625"/>
      <c r="C99" s="444"/>
      <c r="D99" s="445"/>
      <c r="E99" s="288"/>
      <c r="F99" s="292"/>
      <c r="G99" s="289"/>
      <c r="H99" s="289"/>
      <c r="I99" s="289"/>
      <c r="J99" s="293"/>
      <c r="K99" s="446"/>
      <c r="L99" s="293"/>
      <c r="M99" s="447"/>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2"/>
      <c r="BZ99" s="262"/>
      <c r="CA99" s="262"/>
      <c r="CB99" s="262"/>
      <c r="CC99" s="262"/>
      <c r="CD99" s="262"/>
      <c r="CE99" s="262"/>
      <c r="CF99" s="262"/>
      <c r="CG99" s="262"/>
      <c r="CH99" s="262"/>
      <c r="CI99" s="262"/>
      <c r="CJ99" s="262"/>
      <c r="CK99" s="262"/>
      <c r="CL99" s="262"/>
      <c r="CM99" s="262"/>
      <c r="CN99" s="262"/>
      <c r="CO99" s="262"/>
      <c r="CP99" s="262"/>
      <c r="CQ99" s="262"/>
      <c r="CR99" s="262"/>
      <c r="CS99" s="262"/>
      <c r="CT99" s="262"/>
      <c r="CU99" s="261"/>
      <c r="CV99" s="261"/>
      <c r="CW99" s="261"/>
      <c r="CX99" s="261"/>
      <c r="CY99" s="261"/>
      <c r="CZ99" s="261"/>
      <c r="DA99" s="261"/>
      <c r="DB99" s="261"/>
      <c r="DC99" s="261"/>
      <c r="DD99" s="261"/>
      <c r="DE99" s="261"/>
      <c r="DF99" s="261"/>
      <c r="DG99" s="261"/>
      <c r="DH99" s="261"/>
      <c r="DI99" s="261"/>
      <c r="DJ99" s="261"/>
      <c r="DK99" s="261"/>
      <c r="DL99" s="261"/>
      <c r="DM99" s="261"/>
      <c r="DN99" s="261"/>
      <c r="DO99" s="261"/>
      <c r="DP99" s="261"/>
      <c r="DQ99" s="261"/>
      <c r="DR99" s="261"/>
      <c r="DS99" s="261"/>
      <c r="DT99" s="261"/>
      <c r="DU99" s="261"/>
      <c r="DV99" s="261"/>
      <c r="DW99" s="261"/>
      <c r="DX99" s="261"/>
      <c r="DY99" s="261"/>
      <c r="DZ99" s="261"/>
      <c r="EA99" s="261"/>
    </row>
    <row r="100" spans="1:131" ht="24.75" customHeight="1" x14ac:dyDescent="0.25">
      <c r="A100" s="626"/>
      <c r="B100" s="627"/>
      <c r="C100" s="448"/>
      <c r="D100" s="449"/>
      <c r="E100" s="316"/>
      <c r="F100" s="318"/>
      <c r="G100" s="317"/>
      <c r="H100" s="317"/>
      <c r="I100" s="317"/>
      <c r="J100" s="302"/>
      <c r="K100" s="450"/>
      <c r="L100" s="302"/>
      <c r="M100" s="447"/>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2"/>
      <c r="BZ100" s="262"/>
      <c r="CA100" s="262"/>
      <c r="CB100" s="262"/>
      <c r="CC100" s="262"/>
      <c r="CD100" s="262"/>
      <c r="CE100" s="262"/>
      <c r="CF100" s="262"/>
      <c r="CG100" s="262"/>
      <c r="CH100" s="262"/>
      <c r="CI100" s="262"/>
      <c r="CJ100" s="262"/>
      <c r="CK100" s="262"/>
      <c r="CL100" s="262"/>
      <c r="CM100" s="262"/>
      <c r="CN100" s="262"/>
      <c r="CO100" s="262"/>
      <c r="CP100" s="262"/>
      <c r="CQ100" s="262"/>
      <c r="CR100" s="262"/>
      <c r="CS100" s="262"/>
      <c r="CT100" s="262"/>
      <c r="CU100" s="261"/>
      <c r="CV100" s="261"/>
      <c r="CW100" s="261"/>
      <c r="CX100" s="261"/>
      <c r="CY100" s="261"/>
      <c r="CZ100" s="261"/>
      <c r="DA100" s="261"/>
      <c r="DB100" s="261"/>
      <c r="DC100" s="261"/>
      <c r="DD100" s="261"/>
      <c r="DE100" s="261"/>
      <c r="DF100" s="261"/>
      <c r="DG100" s="261"/>
      <c r="DH100" s="261"/>
      <c r="DI100" s="261"/>
      <c r="DJ100" s="261"/>
      <c r="DK100" s="261"/>
      <c r="DL100" s="261"/>
      <c r="DM100" s="261"/>
      <c r="DN100" s="261"/>
      <c r="DO100" s="261"/>
      <c r="DP100" s="261"/>
      <c r="DQ100" s="261"/>
      <c r="DR100" s="261"/>
      <c r="DS100" s="261"/>
      <c r="DT100" s="261"/>
      <c r="DU100" s="261"/>
      <c r="DV100" s="261"/>
      <c r="DW100" s="261"/>
      <c r="DX100" s="261"/>
      <c r="DY100" s="261"/>
      <c r="DZ100" s="261"/>
      <c r="EA100" s="261"/>
    </row>
    <row r="101" spans="1:131" ht="24.75" customHeight="1" x14ac:dyDescent="0.25">
      <c r="A101" s="626"/>
      <c r="B101" s="627"/>
      <c r="C101" s="448"/>
      <c r="D101" s="451"/>
      <c r="E101" s="347"/>
      <c r="F101" s="348"/>
      <c r="G101" s="360"/>
      <c r="H101" s="360"/>
      <c r="I101" s="360"/>
      <c r="J101" s="355"/>
      <c r="K101" s="452"/>
      <c r="L101" s="355"/>
      <c r="M101" s="447"/>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1"/>
      <c r="CV101" s="261"/>
      <c r="CW101" s="261"/>
      <c r="CX101" s="261"/>
      <c r="CY101" s="261"/>
      <c r="CZ101" s="261"/>
      <c r="DA101" s="261"/>
      <c r="DB101" s="261"/>
      <c r="DC101" s="261"/>
      <c r="DD101" s="261"/>
      <c r="DE101" s="261"/>
      <c r="DF101" s="261"/>
      <c r="DG101" s="261"/>
      <c r="DH101" s="261"/>
      <c r="DI101" s="261"/>
      <c r="DJ101" s="261"/>
      <c r="DK101" s="261"/>
      <c r="DL101" s="261"/>
      <c r="DM101" s="261"/>
      <c r="DN101" s="261"/>
      <c r="DO101" s="261"/>
      <c r="DP101" s="261"/>
      <c r="DQ101" s="261"/>
      <c r="DR101" s="261"/>
      <c r="DS101" s="261"/>
      <c r="DT101" s="261"/>
      <c r="DU101" s="261"/>
      <c r="DV101" s="261"/>
      <c r="DW101" s="261"/>
      <c r="DX101" s="261"/>
      <c r="DY101" s="261"/>
      <c r="DZ101" s="261"/>
      <c r="EA101" s="261"/>
    </row>
    <row r="102" spans="1:131" ht="24.75" customHeight="1" x14ac:dyDescent="0.25">
      <c r="A102" s="624"/>
      <c r="B102" s="625"/>
      <c r="C102" s="444"/>
      <c r="D102" s="445"/>
      <c r="E102" s="297"/>
      <c r="F102" s="301"/>
      <c r="G102" s="298"/>
      <c r="H102" s="298"/>
      <c r="I102" s="298"/>
      <c r="J102" s="303"/>
      <c r="K102" s="453"/>
      <c r="L102" s="303"/>
      <c r="M102" s="447"/>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1"/>
      <c r="CV102" s="261"/>
      <c r="CW102" s="261"/>
      <c r="CX102" s="261"/>
      <c r="CY102" s="261"/>
      <c r="CZ102" s="261"/>
      <c r="DA102" s="261"/>
      <c r="DB102" s="261"/>
      <c r="DC102" s="261"/>
      <c r="DD102" s="261"/>
      <c r="DE102" s="261"/>
      <c r="DF102" s="261"/>
      <c r="DG102" s="261"/>
      <c r="DH102" s="261"/>
      <c r="DI102" s="261"/>
      <c r="DJ102" s="261"/>
      <c r="DK102" s="261"/>
      <c r="DL102" s="261"/>
      <c r="DM102" s="261"/>
      <c r="DN102" s="261"/>
      <c r="DO102" s="261"/>
      <c r="DP102" s="261"/>
      <c r="DQ102" s="261"/>
      <c r="DR102" s="261"/>
      <c r="DS102" s="261"/>
      <c r="DT102" s="261"/>
      <c r="DU102" s="261"/>
      <c r="DV102" s="261"/>
      <c r="DW102" s="261"/>
      <c r="DX102" s="261"/>
      <c r="DY102" s="261"/>
      <c r="DZ102" s="261"/>
      <c r="EA102" s="261"/>
    </row>
    <row r="103" spans="1:131" ht="24.75" customHeight="1" x14ac:dyDescent="0.25">
      <c r="A103" s="626"/>
      <c r="B103" s="627"/>
      <c r="C103" s="448"/>
      <c r="D103" s="449"/>
      <c r="E103" s="363"/>
      <c r="F103" s="330"/>
      <c r="G103" s="328"/>
      <c r="H103" s="328"/>
      <c r="I103" s="328"/>
      <c r="J103" s="329"/>
      <c r="K103" s="454"/>
      <c r="L103" s="329"/>
      <c r="M103" s="447"/>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1"/>
      <c r="CV103" s="261"/>
      <c r="CW103" s="261"/>
      <c r="CX103" s="261"/>
      <c r="CY103" s="261"/>
      <c r="CZ103" s="261"/>
      <c r="DA103" s="261"/>
      <c r="DB103" s="261"/>
      <c r="DC103" s="261"/>
      <c r="DD103" s="261"/>
      <c r="DE103" s="261"/>
      <c r="DF103" s="261"/>
      <c r="DG103" s="261"/>
      <c r="DH103" s="261"/>
      <c r="DI103" s="261"/>
      <c r="DJ103" s="261"/>
      <c r="DK103" s="261"/>
      <c r="DL103" s="261"/>
      <c r="DM103" s="261"/>
      <c r="DN103" s="261"/>
      <c r="DO103" s="261"/>
      <c r="DP103" s="261"/>
      <c r="DQ103" s="261"/>
      <c r="DR103" s="261"/>
      <c r="DS103" s="261"/>
      <c r="DT103" s="261"/>
      <c r="DU103" s="261"/>
      <c r="DV103" s="261"/>
      <c r="DW103" s="261"/>
      <c r="DX103" s="261"/>
      <c r="DY103" s="261"/>
      <c r="DZ103" s="261"/>
      <c r="EA103" s="261"/>
    </row>
    <row r="104" spans="1:131" ht="24.75" customHeight="1" x14ac:dyDescent="0.25">
      <c r="A104" s="626"/>
      <c r="B104" s="627"/>
      <c r="C104" s="448"/>
      <c r="D104" s="451"/>
      <c r="E104" s="363"/>
      <c r="F104" s="330"/>
      <c r="G104" s="328"/>
      <c r="H104" s="328"/>
      <c r="I104" s="328"/>
      <c r="J104" s="329"/>
      <c r="K104" s="454"/>
      <c r="L104" s="329"/>
      <c r="M104" s="447"/>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1"/>
      <c r="CV104" s="261"/>
      <c r="CW104" s="261"/>
      <c r="CX104" s="261"/>
      <c r="CY104" s="261"/>
      <c r="CZ104" s="261"/>
      <c r="DA104" s="261"/>
      <c r="DB104" s="261"/>
      <c r="DC104" s="261"/>
      <c r="DD104" s="261"/>
      <c r="DE104" s="261"/>
      <c r="DF104" s="261"/>
      <c r="DG104" s="261"/>
      <c r="DH104" s="261"/>
      <c r="DI104" s="261"/>
      <c r="DJ104" s="261"/>
      <c r="DK104" s="261"/>
      <c r="DL104" s="261"/>
      <c r="DM104" s="261"/>
      <c r="DN104" s="261"/>
      <c r="DO104" s="261"/>
      <c r="DP104" s="261"/>
      <c r="DQ104" s="261"/>
      <c r="DR104" s="261"/>
      <c r="DS104" s="261"/>
      <c r="DT104" s="261"/>
      <c r="DU104" s="261"/>
      <c r="DV104" s="261"/>
      <c r="DW104" s="261"/>
      <c r="DX104" s="261"/>
      <c r="DY104" s="261"/>
      <c r="DZ104" s="261"/>
      <c r="EA104" s="261"/>
    </row>
    <row r="105" spans="1:131" ht="24.75" customHeight="1" x14ac:dyDescent="0.25">
      <c r="A105" s="624"/>
      <c r="B105" s="628"/>
      <c r="C105" s="444"/>
      <c r="D105" s="445"/>
      <c r="E105" s="288"/>
      <c r="F105" s="292"/>
      <c r="G105" s="289"/>
      <c r="H105" s="289"/>
      <c r="I105" s="289"/>
      <c r="J105" s="293"/>
      <c r="K105" s="446"/>
      <c r="L105" s="293"/>
      <c r="M105" s="447"/>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1"/>
      <c r="CV105" s="261"/>
      <c r="CW105" s="261"/>
      <c r="CX105" s="261"/>
      <c r="CY105" s="261"/>
      <c r="CZ105" s="261"/>
      <c r="DA105" s="261"/>
      <c r="DB105" s="261"/>
      <c r="DC105" s="261"/>
      <c r="DD105" s="261"/>
      <c r="DE105" s="261"/>
      <c r="DF105" s="261"/>
      <c r="DG105" s="261"/>
      <c r="DH105" s="261"/>
      <c r="DI105" s="261"/>
      <c r="DJ105" s="261"/>
      <c r="DK105" s="261"/>
      <c r="DL105" s="261"/>
      <c r="DM105" s="261"/>
      <c r="DN105" s="261"/>
      <c r="DO105" s="261"/>
      <c r="DP105" s="261"/>
      <c r="DQ105" s="261"/>
      <c r="DR105" s="261"/>
      <c r="DS105" s="261"/>
      <c r="DT105" s="261"/>
      <c r="DU105" s="261"/>
      <c r="DV105" s="261"/>
      <c r="DW105" s="261"/>
      <c r="DX105" s="261"/>
      <c r="DY105" s="261"/>
      <c r="DZ105" s="261"/>
      <c r="EA105" s="261"/>
    </row>
    <row r="106" spans="1:131" ht="24.75" customHeight="1" x14ac:dyDescent="0.25">
      <c r="A106" s="629"/>
      <c r="B106" s="630"/>
      <c r="C106" s="448"/>
      <c r="D106" s="449"/>
      <c r="E106" s="316"/>
      <c r="F106" s="318"/>
      <c r="G106" s="317"/>
      <c r="H106" s="317"/>
      <c r="I106" s="317"/>
      <c r="J106" s="302"/>
      <c r="K106" s="450"/>
      <c r="L106" s="302"/>
      <c r="M106" s="447"/>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1"/>
      <c r="CV106" s="261"/>
      <c r="CW106" s="261"/>
      <c r="CX106" s="261"/>
      <c r="CY106" s="261"/>
      <c r="CZ106" s="261"/>
      <c r="DA106" s="261"/>
      <c r="DB106" s="261"/>
      <c r="DC106" s="261"/>
      <c r="DD106" s="261"/>
      <c r="DE106" s="261"/>
      <c r="DF106" s="261"/>
      <c r="DG106" s="261"/>
      <c r="DH106" s="261"/>
      <c r="DI106" s="261"/>
      <c r="DJ106" s="261"/>
      <c r="DK106" s="261"/>
      <c r="DL106" s="261"/>
      <c r="DM106" s="261"/>
      <c r="DN106" s="261"/>
      <c r="DO106" s="261"/>
      <c r="DP106" s="261"/>
      <c r="DQ106" s="261"/>
      <c r="DR106" s="261"/>
      <c r="DS106" s="261"/>
      <c r="DT106" s="261"/>
      <c r="DU106" s="261"/>
      <c r="DV106" s="261"/>
      <c r="DW106" s="261"/>
      <c r="DX106" s="261"/>
      <c r="DY106" s="261"/>
      <c r="DZ106" s="261"/>
      <c r="EA106" s="261"/>
    </row>
    <row r="107" spans="1:131" ht="15" x14ac:dyDescent="0.25">
      <c r="A107" s="631"/>
      <c r="B107" s="632"/>
      <c r="C107" s="455"/>
      <c r="D107" s="451"/>
      <c r="E107" s="347"/>
      <c r="F107" s="348"/>
      <c r="G107" s="360"/>
      <c r="H107" s="360"/>
      <c r="I107" s="360"/>
      <c r="J107" s="355"/>
      <c r="K107" s="452"/>
      <c r="L107" s="355"/>
      <c r="M107" s="447"/>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1"/>
      <c r="CV107" s="261"/>
      <c r="CW107" s="261"/>
      <c r="CX107" s="261"/>
      <c r="CY107" s="261"/>
      <c r="CZ107" s="261"/>
      <c r="DA107" s="261"/>
      <c r="DB107" s="261"/>
      <c r="DC107" s="261"/>
      <c r="DD107" s="261"/>
      <c r="DE107" s="261"/>
      <c r="DF107" s="261"/>
      <c r="DG107" s="261"/>
      <c r="DH107" s="261"/>
      <c r="DI107" s="261"/>
      <c r="DJ107" s="261"/>
      <c r="DK107" s="261"/>
      <c r="DL107" s="261"/>
      <c r="DM107" s="261"/>
      <c r="DN107" s="261"/>
      <c r="DO107" s="261"/>
      <c r="DP107" s="261"/>
      <c r="DQ107" s="261"/>
      <c r="DR107" s="261"/>
      <c r="DS107" s="261"/>
      <c r="DT107" s="261"/>
      <c r="DU107" s="261"/>
      <c r="DV107" s="261"/>
      <c r="DW107" s="261"/>
      <c r="DX107" s="261"/>
      <c r="DY107" s="261"/>
      <c r="DZ107" s="261"/>
      <c r="EA107" s="261"/>
    </row>
    <row r="108" spans="1:131" ht="15" x14ac:dyDescent="0.25">
      <c r="A108" s="261"/>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1"/>
      <c r="CV108" s="261"/>
      <c r="CW108" s="261"/>
      <c r="CX108" s="261"/>
      <c r="CY108" s="261"/>
      <c r="CZ108" s="261"/>
      <c r="DA108" s="261"/>
      <c r="DB108" s="261"/>
      <c r="DC108" s="261"/>
      <c r="DD108" s="261"/>
      <c r="DE108" s="261"/>
      <c r="DF108" s="261"/>
      <c r="DG108" s="261"/>
      <c r="DH108" s="261"/>
      <c r="DI108" s="261"/>
      <c r="DJ108" s="261"/>
      <c r="DK108" s="261"/>
      <c r="DL108" s="261"/>
      <c r="DM108" s="261"/>
      <c r="DN108" s="261"/>
      <c r="DO108" s="261"/>
      <c r="DP108" s="261"/>
      <c r="DQ108" s="261"/>
      <c r="DR108" s="261"/>
      <c r="DS108" s="261"/>
      <c r="DT108" s="261"/>
      <c r="DU108" s="261"/>
      <c r="DV108" s="261"/>
      <c r="DW108" s="261"/>
      <c r="DX108" s="261"/>
      <c r="DY108" s="261"/>
      <c r="DZ108" s="261"/>
      <c r="EA108" s="261"/>
    </row>
    <row r="109" spans="1:131" ht="15" x14ac:dyDescent="0.25">
      <c r="A109" s="261"/>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1"/>
      <c r="CV109" s="261"/>
      <c r="CW109" s="261"/>
      <c r="CX109" s="261"/>
      <c r="CY109" s="261"/>
      <c r="CZ109" s="261"/>
      <c r="DA109" s="261"/>
      <c r="DB109" s="261"/>
      <c r="DC109" s="261"/>
      <c r="DD109" s="261"/>
      <c r="DE109" s="261"/>
      <c r="DF109" s="261"/>
      <c r="DG109" s="261"/>
      <c r="DH109" s="261"/>
      <c r="DI109" s="261"/>
      <c r="DJ109" s="261"/>
      <c r="DK109" s="261"/>
      <c r="DL109" s="261"/>
      <c r="DM109" s="261"/>
      <c r="DN109" s="261"/>
      <c r="DO109" s="261"/>
      <c r="DP109" s="261"/>
      <c r="DQ109" s="261"/>
      <c r="DR109" s="261"/>
      <c r="DS109" s="261"/>
      <c r="DT109" s="261"/>
      <c r="DU109" s="261"/>
      <c r="DV109" s="261"/>
      <c r="DW109" s="261"/>
      <c r="DX109" s="261"/>
      <c r="DY109" s="261"/>
      <c r="DZ109" s="261"/>
      <c r="EA109" s="261"/>
    </row>
    <row r="110" spans="1:131" ht="15" x14ac:dyDescent="0.25">
      <c r="A110" s="261"/>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1"/>
      <c r="CV110" s="261"/>
      <c r="CW110" s="261"/>
      <c r="CX110" s="261"/>
      <c r="CY110" s="261"/>
      <c r="CZ110" s="261"/>
      <c r="DA110" s="261"/>
      <c r="DB110" s="261"/>
      <c r="DC110" s="261"/>
      <c r="DD110" s="261"/>
      <c r="DE110" s="261"/>
      <c r="DF110" s="261"/>
      <c r="DG110" s="261"/>
      <c r="DH110" s="261"/>
      <c r="DI110" s="261"/>
      <c r="DJ110" s="261"/>
      <c r="DK110" s="261"/>
      <c r="DL110" s="261"/>
      <c r="DM110" s="261"/>
      <c r="DN110" s="261"/>
      <c r="DO110" s="261"/>
      <c r="DP110" s="261"/>
      <c r="DQ110" s="261"/>
      <c r="DR110" s="261"/>
      <c r="DS110" s="261"/>
      <c r="DT110" s="261"/>
      <c r="DU110" s="261"/>
      <c r="DV110" s="261"/>
      <c r="DW110" s="261"/>
      <c r="DX110" s="261"/>
      <c r="DY110" s="261"/>
      <c r="DZ110" s="261"/>
      <c r="EA110" s="261"/>
    </row>
    <row r="111" spans="1:131" ht="15" x14ac:dyDescent="0.25">
      <c r="A111" s="261"/>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1"/>
      <c r="CV111" s="261"/>
      <c r="CW111" s="261"/>
      <c r="CX111" s="261"/>
      <c r="CY111" s="261"/>
      <c r="CZ111" s="261"/>
      <c r="DA111" s="261"/>
      <c r="DB111" s="261"/>
      <c r="DC111" s="261"/>
      <c r="DD111" s="261"/>
      <c r="DE111" s="261"/>
      <c r="DF111" s="261"/>
      <c r="DG111" s="261"/>
      <c r="DH111" s="261"/>
      <c r="DI111" s="261"/>
      <c r="DJ111" s="261"/>
      <c r="DK111" s="261"/>
      <c r="DL111" s="261"/>
      <c r="DM111" s="261"/>
      <c r="DN111" s="261"/>
      <c r="DO111" s="261"/>
      <c r="DP111" s="261"/>
      <c r="DQ111" s="261"/>
      <c r="DR111" s="261"/>
      <c r="DS111" s="261"/>
      <c r="DT111" s="261"/>
      <c r="DU111" s="261"/>
      <c r="DV111" s="261"/>
      <c r="DW111" s="261"/>
      <c r="DX111" s="261"/>
      <c r="DY111" s="261"/>
      <c r="DZ111" s="261"/>
      <c r="EA111" s="261"/>
    </row>
    <row r="112" spans="1:131" ht="15" x14ac:dyDescent="0.25">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c r="BQ112" s="261"/>
      <c r="BR112" s="261"/>
      <c r="BS112" s="261"/>
      <c r="BT112" s="261"/>
      <c r="BU112" s="261"/>
      <c r="BV112" s="261"/>
      <c r="BW112" s="261"/>
      <c r="BX112" s="261"/>
      <c r="BY112" s="262"/>
      <c r="BZ112" s="262"/>
      <c r="CA112" s="262"/>
      <c r="CB112" s="262"/>
      <c r="CC112" s="262"/>
      <c r="CD112" s="262"/>
      <c r="CE112" s="262"/>
      <c r="CF112" s="262"/>
      <c r="CG112" s="262"/>
      <c r="CH112" s="262"/>
      <c r="CI112" s="262"/>
      <c r="CJ112" s="262"/>
      <c r="CK112" s="262"/>
      <c r="CL112" s="262"/>
      <c r="CM112" s="262"/>
      <c r="CN112" s="262"/>
      <c r="CO112" s="262"/>
      <c r="CP112" s="262"/>
      <c r="CQ112" s="262"/>
      <c r="CR112" s="262"/>
      <c r="CS112" s="262"/>
      <c r="CT112" s="262"/>
      <c r="CU112" s="261"/>
      <c r="CV112" s="261"/>
      <c r="CW112" s="261"/>
      <c r="CX112" s="261"/>
      <c r="CY112" s="261"/>
      <c r="CZ112" s="261"/>
      <c r="DA112" s="261"/>
      <c r="DB112" s="261"/>
      <c r="DC112" s="261"/>
      <c r="DD112" s="261"/>
      <c r="DE112" s="261"/>
      <c r="DF112" s="261"/>
      <c r="DG112" s="261"/>
      <c r="DH112" s="261"/>
      <c r="DI112" s="261"/>
      <c r="DJ112" s="261"/>
      <c r="DK112" s="261"/>
      <c r="DL112" s="261"/>
      <c r="DM112" s="261"/>
      <c r="DN112" s="261"/>
      <c r="DO112" s="261"/>
      <c r="DP112" s="261"/>
      <c r="DQ112" s="261"/>
      <c r="DR112" s="261"/>
      <c r="DS112" s="261"/>
      <c r="DT112" s="261"/>
      <c r="DU112" s="261"/>
      <c r="DV112" s="261"/>
      <c r="DW112" s="261"/>
      <c r="DX112" s="261"/>
      <c r="DY112" s="261"/>
      <c r="DZ112" s="261"/>
      <c r="EA112" s="261"/>
    </row>
    <row r="113" spans="1:131" ht="15" x14ac:dyDescent="0.25">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2"/>
      <c r="BZ113" s="262"/>
      <c r="CA113" s="262"/>
      <c r="CB113" s="262"/>
      <c r="CC113" s="262"/>
      <c r="CD113" s="262"/>
      <c r="CE113" s="262"/>
      <c r="CF113" s="262"/>
      <c r="CG113" s="262"/>
      <c r="CH113" s="262"/>
      <c r="CI113" s="262"/>
      <c r="CJ113" s="262"/>
      <c r="CK113" s="262"/>
      <c r="CL113" s="262"/>
      <c r="CM113" s="262"/>
      <c r="CN113" s="262"/>
      <c r="CO113" s="262"/>
      <c r="CP113" s="262"/>
      <c r="CQ113" s="262"/>
      <c r="CR113" s="262"/>
      <c r="CS113" s="262"/>
      <c r="CT113" s="262"/>
      <c r="CU113" s="261"/>
      <c r="CV113" s="261"/>
      <c r="CW113" s="261"/>
      <c r="CX113" s="261"/>
      <c r="CY113" s="261"/>
      <c r="CZ113" s="261"/>
      <c r="DA113" s="261"/>
      <c r="DB113" s="261"/>
      <c r="DC113" s="261"/>
      <c r="DD113" s="261"/>
      <c r="DE113" s="261"/>
      <c r="DF113" s="261"/>
      <c r="DG113" s="261"/>
      <c r="DH113" s="261"/>
      <c r="DI113" s="261"/>
      <c r="DJ113" s="261"/>
      <c r="DK113" s="261"/>
      <c r="DL113" s="261"/>
      <c r="DM113" s="261"/>
      <c r="DN113" s="261"/>
      <c r="DO113" s="261"/>
      <c r="DP113" s="261"/>
      <c r="DQ113" s="261"/>
      <c r="DR113" s="261"/>
      <c r="DS113" s="261"/>
      <c r="DT113" s="261"/>
      <c r="DU113" s="261"/>
      <c r="DV113" s="261"/>
      <c r="DW113" s="261"/>
      <c r="DX113" s="261"/>
      <c r="DY113" s="261"/>
      <c r="DZ113" s="261"/>
      <c r="EA113" s="261"/>
    </row>
    <row r="114" spans="1:131" ht="15" x14ac:dyDescent="0.25">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261"/>
      <c r="BV114" s="261"/>
      <c r="BW114" s="261"/>
      <c r="BX114" s="261"/>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1"/>
      <c r="CV114" s="261"/>
      <c r="CW114" s="261"/>
      <c r="CX114" s="261"/>
      <c r="CY114" s="261"/>
      <c r="CZ114" s="261"/>
      <c r="DA114" s="261"/>
      <c r="DB114" s="261"/>
      <c r="DC114" s="261"/>
      <c r="DD114" s="261"/>
      <c r="DE114" s="261"/>
      <c r="DF114" s="261"/>
      <c r="DG114" s="261"/>
      <c r="DH114" s="261"/>
      <c r="DI114" s="261"/>
      <c r="DJ114" s="261"/>
      <c r="DK114" s="261"/>
      <c r="DL114" s="261"/>
      <c r="DM114" s="261"/>
      <c r="DN114" s="261"/>
      <c r="DO114" s="261"/>
      <c r="DP114" s="261"/>
      <c r="DQ114" s="261"/>
      <c r="DR114" s="261"/>
      <c r="DS114" s="261"/>
      <c r="DT114" s="261"/>
      <c r="DU114" s="261"/>
      <c r="DV114" s="261"/>
      <c r="DW114" s="261"/>
      <c r="DX114" s="261"/>
      <c r="DY114" s="261"/>
      <c r="DZ114" s="261"/>
      <c r="EA114" s="261"/>
    </row>
    <row r="115" spans="1:131" ht="15" x14ac:dyDescent="0.25">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c r="BQ115" s="261"/>
      <c r="BR115" s="261"/>
      <c r="BS115" s="261"/>
      <c r="BT115" s="261"/>
      <c r="BU115" s="261"/>
      <c r="BV115" s="261"/>
      <c r="BW115" s="261"/>
      <c r="BX115" s="261"/>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1"/>
      <c r="CV115" s="261"/>
      <c r="CW115" s="261"/>
      <c r="CX115" s="261"/>
      <c r="CY115" s="261"/>
      <c r="CZ115" s="261"/>
      <c r="DA115" s="261"/>
      <c r="DB115" s="261"/>
      <c r="DC115" s="261"/>
      <c r="DD115" s="261"/>
      <c r="DE115" s="261"/>
      <c r="DF115" s="261"/>
      <c r="DG115" s="261"/>
      <c r="DH115" s="261"/>
      <c r="DI115" s="261"/>
      <c r="DJ115" s="261"/>
      <c r="DK115" s="261"/>
      <c r="DL115" s="261"/>
      <c r="DM115" s="261"/>
      <c r="DN115" s="261"/>
      <c r="DO115" s="261"/>
      <c r="DP115" s="261"/>
      <c r="DQ115" s="261"/>
      <c r="DR115" s="261"/>
      <c r="DS115" s="261"/>
      <c r="DT115" s="261"/>
      <c r="DU115" s="261"/>
      <c r="DV115" s="261"/>
      <c r="DW115" s="261"/>
      <c r="DX115" s="261"/>
      <c r="DY115" s="261"/>
      <c r="DZ115" s="261"/>
      <c r="EA115" s="261"/>
    </row>
    <row r="116" spans="1:131" ht="15" x14ac:dyDescent="0.25">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c r="BQ116" s="261"/>
      <c r="BR116" s="261"/>
      <c r="BS116" s="261"/>
      <c r="BT116" s="261"/>
      <c r="BU116" s="261"/>
      <c r="BV116" s="261"/>
      <c r="BW116" s="261"/>
      <c r="BX116" s="261"/>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1"/>
      <c r="CV116" s="261"/>
      <c r="CW116" s="261"/>
      <c r="CX116" s="261"/>
      <c r="CY116" s="261"/>
      <c r="CZ116" s="261"/>
      <c r="DA116" s="261"/>
      <c r="DB116" s="261"/>
      <c r="DC116" s="261"/>
      <c r="DD116" s="261"/>
      <c r="DE116" s="261"/>
      <c r="DF116" s="261"/>
      <c r="DG116" s="261"/>
      <c r="DH116" s="261"/>
      <c r="DI116" s="261"/>
      <c r="DJ116" s="261"/>
      <c r="DK116" s="261"/>
      <c r="DL116" s="261"/>
      <c r="DM116" s="261"/>
      <c r="DN116" s="261"/>
      <c r="DO116" s="261"/>
      <c r="DP116" s="261"/>
      <c r="DQ116" s="261"/>
      <c r="DR116" s="261"/>
      <c r="DS116" s="261"/>
      <c r="DT116" s="261"/>
      <c r="DU116" s="261"/>
      <c r="DV116" s="261"/>
      <c r="DW116" s="261"/>
      <c r="DX116" s="261"/>
      <c r="DY116" s="261"/>
      <c r="DZ116" s="261"/>
      <c r="EA116" s="261"/>
    </row>
    <row r="117" spans="1:131" ht="15" x14ac:dyDescent="0.25">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1"/>
      <c r="CV117" s="261"/>
      <c r="CW117" s="261"/>
      <c r="CX117" s="261"/>
      <c r="CY117" s="261"/>
      <c r="CZ117" s="261"/>
      <c r="DA117" s="261"/>
      <c r="DB117" s="261"/>
      <c r="DC117" s="261"/>
      <c r="DD117" s="261"/>
      <c r="DE117" s="261"/>
      <c r="DF117" s="261"/>
      <c r="DG117" s="261"/>
      <c r="DH117" s="261"/>
      <c r="DI117" s="261"/>
      <c r="DJ117" s="261"/>
      <c r="DK117" s="261"/>
      <c r="DL117" s="261"/>
      <c r="DM117" s="261"/>
      <c r="DN117" s="261"/>
      <c r="DO117" s="261"/>
      <c r="DP117" s="261"/>
      <c r="DQ117" s="261"/>
      <c r="DR117" s="261"/>
      <c r="DS117" s="261"/>
      <c r="DT117" s="261"/>
      <c r="DU117" s="261"/>
      <c r="DV117" s="261"/>
      <c r="DW117" s="261"/>
      <c r="DX117" s="261"/>
      <c r="DY117" s="261"/>
      <c r="DZ117" s="261"/>
      <c r="EA117" s="261"/>
    </row>
    <row r="118" spans="1:131" ht="15" x14ac:dyDescent="0.25">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c r="BQ118" s="261"/>
      <c r="BR118" s="261"/>
      <c r="BS118" s="261"/>
      <c r="BT118" s="261"/>
      <c r="BU118" s="261"/>
      <c r="BV118" s="261"/>
      <c r="BW118" s="261"/>
      <c r="BX118" s="261"/>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1"/>
      <c r="CV118" s="261"/>
      <c r="CW118" s="261"/>
      <c r="CX118" s="261"/>
      <c r="CY118" s="261"/>
      <c r="CZ118" s="261"/>
      <c r="DA118" s="261"/>
      <c r="DB118" s="261"/>
      <c r="DC118" s="261"/>
      <c r="DD118" s="261"/>
      <c r="DE118" s="261"/>
      <c r="DF118" s="261"/>
      <c r="DG118" s="261"/>
      <c r="DH118" s="261"/>
      <c r="DI118" s="261"/>
      <c r="DJ118" s="261"/>
      <c r="DK118" s="261"/>
      <c r="DL118" s="261"/>
      <c r="DM118" s="261"/>
      <c r="DN118" s="261"/>
      <c r="DO118" s="261"/>
      <c r="DP118" s="261"/>
      <c r="DQ118" s="261"/>
      <c r="DR118" s="261"/>
      <c r="DS118" s="261"/>
      <c r="DT118" s="261"/>
      <c r="DU118" s="261"/>
      <c r="DV118" s="261"/>
      <c r="DW118" s="261"/>
      <c r="DX118" s="261"/>
      <c r="DY118" s="261"/>
      <c r="DZ118" s="261"/>
      <c r="EA118" s="261"/>
    </row>
    <row r="119" spans="1:131" ht="15" x14ac:dyDescent="0.25">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261"/>
      <c r="BV119" s="261"/>
      <c r="BW119" s="261"/>
      <c r="BX119" s="261"/>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1"/>
      <c r="CV119" s="261"/>
      <c r="CW119" s="261"/>
      <c r="CX119" s="261"/>
      <c r="CY119" s="261"/>
      <c r="CZ119" s="261"/>
      <c r="DA119" s="261"/>
      <c r="DB119" s="261"/>
      <c r="DC119" s="261"/>
      <c r="DD119" s="261"/>
      <c r="DE119" s="261"/>
      <c r="DF119" s="261"/>
      <c r="DG119" s="261"/>
      <c r="DH119" s="261"/>
      <c r="DI119" s="261"/>
      <c r="DJ119" s="261"/>
      <c r="DK119" s="261"/>
      <c r="DL119" s="261"/>
      <c r="DM119" s="261"/>
      <c r="DN119" s="261"/>
      <c r="DO119" s="261"/>
      <c r="DP119" s="261"/>
      <c r="DQ119" s="261"/>
      <c r="DR119" s="261"/>
      <c r="DS119" s="261"/>
      <c r="DT119" s="261"/>
      <c r="DU119" s="261"/>
      <c r="DV119" s="261"/>
      <c r="DW119" s="261"/>
      <c r="DX119" s="261"/>
      <c r="DY119" s="261"/>
      <c r="DZ119" s="261"/>
      <c r="EA119" s="261"/>
    </row>
    <row r="120" spans="1:131" ht="15" x14ac:dyDescent="0.25">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1"/>
      <c r="CV120" s="261"/>
      <c r="CW120" s="261"/>
      <c r="CX120" s="261"/>
      <c r="CY120" s="261"/>
      <c r="CZ120" s="261"/>
      <c r="DA120" s="261"/>
      <c r="DB120" s="261"/>
      <c r="DC120" s="261"/>
      <c r="DD120" s="261"/>
      <c r="DE120" s="261"/>
      <c r="DF120" s="261"/>
      <c r="DG120" s="261"/>
      <c r="DH120" s="261"/>
      <c r="DI120" s="261"/>
      <c r="DJ120" s="261"/>
      <c r="DK120" s="261"/>
      <c r="DL120" s="261"/>
      <c r="DM120" s="261"/>
      <c r="DN120" s="261"/>
      <c r="DO120" s="261"/>
      <c r="DP120" s="261"/>
      <c r="DQ120" s="261"/>
      <c r="DR120" s="261"/>
      <c r="DS120" s="261"/>
      <c r="DT120" s="261"/>
      <c r="DU120" s="261"/>
      <c r="DV120" s="261"/>
      <c r="DW120" s="261"/>
      <c r="DX120" s="261"/>
      <c r="DY120" s="261"/>
      <c r="DZ120" s="261"/>
      <c r="EA120" s="261"/>
    </row>
    <row r="121" spans="1:131" ht="15" x14ac:dyDescent="0.25">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261"/>
      <c r="BN121" s="261"/>
      <c r="BO121" s="261"/>
      <c r="BP121" s="261"/>
      <c r="BQ121" s="261"/>
      <c r="BR121" s="261"/>
      <c r="BS121" s="261"/>
      <c r="BT121" s="261"/>
      <c r="BU121" s="261"/>
      <c r="BV121" s="261"/>
      <c r="BW121" s="261"/>
      <c r="BX121" s="261"/>
      <c r="BY121" s="262"/>
      <c r="BZ121" s="262"/>
      <c r="CA121" s="262"/>
      <c r="CB121" s="262"/>
      <c r="CC121" s="262"/>
      <c r="CD121" s="262"/>
      <c r="CE121" s="262"/>
      <c r="CF121" s="262"/>
      <c r="CG121" s="262"/>
      <c r="CH121" s="262"/>
      <c r="CI121" s="262"/>
      <c r="CJ121" s="262"/>
      <c r="CK121" s="262"/>
      <c r="CL121" s="262"/>
      <c r="CM121" s="262"/>
      <c r="CN121" s="262"/>
      <c r="CO121" s="262"/>
      <c r="CP121" s="262"/>
      <c r="CQ121" s="262"/>
      <c r="CR121" s="262"/>
      <c r="CS121" s="262"/>
      <c r="CT121" s="262"/>
      <c r="CU121" s="261"/>
      <c r="CV121" s="261"/>
      <c r="CW121" s="261"/>
      <c r="CX121" s="261"/>
      <c r="CY121" s="261"/>
      <c r="CZ121" s="261"/>
      <c r="DA121" s="261"/>
      <c r="DB121" s="261"/>
      <c r="DC121" s="261"/>
      <c r="DD121" s="261"/>
      <c r="DE121" s="261"/>
      <c r="DF121" s="261"/>
      <c r="DG121" s="261"/>
      <c r="DH121" s="261"/>
      <c r="DI121" s="261"/>
      <c r="DJ121" s="261"/>
      <c r="DK121" s="261"/>
      <c r="DL121" s="261"/>
      <c r="DM121" s="261"/>
      <c r="DN121" s="261"/>
      <c r="DO121" s="261"/>
      <c r="DP121" s="261"/>
      <c r="DQ121" s="261"/>
      <c r="DR121" s="261"/>
      <c r="DS121" s="261"/>
      <c r="DT121" s="261"/>
      <c r="DU121" s="261"/>
      <c r="DV121" s="261"/>
      <c r="DW121" s="261"/>
      <c r="DX121" s="261"/>
      <c r="DY121" s="261"/>
      <c r="DZ121" s="261"/>
      <c r="EA121" s="261"/>
    </row>
    <row r="122" spans="1:131" ht="15" x14ac:dyDescent="0.25">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c r="BQ122" s="261"/>
      <c r="BR122" s="261"/>
      <c r="BS122" s="261"/>
      <c r="BT122" s="261"/>
      <c r="BU122" s="261"/>
      <c r="BV122" s="261"/>
      <c r="BW122" s="261"/>
      <c r="BX122" s="261"/>
      <c r="BY122" s="262"/>
      <c r="BZ122" s="262"/>
      <c r="CA122" s="262"/>
      <c r="CB122" s="262"/>
      <c r="CC122" s="262"/>
      <c r="CD122" s="262"/>
      <c r="CE122" s="262"/>
      <c r="CF122" s="262"/>
      <c r="CG122" s="262"/>
      <c r="CH122" s="262"/>
      <c r="CI122" s="262"/>
      <c r="CJ122" s="262"/>
      <c r="CK122" s="262"/>
      <c r="CL122" s="262"/>
      <c r="CM122" s="262"/>
      <c r="CN122" s="262"/>
      <c r="CO122" s="262"/>
      <c r="CP122" s="262"/>
      <c r="CQ122" s="262"/>
      <c r="CR122" s="262"/>
      <c r="CS122" s="262"/>
      <c r="CT122" s="262"/>
      <c r="CU122" s="261"/>
      <c r="CV122" s="261"/>
      <c r="CW122" s="261"/>
      <c r="CX122" s="261"/>
      <c r="CY122" s="261"/>
      <c r="CZ122" s="261"/>
      <c r="DA122" s="261"/>
      <c r="DB122" s="261"/>
      <c r="DC122" s="261"/>
      <c r="DD122" s="261"/>
      <c r="DE122" s="261"/>
      <c r="DF122" s="261"/>
      <c r="DG122" s="261"/>
      <c r="DH122" s="261"/>
      <c r="DI122" s="261"/>
      <c r="DJ122" s="261"/>
      <c r="DK122" s="261"/>
      <c r="DL122" s="261"/>
      <c r="DM122" s="261"/>
      <c r="DN122" s="261"/>
      <c r="DO122" s="261"/>
      <c r="DP122" s="261"/>
      <c r="DQ122" s="261"/>
      <c r="DR122" s="261"/>
      <c r="DS122" s="261"/>
      <c r="DT122" s="261"/>
      <c r="DU122" s="261"/>
      <c r="DV122" s="261"/>
      <c r="DW122" s="261"/>
      <c r="DX122" s="261"/>
      <c r="DY122" s="261"/>
      <c r="DZ122" s="261"/>
      <c r="EA122" s="261"/>
    </row>
    <row r="123" spans="1:131" ht="15" x14ac:dyDescent="0.25">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2"/>
      <c r="BZ123" s="262"/>
      <c r="CA123" s="262"/>
      <c r="CB123" s="262"/>
      <c r="CC123" s="262"/>
      <c r="CD123" s="262"/>
      <c r="CE123" s="262"/>
      <c r="CF123" s="262"/>
      <c r="CG123" s="262"/>
      <c r="CH123" s="262"/>
      <c r="CI123" s="262"/>
      <c r="CJ123" s="262"/>
      <c r="CK123" s="262"/>
      <c r="CL123" s="262"/>
      <c r="CM123" s="262"/>
      <c r="CN123" s="262"/>
      <c r="CO123" s="262"/>
      <c r="CP123" s="262"/>
      <c r="CQ123" s="262"/>
      <c r="CR123" s="262"/>
      <c r="CS123" s="262"/>
      <c r="CT123" s="262"/>
      <c r="CU123" s="261"/>
      <c r="CV123" s="261"/>
      <c r="CW123" s="261"/>
      <c r="CX123" s="261"/>
      <c r="CY123" s="261"/>
      <c r="CZ123" s="261"/>
      <c r="DA123" s="261"/>
      <c r="DB123" s="261"/>
      <c r="DC123" s="261"/>
      <c r="DD123" s="261"/>
      <c r="DE123" s="261"/>
      <c r="DF123" s="261"/>
      <c r="DG123" s="261"/>
      <c r="DH123" s="261"/>
      <c r="DI123" s="261"/>
      <c r="DJ123" s="261"/>
      <c r="DK123" s="261"/>
      <c r="DL123" s="261"/>
      <c r="DM123" s="261"/>
      <c r="DN123" s="261"/>
      <c r="DO123" s="261"/>
      <c r="DP123" s="261"/>
      <c r="DQ123" s="261"/>
      <c r="DR123" s="261"/>
      <c r="DS123" s="261"/>
      <c r="DT123" s="261"/>
      <c r="DU123" s="261"/>
      <c r="DV123" s="261"/>
      <c r="DW123" s="261"/>
      <c r="DX123" s="261"/>
      <c r="DY123" s="261"/>
      <c r="DZ123" s="261"/>
      <c r="EA123" s="261"/>
    </row>
    <row r="124" spans="1:131" ht="15" x14ac:dyDescent="0.25">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2"/>
      <c r="BZ124" s="262"/>
      <c r="CA124" s="262"/>
      <c r="CB124" s="262"/>
      <c r="CC124" s="262"/>
      <c r="CD124" s="262"/>
      <c r="CE124" s="262"/>
      <c r="CF124" s="262"/>
      <c r="CG124" s="262"/>
      <c r="CH124" s="262"/>
      <c r="CI124" s="262"/>
      <c r="CJ124" s="262"/>
      <c r="CK124" s="262"/>
      <c r="CL124" s="262"/>
      <c r="CM124" s="262"/>
      <c r="CN124" s="262"/>
      <c r="CO124" s="262"/>
      <c r="CP124" s="262"/>
      <c r="CQ124" s="262"/>
      <c r="CR124" s="262"/>
      <c r="CS124" s="262"/>
      <c r="CT124" s="262"/>
      <c r="CU124" s="261"/>
      <c r="CV124" s="261"/>
      <c r="CW124" s="261"/>
      <c r="CX124" s="261"/>
      <c r="CY124" s="261"/>
      <c r="CZ124" s="261"/>
      <c r="DA124" s="261"/>
      <c r="DB124" s="261"/>
      <c r="DC124" s="261"/>
      <c r="DD124" s="261"/>
      <c r="DE124" s="261"/>
      <c r="DF124" s="261"/>
      <c r="DG124" s="261"/>
      <c r="DH124" s="261"/>
      <c r="DI124" s="261"/>
      <c r="DJ124" s="261"/>
      <c r="DK124" s="261"/>
      <c r="DL124" s="261"/>
      <c r="DM124" s="261"/>
      <c r="DN124" s="261"/>
      <c r="DO124" s="261"/>
      <c r="DP124" s="261"/>
      <c r="DQ124" s="261"/>
      <c r="DR124" s="261"/>
      <c r="DS124" s="261"/>
      <c r="DT124" s="261"/>
      <c r="DU124" s="261"/>
      <c r="DV124" s="261"/>
      <c r="DW124" s="261"/>
      <c r="DX124" s="261"/>
      <c r="DY124" s="261"/>
      <c r="DZ124" s="261"/>
      <c r="EA124" s="261"/>
    </row>
    <row r="125" spans="1:131" ht="15" x14ac:dyDescent="0.25">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2"/>
      <c r="BZ125" s="262"/>
      <c r="CA125" s="262"/>
      <c r="CB125" s="262"/>
      <c r="CC125" s="262"/>
      <c r="CD125" s="262"/>
      <c r="CE125" s="262"/>
      <c r="CF125" s="262"/>
      <c r="CG125" s="262"/>
      <c r="CH125" s="262"/>
      <c r="CI125" s="262"/>
      <c r="CJ125" s="262"/>
      <c r="CK125" s="262"/>
      <c r="CL125" s="262"/>
      <c r="CM125" s="262"/>
      <c r="CN125" s="262"/>
      <c r="CO125" s="262"/>
      <c r="CP125" s="262"/>
      <c r="CQ125" s="262"/>
      <c r="CR125" s="262"/>
      <c r="CS125" s="262"/>
      <c r="CT125" s="262"/>
      <c r="CU125" s="261"/>
      <c r="CV125" s="261"/>
      <c r="CW125" s="261"/>
      <c r="CX125" s="261"/>
      <c r="CY125" s="261"/>
      <c r="CZ125" s="261"/>
      <c r="DA125" s="261"/>
      <c r="DB125" s="261"/>
      <c r="DC125" s="261"/>
      <c r="DD125" s="261"/>
      <c r="DE125" s="261"/>
      <c r="DF125" s="261"/>
      <c r="DG125" s="261"/>
      <c r="DH125" s="261"/>
      <c r="DI125" s="261"/>
      <c r="DJ125" s="261"/>
      <c r="DK125" s="261"/>
      <c r="DL125" s="261"/>
      <c r="DM125" s="261"/>
      <c r="DN125" s="261"/>
      <c r="DO125" s="261"/>
      <c r="DP125" s="261"/>
      <c r="DQ125" s="261"/>
      <c r="DR125" s="261"/>
      <c r="DS125" s="261"/>
      <c r="DT125" s="261"/>
      <c r="DU125" s="261"/>
      <c r="DV125" s="261"/>
      <c r="DW125" s="261"/>
      <c r="DX125" s="261"/>
      <c r="DY125" s="261"/>
      <c r="DZ125" s="261"/>
      <c r="EA125" s="261"/>
    </row>
    <row r="126" spans="1:131" ht="15" x14ac:dyDescent="0.25">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1"/>
      <c r="AX126" s="261"/>
      <c r="AY126" s="261"/>
      <c r="AZ126" s="261"/>
      <c r="BA126" s="261"/>
      <c r="BB126" s="261"/>
      <c r="BC126" s="261"/>
      <c r="BD126" s="261"/>
      <c r="BE126" s="261"/>
      <c r="BF126" s="261"/>
      <c r="BG126" s="261"/>
      <c r="BH126" s="261"/>
      <c r="BI126" s="261"/>
      <c r="BJ126" s="261"/>
      <c r="BK126" s="261"/>
      <c r="BL126" s="261"/>
      <c r="BM126" s="261"/>
      <c r="BN126" s="261"/>
      <c r="BO126" s="261"/>
      <c r="BP126" s="261"/>
      <c r="BQ126" s="261"/>
      <c r="BR126" s="261"/>
      <c r="BS126" s="261"/>
      <c r="BT126" s="261"/>
      <c r="BU126" s="261"/>
      <c r="BV126" s="261"/>
      <c r="BW126" s="261"/>
      <c r="BX126" s="261"/>
      <c r="BY126" s="262"/>
      <c r="BZ126" s="262"/>
      <c r="CA126" s="262"/>
      <c r="CB126" s="262"/>
      <c r="CC126" s="262"/>
      <c r="CD126" s="262"/>
      <c r="CE126" s="262"/>
      <c r="CF126" s="262"/>
      <c r="CG126" s="262"/>
      <c r="CH126" s="262"/>
      <c r="CI126" s="262"/>
      <c r="CJ126" s="262"/>
      <c r="CK126" s="262"/>
      <c r="CL126" s="262"/>
      <c r="CM126" s="262"/>
      <c r="CN126" s="262"/>
      <c r="CO126" s="262"/>
      <c r="CP126" s="262"/>
      <c r="CQ126" s="262"/>
      <c r="CR126" s="262"/>
      <c r="CS126" s="262"/>
      <c r="CT126" s="262"/>
      <c r="CU126" s="261"/>
      <c r="CV126" s="261"/>
      <c r="CW126" s="261"/>
      <c r="CX126" s="261"/>
      <c r="CY126" s="261"/>
      <c r="CZ126" s="261"/>
      <c r="DA126" s="261"/>
      <c r="DB126" s="261"/>
      <c r="DC126" s="261"/>
      <c r="DD126" s="261"/>
      <c r="DE126" s="261"/>
      <c r="DF126" s="261"/>
      <c r="DG126" s="261"/>
      <c r="DH126" s="261"/>
      <c r="DI126" s="261"/>
      <c r="DJ126" s="261"/>
      <c r="DK126" s="261"/>
      <c r="DL126" s="261"/>
      <c r="DM126" s="261"/>
      <c r="DN126" s="261"/>
      <c r="DO126" s="261"/>
      <c r="DP126" s="261"/>
      <c r="DQ126" s="261"/>
      <c r="DR126" s="261"/>
      <c r="DS126" s="261"/>
      <c r="DT126" s="261"/>
      <c r="DU126" s="261"/>
      <c r="DV126" s="261"/>
      <c r="DW126" s="261"/>
      <c r="DX126" s="261"/>
      <c r="DY126" s="261"/>
      <c r="DZ126" s="261"/>
      <c r="EA126" s="261"/>
    </row>
    <row r="127" spans="1:131" ht="15" x14ac:dyDescent="0.25">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c r="BC127" s="261"/>
      <c r="BD127" s="261"/>
      <c r="BE127" s="261"/>
      <c r="BF127" s="261"/>
      <c r="BG127" s="261"/>
      <c r="BH127" s="261"/>
      <c r="BI127" s="261"/>
      <c r="BJ127" s="261"/>
      <c r="BK127" s="261"/>
      <c r="BL127" s="261"/>
      <c r="BM127" s="261"/>
      <c r="BN127" s="261"/>
      <c r="BO127" s="261"/>
      <c r="BP127" s="261"/>
      <c r="BQ127" s="261"/>
      <c r="BR127" s="261"/>
      <c r="BS127" s="261"/>
      <c r="BT127" s="261"/>
      <c r="BU127" s="261"/>
      <c r="BV127" s="261"/>
      <c r="BW127" s="261"/>
      <c r="BX127" s="261"/>
      <c r="BY127" s="262"/>
      <c r="BZ127" s="262"/>
      <c r="CA127" s="262"/>
      <c r="CB127" s="262"/>
      <c r="CC127" s="262"/>
      <c r="CD127" s="262"/>
      <c r="CE127" s="262"/>
      <c r="CF127" s="262"/>
      <c r="CG127" s="262"/>
      <c r="CH127" s="262"/>
      <c r="CI127" s="262"/>
      <c r="CJ127" s="262"/>
      <c r="CK127" s="262"/>
      <c r="CL127" s="262"/>
      <c r="CM127" s="262"/>
      <c r="CN127" s="262"/>
      <c r="CO127" s="262"/>
      <c r="CP127" s="262"/>
      <c r="CQ127" s="262"/>
      <c r="CR127" s="262"/>
      <c r="CS127" s="262"/>
      <c r="CT127" s="262"/>
      <c r="CU127" s="261"/>
      <c r="CV127" s="261"/>
      <c r="CW127" s="261"/>
      <c r="CX127" s="261"/>
      <c r="CY127" s="261"/>
      <c r="CZ127" s="261"/>
      <c r="DA127" s="261"/>
      <c r="DB127" s="261"/>
      <c r="DC127" s="261"/>
      <c r="DD127" s="261"/>
      <c r="DE127" s="261"/>
      <c r="DF127" s="261"/>
      <c r="DG127" s="261"/>
      <c r="DH127" s="261"/>
      <c r="DI127" s="261"/>
      <c r="DJ127" s="261"/>
      <c r="DK127" s="261"/>
      <c r="DL127" s="261"/>
      <c r="DM127" s="261"/>
      <c r="DN127" s="261"/>
      <c r="DO127" s="261"/>
      <c r="DP127" s="261"/>
      <c r="DQ127" s="261"/>
      <c r="DR127" s="261"/>
      <c r="DS127" s="261"/>
      <c r="DT127" s="261"/>
      <c r="DU127" s="261"/>
      <c r="DV127" s="261"/>
      <c r="DW127" s="261"/>
      <c r="DX127" s="261"/>
      <c r="DY127" s="261"/>
      <c r="DZ127" s="261"/>
      <c r="EA127" s="261"/>
    </row>
    <row r="128" spans="1:131" ht="15" x14ac:dyDescent="0.25">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c r="BB128" s="261"/>
      <c r="BC128" s="261"/>
      <c r="BD128" s="261"/>
      <c r="BE128" s="261"/>
      <c r="BF128" s="261"/>
      <c r="BG128" s="261"/>
      <c r="BH128" s="261"/>
      <c r="BI128" s="261"/>
      <c r="BJ128" s="261"/>
      <c r="BK128" s="261"/>
      <c r="BL128" s="261"/>
      <c r="BM128" s="261"/>
      <c r="BN128" s="261"/>
      <c r="BO128" s="261"/>
      <c r="BP128" s="261"/>
      <c r="BQ128" s="261"/>
      <c r="BR128" s="261"/>
      <c r="BS128" s="261"/>
      <c r="BT128" s="261"/>
      <c r="BU128" s="261"/>
      <c r="BV128" s="261"/>
      <c r="BW128" s="261"/>
      <c r="BX128" s="261"/>
      <c r="BY128" s="262"/>
      <c r="BZ128" s="262"/>
      <c r="CA128" s="262"/>
      <c r="CB128" s="262"/>
      <c r="CC128" s="262"/>
      <c r="CD128" s="262"/>
      <c r="CE128" s="262"/>
      <c r="CF128" s="262"/>
      <c r="CG128" s="262"/>
      <c r="CH128" s="262"/>
      <c r="CI128" s="262"/>
      <c r="CJ128" s="262"/>
      <c r="CK128" s="262"/>
      <c r="CL128" s="262"/>
      <c r="CM128" s="262"/>
      <c r="CN128" s="262"/>
      <c r="CO128" s="262"/>
      <c r="CP128" s="262"/>
      <c r="CQ128" s="262"/>
      <c r="CR128" s="262"/>
      <c r="CS128" s="262"/>
      <c r="CT128" s="262"/>
      <c r="CU128" s="261"/>
      <c r="CV128" s="261"/>
      <c r="CW128" s="261"/>
      <c r="CX128" s="261"/>
      <c r="CY128" s="261"/>
      <c r="CZ128" s="261"/>
      <c r="DA128" s="261"/>
      <c r="DB128" s="261"/>
      <c r="DC128" s="261"/>
      <c r="DD128" s="261"/>
      <c r="DE128" s="261"/>
      <c r="DF128" s="261"/>
      <c r="DG128" s="261"/>
      <c r="DH128" s="261"/>
      <c r="DI128" s="261"/>
      <c r="DJ128" s="261"/>
      <c r="DK128" s="261"/>
      <c r="DL128" s="261"/>
      <c r="DM128" s="261"/>
      <c r="DN128" s="261"/>
      <c r="DO128" s="261"/>
      <c r="DP128" s="261"/>
      <c r="DQ128" s="261"/>
      <c r="DR128" s="261"/>
      <c r="DS128" s="261"/>
      <c r="DT128" s="261"/>
      <c r="DU128" s="261"/>
      <c r="DV128" s="261"/>
      <c r="DW128" s="261"/>
      <c r="DX128" s="261"/>
      <c r="DY128" s="261"/>
      <c r="DZ128" s="261"/>
      <c r="EA128" s="261"/>
    </row>
    <row r="129" spans="1:131" ht="15" x14ac:dyDescent="0.25">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1"/>
      <c r="AL129" s="261"/>
      <c r="AM129" s="261"/>
      <c r="AN129" s="261"/>
      <c r="AO129" s="261"/>
      <c r="AP129" s="261"/>
      <c r="AQ129" s="261"/>
      <c r="AR129" s="261"/>
      <c r="AS129" s="261"/>
      <c r="AT129" s="261"/>
      <c r="AU129" s="261"/>
      <c r="AV129" s="261"/>
      <c r="AW129" s="261"/>
      <c r="AX129" s="261"/>
      <c r="AY129" s="261"/>
      <c r="AZ129" s="261"/>
      <c r="BA129" s="261"/>
      <c r="BB129" s="261"/>
      <c r="BC129" s="261"/>
      <c r="BD129" s="261"/>
      <c r="BE129" s="261"/>
      <c r="BF129" s="261"/>
      <c r="BG129" s="261"/>
      <c r="BH129" s="261"/>
      <c r="BI129" s="261"/>
      <c r="BJ129" s="261"/>
      <c r="BK129" s="261"/>
      <c r="BL129" s="261"/>
      <c r="BM129" s="261"/>
      <c r="BN129" s="261"/>
      <c r="BO129" s="261"/>
      <c r="BP129" s="261"/>
      <c r="BQ129" s="261"/>
      <c r="BR129" s="261"/>
      <c r="BS129" s="261"/>
      <c r="BT129" s="261"/>
      <c r="BU129" s="261"/>
      <c r="BV129" s="261"/>
      <c r="BW129" s="261"/>
      <c r="BX129" s="261"/>
      <c r="BY129" s="262"/>
      <c r="BZ129" s="262"/>
      <c r="CA129" s="262"/>
      <c r="CB129" s="262"/>
      <c r="CC129" s="262"/>
      <c r="CD129" s="262"/>
      <c r="CE129" s="262"/>
      <c r="CF129" s="262"/>
      <c r="CG129" s="262"/>
      <c r="CH129" s="262"/>
      <c r="CI129" s="262"/>
      <c r="CJ129" s="262"/>
      <c r="CK129" s="262"/>
      <c r="CL129" s="262"/>
      <c r="CM129" s="262"/>
      <c r="CN129" s="262"/>
      <c r="CO129" s="262"/>
      <c r="CP129" s="262"/>
      <c r="CQ129" s="262"/>
      <c r="CR129" s="262"/>
      <c r="CS129" s="262"/>
      <c r="CT129" s="262"/>
      <c r="CU129" s="261"/>
      <c r="CV129" s="261"/>
      <c r="CW129" s="261"/>
      <c r="CX129" s="261"/>
      <c r="CY129" s="261"/>
      <c r="CZ129" s="261"/>
      <c r="DA129" s="261"/>
      <c r="DB129" s="261"/>
      <c r="DC129" s="261"/>
      <c r="DD129" s="261"/>
      <c r="DE129" s="261"/>
      <c r="DF129" s="261"/>
      <c r="DG129" s="261"/>
      <c r="DH129" s="261"/>
      <c r="DI129" s="261"/>
      <c r="DJ129" s="261"/>
      <c r="DK129" s="261"/>
      <c r="DL129" s="261"/>
      <c r="DM129" s="261"/>
      <c r="DN129" s="261"/>
      <c r="DO129" s="261"/>
      <c r="DP129" s="261"/>
      <c r="DQ129" s="261"/>
      <c r="DR129" s="261"/>
      <c r="DS129" s="261"/>
      <c r="DT129" s="261"/>
      <c r="DU129" s="261"/>
      <c r="DV129" s="261"/>
      <c r="DW129" s="261"/>
      <c r="DX129" s="261"/>
      <c r="DY129" s="261"/>
      <c r="DZ129" s="261"/>
      <c r="EA129" s="261"/>
    </row>
    <row r="130" spans="1:131" ht="15" x14ac:dyDescent="0.25">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61"/>
      <c r="BI130" s="261"/>
      <c r="BJ130" s="261"/>
      <c r="BK130" s="261"/>
      <c r="BL130" s="261"/>
      <c r="BM130" s="261"/>
      <c r="BN130" s="261"/>
      <c r="BO130" s="261"/>
      <c r="BP130" s="261"/>
      <c r="BQ130" s="261"/>
      <c r="BR130" s="261"/>
      <c r="BS130" s="261"/>
      <c r="BT130" s="261"/>
      <c r="BU130" s="261"/>
      <c r="BV130" s="261"/>
      <c r="BW130" s="261"/>
      <c r="BX130" s="261"/>
      <c r="BY130" s="262"/>
      <c r="BZ130" s="262"/>
      <c r="CA130" s="262"/>
      <c r="CB130" s="262"/>
      <c r="CC130" s="262"/>
      <c r="CD130" s="262"/>
      <c r="CE130" s="262"/>
      <c r="CF130" s="262"/>
      <c r="CG130" s="262"/>
      <c r="CH130" s="262"/>
      <c r="CI130" s="262"/>
      <c r="CJ130" s="262"/>
      <c r="CK130" s="262"/>
      <c r="CL130" s="262"/>
      <c r="CM130" s="262"/>
      <c r="CN130" s="262"/>
      <c r="CO130" s="262"/>
      <c r="CP130" s="262"/>
      <c r="CQ130" s="262"/>
      <c r="CR130" s="262"/>
      <c r="CS130" s="262"/>
      <c r="CT130" s="262"/>
      <c r="CU130" s="261"/>
      <c r="CV130" s="261"/>
      <c r="CW130" s="261"/>
      <c r="CX130" s="261"/>
      <c r="CY130" s="261"/>
      <c r="CZ130" s="261"/>
      <c r="DA130" s="261"/>
      <c r="DB130" s="261"/>
      <c r="DC130" s="261"/>
      <c r="DD130" s="261"/>
      <c r="DE130" s="261"/>
      <c r="DF130" s="261"/>
      <c r="DG130" s="261"/>
      <c r="DH130" s="261"/>
      <c r="DI130" s="261"/>
      <c r="DJ130" s="261"/>
      <c r="DK130" s="261"/>
      <c r="DL130" s="261"/>
      <c r="DM130" s="261"/>
      <c r="DN130" s="261"/>
      <c r="DO130" s="261"/>
      <c r="DP130" s="261"/>
      <c r="DQ130" s="261"/>
      <c r="DR130" s="261"/>
      <c r="DS130" s="261"/>
      <c r="DT130" s="261"/>
      <c r="DU130" s="261"/>
      <c r="DV130" s="261"/>
      <c r="DW130" s="261"/>
      <c r="DX130" s="261"/>
      <c r="DY130" s="261"/>
      <c r="DZ130" s="261"/>
      <c r="EA130" s="261"/>
    </row>
    <row r="131" spans="1:131" ht="15" x14ac:dyDescent="0.25">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1"/>
      <c r="AL131" s="261"/>
      <c r="AM131" s="261"/>
      <c r="AN131" s="261"/>
      <c r="AO131" s="261"/>
      <c r="AP131" s="261"/>
      <c r="AQ131" s="261"/>
      <c r="AR131" s="261"/>
      <c r="AS131" s="261"/>
      <c r="AT131" s="261"/>
      <c r="AU131" s="261"/>
      <c r="AV131" s="261"/>
      <c r="AW131" s="261"/>
      <c r="AX131" s="261"/>
      <c r="AY131" s="261"/>
      <c r="AZ131" s="261"/>
      <c r="BA131" s="261"/>
      <c r="BB131" s="261"/>
      <c r="BC131" s="261"/>
      <c r="BD131" s="261"/>
      <c r="BE131" s="261"/>
      <c r="BF131" s="261"/>
      <c r="BG131" s="261"/>
      <c r="BH131" s="261"/>
      <c r="BI131" s="261"/>
      <c r="BJ131" s="261"/>
      <c r="BK131" s="261"/>
      <c r="BL131" s="261"/>
      <c r="BM131" s="261"/>
      <c r="BN131" s="261"/>
      <c r="BO131" s="261"/>
      <c r="BP131" s="261"/>
      <c r="BQ131" s="261"/>
      <c r="BR131" s="261"/>
      <c r="BS131" s="261"/>
      <c r="BT131" s="261"/>
      <c r="BU131" s="261"/>
      <c r="BV131" s="261"/>
      <c r="BW131" s="261"/>
      <c r="BX131" s="261"/>
      <c r="BY131" s="262"/>
      <c r="BZ131" s="262"/>
      <c r="CA131" s="262"/>
      <c r="CB131" s="262"/>
      <c r="CC131" s="262"/>
      <c r="CD131" s="262"/>
      <c r="CE131" s="262"/>
      <c r="CF131" s="262"/>
      <c r="CG131" s="262"/>
      <c r="CH131" s="262"/>
      <c r="CI131" s="262"/>
      <c r="CJ131" s="262"/>
      <c r="CK131" s="262"/>
      <c r="CL131" s="262"/>
      <c r="CM131" s="262"/>
      <c r="CN131" s="262"/>
      <c r="CO131" s="262"/>
      <c r="CP131" s="262"/>
      <c r="CQ131" s="262"/>
      <c r="CR131" s="262"/>
      <c r="CS131" s="262"/>
      <c r="CT131" s="262"/>
      <c r="CU131" s="261"/>
      <c r="CV131" s="261"/>
      <c r="CW131" s="261"/>
      <c r="CX131" s="261"/>
      <c r="CY131" s="261"/>
      <c r="CZ131" s="261"/>
      <c r="DA131" s="261"/>
      <c r="DB131" s="261"/>
      <c r="DC131" s="261"/>
      <c r="DD131" s="261"/>
      <c r="DE131" s="261"/>
      <c r="DF131" s="261"/>
      <c r="DG131" s="261"/>
      <c r="DH131" s="261"/>
      <c r="DI131" s="261"/>
      <c r="DJ131" s="261"/>
      <c r="DK131" s="261"/>
      <c r="DL131" s="261"/>
      <c r="DM131" s="261"/>
      <c r="DN131" s="261"/>
      <c r="DO131" s="261"/>
      <c r="DP131" s="261"/>
      <c r="DQ131" s="261"/>
      <c r="DR131" s="261"/>
      <c r="DS131" s="261"/>
      <c r="DT131" s="261"/>
      <c r="DU131" s="261"/>
      <c r="DV131" s="261"/>
      <c r="DW131" s="261"/>
      <c r="DX131" s="261"/>
      <c r="DY131" s="261"/>
      <c r="DZ131" s="261"/>
      <c r="EA131" s="261"/>
    </row>
    <row r="132" spans="1:131" ht="15" x14ac:dyDescent="0.25">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c r="BF132" s="261"/>
      <c r="BG132" s="261"/>
      <c r="BH132" s="261"/>
      <c r="BI132" s="261"/>
      <c r="BJ132" s="261"/>
      <c r="BK132" s="261"/>
      <c r="BL132" s="261"/>
      <c r="BM132" s="261"/>
      <c r="BN132" s="261"/>
      <c r="BO132" s="261"/>
      <c r="BP132" s="261"/>
      <c r="BQ132" s="261"/>
      <c r="BR132" s="261"/>
      <c r="BS132" s="261"/>
      <c r="BT132" s="261"/>
      <c r="BU132" s="261"/>
      <c r="BV132" s="261"/>
      <c r="BW132" s="261"/>
      <c r="BX132" s="261"/>
      <c r="BY132" s="262"/>
      <c r="BZ132" s="262"/>
      <c r="CA132" s="262"/>
      <c r="CB132" s="262"/>
      <c r="CC132" s="262"/>
      <c r="CD132" s="262"/>
      <c r="CE132" s="262"/>
      <c r="CF132" s="262"/>
      <c r="CG132" s="262"/>
      <c r="CH132" s="262"/>
      <c r="CI132" s="262"/>
      <c r="CJ132" s="262"/>
      <c r="CK132" s="262"/>
      <c r="CL132" s="262"/>
      <c r="CM132" s="262"/>
      <c r="CN132" s="262"/>
      <c r="CO132" s="262"/>
      <c r="CP132" s="262"/>
      <c r="CQ132" s="262"/>
      <c r="CR132" s="262"/>
      <c r="CS132" s="262"/>
      <c r="CT132" s="262"/>
      <c r="CU132" s="261"/>
      <c r="CV132" s="261"/>
      <c r="CW132" s="261"/>
      <c r="CX132" s="261"/>
      <c r="CY132" s="261"/>
      <c r="CZ132" s="261"/>
      <c r="DA132" s="261"/>
      <c r="DB132" s="261"/>
      <c r="DC132" s="261"/>
      <c r="DD132" s="261"/>
      <c r="DE132" s="261"/>
      <c r="DF132" s="261"/>
      <c r="DG132" s="261"/>
      <c r="DH132" s="261"/>
      <c r="DI132" s="261"/>
      <c r="DJ132" s="261"/>
      <c r="DK132" s="261"/>
      <c r="DL132" s="261"/>
      <c r="DM132" s="261"/>
      <c r="DN132" s="261"/>
      <c r="DO132" s="261"/>
      <c r="DP132" s="261"/>
      <c r="DQ132" s="261"/>
      <c r="DR132" s="261"/>
      <c r="DS132" s="261"/>
      <c r="DT132" s="261"/>
      <c r="DU132" s="261"/>
      <c r="DV132" s="261"/>
      <c r="DW132" s="261"/>
      <c r="DX132" s="261"/>
      <c r="DY132" s="261"/>
      <c r="DZ132" s="261"/>
      <c r="EA132" s="261"/>
    </row>
    <row r="133" spans="1:131" ht="15" x14ac:dyDescent="0.25">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c r="AY133" s="261"/>
      <c r="AZ133" s="261"/>
      <c r="BA133" s="261"/>
      <c r="BB133" s="261"/>
      <c r="BC133" s="261"/>
      <c r="BD133" s="261"/>
      <c r="BE133" s="261"/>
      <c r="BF133" s="261"/>
      <c r="BG133" s="261"/>
      <c r="BH133" s="261"/>
      <c r="BI133" s="261"/>
      <c r="BJ133" s="261"/>
      <c r="BK133" s="261"/>
      <c r="BL133" s="261"/>
      <c r="BM133" s="261"/>
      <c r="BN133" s="261"/>
      <c r="BO133" s="261"/>
      <c r="BP133" s="261"/>
      <c r="BQ133" s="261"/>
      <c r="BR133" s="261"/>
      <c r="BS133" s="261"/>
      <c r="BT133" s="261"/>
      <c r="BU133" s="261"/>
      <c r="BV133" s="261"/>
      <c r="BW133" s="261"/>
      <c r="BX133" s="261"/>
      <c r="BY133" s="262"/>
      <c r="BZ133" s="262"/>
      <c r="CA133" s="262"/>
      <c r="CB133" s="262"/>
      <c r="CC133" s="262"/>
      <c r="CD133" s="262"/>
      <c r="CE133" s="262"/>
      <c r="CF133" s="262"/>
      <c r="CG133" s="262"/>
      <c r="CH133" s="262"/>
      <c r="CI133" s="262"/>
      <c r="CJ133" s="262"/>
      <c r="CK133" s="262"/>
      <c r="CL133" s="262"/>
      <c r="CM133" s="262"/>
      <c r="CN133" s="262"/>
      <c r="CO133" s="262"/>
      <c r="CP133" s="262"/>
      <c r="CQ133" s="262"/>
      <c r="CR133" s="262"/>
      <c r="CS133" s="262"/>
      <c r="CT133" s="262"/>
      <c r="CU133" s="261"/>
      <c r="CV133" s="261"/>
      <c r="CW133" s="261"/>
      <c r="CX133" s="261"/>
      <c r="CY133" s="261"/>
      <c r="CZ133" s="261"/>
      <c r="DA133" s="261"/>
      <c r="DB133" s="261"/>
      <c r="DC133" s="261"/>
      <c r="DD133" s="261"/>
      <c r="DE133" s="261"/>
      <c r="DF133" s="261"/>
      <c r="DG133" s="261"/>
      <c r="DH133" s="261"/>
      <c r="DI133" s="261"/>
      <c r="DJ133" s="261"/>
      <c r="DK133" s="261"/>
      <c r="DL133" s="261"/>
      <c r="DM133" s="261"/>
      <c r="DN133" s="261"/>
      <c r="DO133" s="261"/>
      <c r="DP133" s="261"/>
      <c r="DQ133" s="261"/>
      <c r="DR133" s="261"/>
      <c r="DS133" s="261"/>
      <c r="DT133" s="261"/>
      <c r="DU133" s="261"/>
      <c r="DV133" s="261"/>
      <c r="DW133" s="261"/>
      <c r="DX133" s="261"/>
      <c r="DY133" s="261"/>
      <c r="DZ133" s="261"/>
      <c r="EA133" s="261"/>
    </row>
    <row r="134" spans="1:131" ht="15" x14ac:dyDescent="0.25">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61"/>
      <c r="BI134" s="261"/>
      <c r="BJ134" s="261"/>
      <c r="BK134" s="261"/>
      <c r="BL134" s="261"/>
      <c r="BM134" s="261"/>
      <c r="BN134" s="261"/>
      <c r="BO134" s="261"/>
      <c r="BP134" s="261"/>
      <c r="BQ134" s="261"/>
      <c r="BR134" s="261"/>
      <c r="BS134" s="261"/>
      <c r="BT134" s="261"/>
      <c r="BU134" s="261"/>
      <c r="BV134" s="261"/>
      <c r="BW134" s="261"/>
      <c r="BX134" s="261"/>
      <c r="BY134" s="262"/>
      <c r="BZ134" s="262"/>
      <c r="CA134" s="262"/>
      <c r="CB134" s="262"/>
      <c r="CC134" s="262"/>
      <c r="CD134" s="262"/>
      <c r="CE134" s="262"/>
      <c r="CF134" s="262"/>
      <c r="CG134" s="262"/>
      <c r="CH134" s="262"/>
      <c r="CI134" s="262"/>
      <c r="CJ134" s="262"/>
      <c r="CK134" s="262"/>
      <c r="CL134" s="262"/>
      <c r="CM134" s="262"/>
      <c r="CN134" s="262"/>
      <c r="CO134" s="262"/>
      <c r="CP134" s="262"/>
      <c r="CQ134" s="262"/>
      <c r="CR134" s="262"/>
      <c r="CS134" s="262"/>
      <c r="CT134" s="262"/>
      <c r="CU134" s="261"/>
      <c r="CV134" s="261"/>
      <c r="CW134" s="261"/>
      <c r="CX134" s="261"/>
      <c r="CY134" s="261"/>
      <c r="CZ134" s="261"/>
      <c r="DA134" s="261"/>
      <c r="DB134" s="261"/>
      <c r="DC134" s="261"/>
      <c r="DD134" s="261"/>
      <c r="DE134" s="261"/>
      <c r="DF134" s="261"/>
      <c r="DG134" s="261"/>
      <c r="DH134" s="261"/>
      <c r="DI134" s="261"/>
      <c r="DJ134" s="261"/>
      <c r="DK134" s="261"/>
      <c r="DL134" s="261"/>
      <c r="DM134" s="261"/>
      <c r="DN134" s="261"/>
      <c r="DO134" s="261"/>
      <c r="DP134" s="261"/>
      <c r="DQ134" s="261"/>
      <c r="DR134" s="261"/>
      <c r="DS134" s="261"/>
      <c r="DT134" s="261"/>
      <c r="DU134" s="261"/>
      <c r="DV134" s="261"/>
      <c r="DW134" s="261"/>
      <c r="DX134" s="261"/>
      <c r="DY134" s="261"/>
      <c r="DZ134" s="261"/>
      <c r="EA134" s="261"/>
    </row>
    <row r="135" spans="1:131" ht="15" x14ac:dyDescent="0.25">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c r="AV135" s="261"/>
      <c r="AW135" s="261"/>
      <c r="AX135" s="261"/>
      <c r="AY135" s="261"/>
      <c r="AZ135" s="261"/>
      <c r="BA135" s="261"/>
      <c r="BB135" s="261"/>
      <c r="BC135" s="261"/>
      <c r="BD135" s="261"/>
      <c r="BE135" s="261"/>
      <c r="BF135" s="261"/>
      <c r="BG135" s="261"/>
      <c r="BH135" s="261"/>
      <c r="BI135" s="261"/>
      <c r="BJ135" s="261"/>
      <c r="BK135" s="261"/>
      <c r="BL135" s="261"/>
      <c r="BM135" s="261"/>
      <c r="BN135" s="261"/>
      <c r="BO135" s="261"/>
      <c r="BP135" s="261"/>
      <c r="BQ135" s="261"/>
      <c r="BR135" s="261"/>
      <c r="BS135" s="261"/>
      <c r="BT135" s="261"/>
      <c r="BU135" s="261"/>
      <c r="BV135" s="261"/>
      <c r="BW135" s="261"/>
      <c r="BX135" s="261"/>
      <c r="BY135" s="262"/>
      <c r="BZ135" s="262"/>
      <c r="CA135" s="262"/>
      <c r="CB135" s="262"/>
      <c r="CC135" s="262"/>
      <c r="CD135" s="262"/>
      <c r="CE135" s="262"/>
      <c r="CF135" s="262"/>
      <c r="CG135" s="262"/>
      <c r="CH135" s="262"/>
      <c r="CI135" s="262"/>
      <c r="CJ135" s="262"/>
      <c r="CK135" s="262"/>
      <c r="CL135" s="262"/>
      <c r="CM135" s="262"/>
      <c r="CN135" s="262"/>
      <c r="CO135" s="262"/>
      <c r="CP135" s="262"/>
      <c r="CQ135" s="262"/>
      <c r="CR135" s="262"/>
      <c r="CS135" s="262"/>
      <c r="CT135" s="262"/>
      <c r="CU135" s="261"/>
      <c r="CV135" s="261"/>
      <c r="CW135" s="261"/>
      <c r="CX135" s="261"/>
      <c r="CY135" s="261"/>
      <c r="CZ135" s="261"/>
      <c r="DA135" s="261"/>
      <c r="DB135" s="261"/>
      <c r="DC135" s="261"/>
      <c r="DD135" s="261"/>
      <c r="DE135" s="261"/>
      <c r="DF135" s="261"/>
      <c r="DG135" s="261"/>
      <c r="DH135" s="261"/>
      <c r="DI135" s="261"/>
      <c r="DJ135" s="261"/>
      <c r="DK135" s="261"/>
      <c r="DL135" s="261"/>
      <c r="DM135" s="261"/>
      <c r="DN135" s="261"/>
      <c r="DO135" s="261"/>
      <c r="DP135" s="261"/>
      <c r="DQ135" s="261"/>
      <c r="DR135" s="261"/>
      <c r="DS135" s="261"/>
      <c r="DT135" s="261"/>
      <c r="DU135" s="261"/>
      <c r="DV135" s="261"/>
      <c r="DW135" s="261"/>
      <c r="DX135" s="261"/>
      <c r="DY135" s="261"/>
      <c r="DZ135" s="261"/>
      <c r="EA135" s="261"/>
    </row>
    <row r="136" spans="1:131" ht="15" x14ac:dyDescent="0.25">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2"/>
      <c r="BZ136" s="262"/>
      <c r="CA136" s="262"/>
      <c r="CB136" s="262"/>
      <c r="CC136" s="262"/>
      <c r="CD136" s="262"/>
      <c r="CE136" s="262"/>
      <c r="CF136" s="262"/>
      <c r="CG136" s="262"/>
      <c r="CH136" s="262"/>
      <c r="CI136" s="262"/>
      <c r="CJ136" s="262"/>
      <c r="CK136" s="262"/>
      <c r="CL136" s="262"/>
      <c r="CM136" s="262"/>
      <c r="CN136" s="262"/>
      <c r="CO136" s="262"/>
      <c r="CP136" s="262"/>
      <c r="CQ136" s="262"/>
      <c r="CR136" s="262"/>
      <c r="CS136" s="262"/>
      <c r="CT136" s="262"/>
      <c r="CU136" s="261"/>
      <c r="CV136" s="261"/>
      <c r="CW136" s="261"/>
      <c r="CX136" s="261"/>
      <c r="CY136" s="261"/>
      <c r="CZ136" s="261"/>
      <c r="DA136" s="261"/>
      <c r="DB136" s="261"/>
      <c r="DC136" s="261"/>
      <c r="DD136" s="261"/>
      <c r="DE136" s="261"/>
      <c r="DF136" s="261"/>
      <c r="DG136" s="261"/>
      <c r="DH136" s="261"/>
      <c r="DI136" s="261"/>
      <c r="DJ136" s="261"/>
      <c r="DK136" s="261"/>
      <c r="DL136" s="261"/>
      <c r="DM136" s="261"/>
      <c r="DN136" s="261"/>
      <c r="DO136" s="261"/>
      <c r="DP136" s="261"/>
      <c r="DQ136" s="261"/>
      <c r="DR136" s="261"/>
      <c r="DS136" s="261"/>
      <c r="DT136" s="261"/>
      <c r="DU136" s="261"/>
      <c r="DV136" s="261"/>
      <c r="DW136" s="261"/>
      <c r="DX136" s="261"/>
      <c r="DY136" s="261"/>
      <c r="DZ136" s="261"/>
      <c r="EA136" s="261"/>
    </row>
    <row r="137" spans="1:131" ht="15" x14ac:dyDescent="0.25">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2"/>
      <c r="BZ137" s="262"/>
      <c r="CA137" s="262"/>
      <c r="CB137" s="262"/>
      <c r="CC137" s="262"/>
      <c r="CD137" s="262"/>
      <c r="CE137" s="262"/>
      <c r="CF137" s="262"/>
      <c r="CG137" s="262"/>
      <c r="CH137" s="262"/>
      <c r="CI137" s="262"/>
      <c r="CJ137" s="262"/>
      <c r="CK137" s="262"/>
      <c r="CL137" s="262"/>
      <c r="CM137" s="262"/>
      <c r="CN137" s="262"/>
      <c r="CO137" s="262"/>
      <c r="CP137" s="262"/>
      <c r="CQ137" s="262"/>
      <c r="CR137" s="262"/>
      <c r="CS137" s="262"/>
      <c r="CT137" s="262"/>
      <c r="CU137" s="261"/>
      <c r="CV137" s="261"/>
      <c r="CW137" s="261"/>
      <c r="CX137" s="261"/>
      <c r="CY137" s="261"/>
      <c r="CZ137" s="261"/>
      <c r="DA137" s="261"/>
      <c r="DB137" s="261"/>
      <c r="DC137" s="261"/>
      <c r="DD137" s="261"/>
      <c r="DE137" s="261"/>
      <c r="DF137" s="261"/>
      <c r="DG137" s="261"/>
      <c r="DH137" s="261"/>
      <c r="DI137" s="261"/>
      <c r="DJ137" s="261"/>
      <c r="DK137" s="261"/>
      <c r="DL137" s="261"/>
      <c r="DM137" s="261"/>
      <c r="DN137" s="261"/>
      <c r="DO137" s="261"/>
      <c r="DP137" s="261"/>
      <c r="DQ137" s="261"/>
      <c r="DR137" s="261"/>
      <c r="DS137" s="261"/>
      <c r="DT137" s="261"/>
      <c r="DU137" s="261"/>
      <c r="DV137" s="261"/>
      <c r="DW137" s="261"/>
      <c r="DX137" s="261"/>
      <c r="DY137" s="261"/>
      <c r="DZ137" s="261"/>
      <c r="EA137" s="261"/>
    </row>
    <row r="138" spans="1:131" ht="15" x14ac:dyDescent="0.25">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2"/>
      <c r="BZ138" s="262"/>
      <c r="CA138" s="262"/>
      <c r="CB138" s="262"/>
      <c r="CC138" s="262"/>
      <c r="CD138" s="262"/>
      <c r="CE138" s="262"/>
      <c r="CF138" s="262"/>
      <c r="CG138" s="262"/>
      <c r="CH138" s="262"/>
      <c r="CI138" s="262"/>
      <c r="CJ138" s="262"/>
      <c r="CK138" s="262"/>
      <c r="CL138" s="262"/>
      <c r="CM138" s="262"/>
      <c r="CN138" s="262"/>
      <c r="CO138" s="262"/>
      <c r="CP138" s="262"/>
      <c r="CQ138" s="262"/>
      <c r="CR138" s="262"/>
      <c r="CS138" s="262"/>
      <c r="CT138" s="262"/>
      <c r="CU138" s="261"/>
      <c r="CV138" s="261"/>
      <c r="CW138" s="261"/>
      <c r="CX138" s="261"/>
      <c r="CY138" s="261"/>
      <c r="CZ138" s="261"/>
      <c r="DA138" s="261"/>
      <c r="DB138" s="261"/>
      <c r="DC138" s="261"/>
      <c r="DD138" s="261"/>
      <c r="DE138" s="261"/>
      <c r="DF138" s="261"/>
      <c r="DG138" s="261"/>
      <c r="DH138" s="261"/>
      <c r="DI138" s="261"/>
      <c r="DJ138" s="261"/>
      <c r="DK138" s="261"/>
      <c r="DL138" s="261"/>
      <c r="DM138" s="261"/>
      <c r="DN138" s="261"/>
      <c r="DO138" s="261"/>
      <c r="DP138" s="261"/>
      <c r="DQ138" s="261"/>
      <c r="DR138" s="261"/>
      <c r="DS138" s="261"/>
      <c r="DT138" s="261"/>
      <c r="DU138" s="261"/>
      <c r="DV138" s="261"/>
      <c r="DW138" s="261"/>
      <c r="DX138" s="261"/>
      <c r="DY138" s="261"/>
      <c r="DZ138" s="261"/>
      <c r="EA138" s="261"/>
    </row>
    <row r="139" spans="1:131" ht="15" x14ac:dyDescent="0.25">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2"/>
      <c r="BZ139" s="262"/>
      <c r="CA139" s="262"/>
      <c r="CB139" s="262"/>
      <c r="CC139" s="262"/>
      <c r="CD139" s="262"/>
      <c r="CE139" s="262"/>
      <c r="CF139" s="262"/>
      <c r="CG139" s="262"/>
      <c r="CH139" s="262"/>
      <c r="CI139" s="262"/>
      <c r="CJ139" s="262"/>
      <c r="CK139" s="262"/>
      <c r="CL139" s="262"/>
      <c r="CM139" s="262"/>
      <c r="CN139" s="262"/>
      <c r="CO139" s="262"/>
      <c r="CP139" s="262"/>
      <c r="CQ139" s="262"/>
      <c r="CR139" s="262"/>
      <c r="CS139" s="262"/>
      <c r="CT139" s="262"/>
      <c r="CU139" s="261"/>
      <c r="CV139" s="261"/>
      <c r="CW139" s="261"/>
      <c r="CX139" s="261"/>
      <c r="CY139" s="261"/>
      <c r="CZ139" s="261"/>
      <c r="DA139" s="261"/>
      <c r="DB139" s="261"/>
      <c r="DC139" s="261"/>
      <c r="DD139" s="261"/>
      <c r="DE139" s="261"/>
      <c r="DF139" s="261"/>
      <c r="DG139" s="261"/>
      <c r="DH139" s="261"/>
      <c r="DI139" s="261"/>
      <c r="DJ139" s="261"/>
      <c r="DK139" s="261"/>
      <c r="DL139" s="261"/>
      <c r="DM139" s="261"/>
      <c r="DN139" s="261"/>
      <c r="DO139" s="261"/>
      <c r="DP139" s="261"/>
      <c r="DQ139" s="261"/>
      <c r="DR139" s="261"/>
      <c r="DS139" s="261"/>
      <c r="DT139" s="261"/>
      <c r="DU139" s="261"/>
      <c r="DV139" s="261"/>
      <c r="DW139" s="261"/>
      <c r="DX139" s="261"/>
      <c r="DY139" s="261"/>
      <c r="DZ139" s="261"/>
      <c r="EA139" s="261"/>
    </row>
    <row r="140" spans="1:131" ht="15" x14ac:dyDescent="0.25">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2"/>
      <c r="BZ140" s="262"/>
      <c r="CA140" s="262"/>
      <c r="CB140" s="262"/>
      <c r="CC140" s="262"/>
      <c r="CD140" s="262"/>
      <c r="CE140" s="262"/>
      <c r="CF140" s="262"/>
      <c r="CG140" s="262"/>
      <c r="CH140" s="262"/>
      <c r="CI140" s="262"/>
      <c r="CJ140" s="262"/>
      <c r="CK140" s="262"/>
      <c r="CL140" s="262"/>
      <c r="CM140" s="262"/>
      <c r="CN140" s="262"/>
      <c r="CO140" s="262"/>
      <c r="CP140" s="262"/>
      <c r="CQ140" s="262"/>
      <c r="CR140" s="262"/>
      <c r="CS140" s="262"/>
      <c r="CT140" s="262"/>
      <c r="CU140" s="261"/>
      <c r="CV140" s="261"/>
      <c r="CW140" s="261"/>
      <c r="CX140" s="261"/>
      <c r="CY140" s="261"/>
      <c r="CZ140" s="261"/>
      <c r="DA140" s="261"/>
      <c r="DB140" s="261"/>
      <c r="DC140" s="261"/>
      <c r="DD140" s="261"/>
      <c r="DE140" s="261"/>
      <c r="DF140" s="261"/>
      <c r="DG140" s="261"/>
      <c r="DH140" s="261"/>
      <c r="DI140" s="261"/>
      <c r="DJ140" s="261"/>
      <c r="DK140" s="261"/>
      <c r="DL140" s="261"/>
      <c r="DM140" s="261"/>
      <c r="DN140" s="261"/>
      <c r="DO140" s="261"/>
      <c r="DP140" s="261"/>
      <c r="DQ140" s="261"/>
      <c r="DR140" s="261"/>
      <c r="DS140" s="261"/>
      <c r="DT140" s="261"/>
      <c r="DU140" s="261"/>
      <c r="DV140" s="261"/>
      <c r="DW140" s="261"/>
      <c r="DX140" s="261"/>
      <c r="DY140" s="261"/>
      <c r="DZ140" s="261"/>
      <c r="EA140" s="261"/>
    </row>
    <row r="141" spans="1:131" ht="15" x14ac:dyDescent="0.25">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2"/>
      <c r="BZ141" s="262"/>
      <c r="CA141" s="262"/>
      <c r="CB141" s="262"/>
      <c r="CC141" s="262"/>
      <c r="CD141" s="262"/>
      <c r="CE141" s="262"/>
      <c r="CF141" s="262"/>
      <c r="CG141" s="262"/>
      <c r="CH141" s="262"/>
      <c r="CI141" s="262"/>
      <c r="CJ141" s="262"/>
      <c r="CK141" s="262"/>
      <c r="CL141" s="262"/>
      <c r="CM141" s="262"/>
      <c r="CN141" s="262"/>
      <c r="CO141" s="262"/>
      <c r="CP141" s="262"/>
      <c r="CQ141" s="262"/>
      <c r="CR141" s="262"/>
      <c r="CS141" s="262"/>
      <c r="CT141" s="262"/>
      <c r="CU141" s="261"/>
      <c r="CV141" s="261"/>
      <c r="CW141" s="261"/>
      <c r="CX141" s="261"/>
      <c r="CY141" s="261"/>
      <c r="CZ141" s="261"/>
      <c r="DA141" s="261"/>
      <c r="DB141" s="261"/>
      <c r="DC141" s="261"/>
      <c r="DD141" s="261"/>
      <c r="DE141" s="261"/>
      <c r="DF141" s="261"/>
      <c r="DG141" s="261"/>
      <c r="DH141" s="261"/>
      <c r="DI141" s="261"/>
      <c r="DJ141" s="261"/>
      <c r="DK141" s="261"/>
      <c r="DL141" s="261"/>
      <c r="DM141" s="261"/>
      <c r="DN141" s="261"/>
      <c r="DO141" s="261"/>
      <c r="DP141" s="261"/>
      <c r="DQ141" s="261"/>
      <c r="DR141" s="261"/>
      <c r="DS141" s="261"/>
      <c r="DT141" s="261"/>
      <c r="DU141" s="261"/>
      <c r="DV141" s="261"/>
      <c r="DW141" s="261"/>
      <c r="DX141" s="261"/>
      <c r="DY141" s="261"/>
      <c r="DZ141" s="261"/>
      <c r="EA141" s="261"/>
    </row>
    <row r="142" spans="1:131" ht="15" x14ac:dyDescent="0.25">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2"/>
      <c r="BZ142" s="262"/>
      <c r="CA142" s="262"/>
      <c r="CB142" s="262"/>
      <c r="CC142" s="262"/>
      <c r="CD142" s="262"/>
      <c r="CE142" s="262"/>
      <c r="CF142" s="262"/>
      <c r="CG142" s="262"/>
      <c r="CH142" s="262"/>
      <c r="CI142" s="262"/>
      <c r="CJ142" s="262"/>
      <c r="CK142" s="262"/>
      <c r="CL142" s="262"/>
      <c r="CM142" s="262"/>
      <c r="CN142" s="262"/>
      <c r="CO142" s="262"/>
      <c r="CP142" s="262"/>
      <c r="CQ142" s="262"/>
      <c r="CR142" s="262"/>
      <c r="CS142" s="262"/>
      <c r="CT142" s="262"/>
      <c r="CU142" s="261"/>
      <c r="CV142" s="261"/>
      <c r="CW142" s="261"/>
      <c r="CX142" s="261"/>
      <c r="CY142" s="261"/>
      <c r="CZ142" s="261"/>
      <c r="DA142" s="261"/>
      <c r="DB142" s="261"/>
      <c r="DC142" s="261"/>
      <c r="DD142" s="261"/>
      <c r="DE142" s="261"/>
      <c r="DF142" s="261"/>
      <c r="DG142" s="261"/>
      <c r="DH142" s="261"/>
      <c r="DI142" s="261"/>
      <c r="DJ142" s="261"/>
      <c r="DK142" s="261"/>
      <c r="DL142" s="261"/>
      <c r="DM142" s="261"/>
      <c r="DN142" s="261"/>
      <c r="DO142" s="261"/>
      <c r="DP142" s="261"/>
      <c r="DQ142" s="261"/>
      <c r="DR142" s="261"/>
      <c r="DS142" s="261"/>
      <c r="DT142" s="261"/>
      <c r="DU142" s="261"/>
      <c r="DV142" s="261"/>
      <c r="DW142" s="261"/>
      <c r="DX142" s="261"/>
      <c r="DY142" s="261"/>
      <c r="DZ142" s="261"/>
      <c r="EA142" s="261"/>
    </row>
    <row r="143" spans="1:131" ht="15" x14ac:dyDescent="0.25">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1"/>
      <c r="AL143" s="261"/>
      <c r="AM143" s="261"/>
      <c r="AN143" s="261"/>
      <c r="AO143" s="261"/>
      <c r="AP143" s="261"/>
      <c r="AQ143" s="261"/>
      <c r="AR143" s="261"/>
      <c r="AS143" s="261"/>
      <c r="AT143" s="261"/>
      <c r="AU143" s="261"/>
      <c r="AV143" s="261"/>
      <c r="AW143" s="261"/>
      <c r="AX143" s="261"/>
      <c r="AY143" s="261"/>
      <c r="AZ143" s="261"/>
      <c r="BA143" s="261"/>
      <c r="BB143" s="261"/>
      <c r="BC143" s="261"/>
      <c r="BD143" s="261"/>
      <c r="BE143" s="261"/>
      <c r="BF143" s="261"/>
      <c r="BG143" s="261"/>
      <c r="BH143" s="261"/>
      <c r="BI143" s="261"/>
      <c r="BJ143" s="261"/>
      <c r="BK143" s="261"/>
      <c r="BL143" s="261"/>
      <c r="BM143" s="261"/>
      <c r="BN143" s="261"/>
      <c r="BO143" s="261"/>
      <c r="BP143" s="261"/>
      <c r="BQ143" s="261"/>
      <c r="BR143" s="261"/>
      <c r="BS143" s="261"/>
      <c r="BT143" s="261"/>
      <c r="BU143" s="261"/>
      <c r="BV143" s="261"/>
      <c r="BW143" s="261"/>
      <c r="BX143" s="261"/>
      <c r="BY143" s="262"/>
      <c r="BZ143" s="262"/>
      <c r="CA143" s="262"/>
      <c r="CB143" s="262"/>
      <c r="CC143" s="262"/>
      <c r="CD143" s="262"/>
      <c r="CE143" s="262"/>
      <c r="CF143" s="262"/>
      <c r="CG143" s="262"/>
      <c r="CH143" s="262"/>
      <c r="CI143" s="262"/>
      <c r="CJ143" s="262"/>
      <c r="CK143" s="262"/>
      <c r="CL143" s="262"/>
      <c r="CM143" s="262"/>
      <c r="CN143" s="262"/>
      <c r="CO143" s="262"/>
      <c r="CP143" s="262"/>
      <c r="CQ143" s="262"/>
      <c r="CR143" s="262"/>
      <c r="CS143" s="262"/>
      <c r="CT143" s="262"/>
      <c r="CU143" s="261"/>
      <c r="CV143" s="261"/>
      <c r="CW143" s="261"/>
      <c r="CX143" s="261"/>
      <c r="CY143" s="261"/>
      <c r="CZ143" s="261"/>
      <c r="DA143" s="261"/>
      <c r="DB143" s="261"/>
      <c r="DC143" s="261"/>
      <c r="DD143" s="261"/>
      <c r="DE143" s="261"/>
      <c r="DF143" s="261"/>
      <c r="DG143" s="261"/>
      <c r="DH143" s="261"/>
      <c r="DI143" s="261"/>
      <c r="DJ143" s="261"/>
      <c r="DK143" s="261"/>
      <c r="DL143" s="261"/>
      <c r="DM143" s="261"/>
      <c r="DN143" s="261"/>
      <c r="DO143" s="261"/>
      <c r="DP143" s="261"/>
      <c r="DQ143" s="261"/>
      <c r="DR143" s="261"/>
      <c r="DS143" s="261"/>
      <c r="DT143" s="261"/>
      <c r="DU143" s="261"/>
      <c r="DV143" s="261"/>
      <c r="DW143" s="261"/>
      <c r="DX143" s="261"/>
      <c r="DY143" s="261"/>
      <c r="DZ143" s="261"/>
      <c r="EA143" s="261"/>
    </row>
    <row r="144" spans="1:131" ht="15" x14ac:dyDescent="0.25">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261"/>
      <c r="BV144" s="261"/>
      <c r="BW144" s="261"/>
      <c r="BX144" s="261"/>
      <c r="BY144" s="262"/>
      <c r="BZ144" s="262"/>
      <c r="CA144" s="262"/>
      <c r="CB144" s="262"/>
      <c r="CC144" s="262"/>
      <c r="CD144" s="262"/>
      <c r="CE144" s="262"/>
      <c r="CF144" s="262"/>
      <c r="CG144" s="262"/>
      <c r="CH144" s="262"/>
      <c r="CI144" s="262"/>
      <c r="CJ144" s="262"/>
      <c r="CK144" s="262"/>
      <c r="CL144" s="262"/>
      <c r="CM144" s="262"/>
      <c r="CN144" s="262"/>
      <c r="CO144" s="262"/>
      <c r="CP144" s="262"/>
      <c r="CQ144" s="262"/>
      <c r="CR144" s="262"/>
      <c r="CS144" s="262"/>
      <c r="CT144" s="262"/>
      <c r="CU144" s="261"/>
      <c r="CV144" s="261"/>
      <c r="CW144" s="261"/>
      <c r="CX144" s="261"/>
      <c r="CY144" s="261"/>
      <c r="CZ144" s="261"/>
      <c r="DA144" s="261"/>
      <c r="DB144" s="261"/>
      <c r="DC144" s="261"/>
      <c r="DD144" s="261"/>
      <c r="DE144" s="261"/>
      <c r="DF144" s="261"/>
      <c r="DG144" s="261"/>
      <c r="DH144" s="261"/>
      <c r="DI144" s="261"/>
      <c r="DJ144" s="261"/>
      <c r="DK144" s="261"/>
      <c r="DL144" s="261"/>
      <c r="DM144" s="261"/>
      <c r="DN144" s="261"/>
      <c r="DO144" s="261"/>
      <c r="DP144" s="261"/>
      <c r="DQ144" s="261"/>
      <c r="DR144" s="261"/>
      <c r="DS144" s="261"/>
      <c r="DT144" s="261"/>
      <c r="DU144" s="261"/>
      <c r="DV144" s="261"/>
      <c r="DW144" s="261"/>
      <c r="DX144" s="261"/>
      <c r="DY144" s="261"/>
      <c r="DZ144" s="261"/>
      <c r="EA144" s="261"/>
    </row>
    <row r="145" spans="1:131" ht="15" x14ac:dyDescent="0.25">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1"/>
      <c r="AL145" s="261"/>
      <c r="AM145" s="261"/>
      <c r="AN145" s="261"/>
      <c r="AO145" s="261"/>
      <c r="AP145" s="261"/>
      <c r="AQ145" s="261"/>
      <c r="AR145" s="261"/>
      <c r="AS145" s="261"/>
      <c r="AT145" s="261"/>
      <c r="AU145" s="261"/>
      <c r="AV145" s="261"/>
      <c r="AW145" s="261"/>
      <c r="AX145" s="261"/>
      <c r="AY145" s="261"/>
      <c r="AZ145" s="261"/>
      <c r="BA145" s="261"/>
      <c r="BB145" s="261"/>
      <c r="BC145" s="261"/>
      <c r="BD145" s="261"/>
      <c r="BE145" s="261"/>
      <c r="BF145" s="261"/>
      <c r="BG145" s="261"/>
      <c r="BH145" s="261"/>
      <c r="BI145" s="261"/>
      <c r="BJ145" s="261"/>
      <c r="BK145" s="261"/>
      <c r="BL145" s="261"/>
      <c r="BM145" s="261"/>
      <c r="BN145" s="261"/>
      <c r="BO145" s="261"/>
      <c r="BP145" s="261"/>
      <c r="BQ145" s="261"/>
      <c r="BR145" s="261"/>
      <c r="BS145" s="261"/>
      <c r="BT145" s="261"/>
      <c r="BU145" s="261"/>
      <c r="BV145" s="261"/>
      <c r="BW145" s="261"/>
      <c r="BX145" s="261"/>
      <c r="BY145" s="262"/>
      <c r="BZ145" s="262"/>
      <c r="CA145" s="262"/>
      <c r="CB145" s="262"/>
      <c r="CC145" s="262"/>
      <c r="CD145" s="262"/>
      <c r="CE145" s="262"/>
      <c r="CF145" s="262"/>
      <c r="CG145" s="262"/>
      <c r="CH145" s="262"/>
      <c r="CI145" s="262"/>
      <c r="CJ145" s="262"/>
      <c r="CK145" s="262"/>
      <c r="CL145" s="262"/>
      <c r="CM145" s="262"/>
      <c r="CN145" s="262"/>
      <c r="CO145" s="262"/>
      <c r="CP145" s="262"/>
      <c r="CQ145" s="262"/>
      <c r="CR145" s="262"/>
      <c r="CS145" s="262"/>
      <c r="CT145" s="262"/>
      <c r="CU145" s="261"/>
      <c r="CV145" s="261"/>
      <c r="CW145" s="261"/>
      <c r="CX145" s="261"/>
      <c r="CY145" s="261"/>
      <c r="CZ145" s="261"/>
      <c r="DA145" s="261"/>
      <c r="DB145" s="261"/>
      <c r="DC145" s="261"/>
      <c r="DD145" s="261"/>
      <c r="DE145" s="261"/>
      <c r="DF145" s="261"/>
      <c r="DG145" s="261"/>
      <c r="DH145" s="261"/>
      <c r="DI145" s="261"/>
      <c r="DJ145" s="261"/>
      <c r="DK145" s="261"/>
      <c r="DL145" s="261"/>
      <c r="DM145" s="261"/>
      <c r="DN145" s="261"/>
      <c r="DO145" s="261"/>
      <c r="DP145" s="261"/>
      <c r="DQ145" s="261"/>
      <c r="DR145" s="261"/>
      <c r="DS145" s="261"/>
      <c r="DT145" s="261"/>
      <c r="DU145" s="261"/>
      <c r="DV145" s="261"/>
      <c r="DW145" s="261"/>
      <c r="DX145" s="261"/>
      <c r="DY145" s="261"/>
      <c r="DZ145" s="261"/>
      <c r="EA145" s="261"/>
    </row>
    <row r="146" spans="1:131" ht="15" x14ac:dyDescent="0.25">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2"/>
      <c r="BZ146" s="262"/>
      <c r="CA146" s="262"/>
      <c r="CB146" s="262"/>
      <c r="CC146" s="262"/>
      <c r="CD146" s="262"/>
      <c r="CE146" s="262"/>
      <c r="CF146" s="262"/>
      <c r="CG146" s="262"/>
      <c r="CH146" s="262"/>
      <c r="CI146" s="262"/>
      <c r="CJ146" s="262"/>
      <c r="CK146" s="262"/>
      <c r="CL146" s="262"/>
      <c r="CM146" s="262"/>
      <c r="CN146" s="262"/>
      <c r="CO146" s="262"/>
      <c r="CP146" s="262"/>
      <c r="CQ146" s="262"/>
      <c r="CR146" s="262"/>
      <c r="CS146" s="262"/>
      <c r="CT146" s="262"/>
      <c r="CU146" s="261"/>
      <c r="CV146" s="261"/>
      <c r="CW146" s="261"/>
      <c r="CX146" s="261"/>
      <c r="CY146" s="261"/>
      <c r="CZ146" s="261"/>
      <c r="DA146" s="261"/>
      <c r="DB146" s="261"/>
      <c r="DC146" s="261"/>
      <c r="DD146" s="261"/>
      <c r="DE146" s="261"/>
      <c r="DF146" s="261"/>
      <c r="DG146" s="261"/>
      <c r="DH146" s="261"/>
      <c r="DI146" s="261"/>
      <c r="DJ146" s="261"/>
      <c r="DK146" s="261"/>
      <c r="DL146" s="261"/>
      <c r="DM146" s="261"/>
      <c r="DN146" s="261"/>
      <c r="DO146" s="261"/>
      <c r="DP146" s="261"/>
      <c r="DQ146" s="261"/>
      <c r="DR146" s="261"/>
      <c r="DS146" s="261"/>
      <c r="DT146" s="261"/>
      <c r="DU146" s="261"/>
      <c r="DV146" s="261"/>
      <c r="DW146" s="261"/>
      <c r="DX146" s="261"/>
      <c r="DY146" s="261"/>
      <c r="DZ146" s="261"/>
      <c r="EA146" s="261"/>
    </row>
    <row r="147" spans="1:131" ht="15" x14ac:dyDescent="0.25">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2"/>
      <c r="BZ147" s="262"/>
      <c r="CA147" s="262"/>
      <c r="CB147" s="262"/>
      <c r="CC147" s="262"/>
      <c r="CD147" s="262"/>
      <c r="CE147" s="262"/>
      <c r="CF147" s="262"/>
      <c r="CG147" s="262"/>
      <c r="CH147" s="262"/>
      <c r="CI147" s="262"/>
      <c r="CJ147" s="262"/>
      <c r="CK147" s="262"/>
      <c r="CL147" s="262"/>
      <c r="CM147" s="262"/>
      <c r="CN147" s="262"/>
      <c r="CO147" s="262"/>
      <c r="CP147" s="262"/>
      <c r="CQ147" s="262"/>
      <c r="CR147" s="262"/>
      <c r="CS147" s="262"/>
      <c r="CT147" s="262"/>
      <c r="CU147" s="261"/>
      <c r="CV147" s="261"/>
      <c r="CW147" s="261"/>
      <c r="CX147" s="261"/>
      <c r="CY147" s="261"/>
      <c r="CZ147" s="261"/>
      <c r="DA147" s="261"/>
      <c r="DB147" s="261"/>
      <c r="DC147" s="261"/>
      <c r="DD147" s="261"/>
      <c r="DE147" s="261"/>
      <c r="DF147" s="261"/>
      <c r="DG147" s="261"/>
      <c r="DH147" s="261"/>
      <c r="DI147" s="261"/>
      <c r="DJ147" s="261"/>
      <c r="DK147" s="261"/>
      <c r="DL147" s="261"/>
      <c r="DM147" s="261"/>
      <c r="DN147" s="261"/>
      <c r="DO147" s="261"/>
      <c r="DP147" s="261"/>
      <c r="DQ147" s="261"/>
      <c r="DR147" s="261"/>
      <c r="DS147" s="261"/>
      <c r="DT147" s="261"/>
      <c r="DU147" s="261"/>
      <c r="DV147" s="261"/>
      <c r="DW147" s="261"/>
      <c r="DX147" s="261"/>
      <c r="DY147" s="261"/>
      <c r="DZ147" s="261"/>
      <c r="EA147" s="261"/>
    </row>
    <row r="148" spans="1:131" ht="15" x14ac:dyDescent="0.25">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2"/>
      <c r="BZ148" s="262"/>
      <c r="CA148" s="262"/>
      <c r="CB148" s="262"/>
      <c r="CC148" s="262"/>
      <c r="CD148" s="262"/>
      <c r="CE148" s="262"/>
      <c r="CF148" s="262"/>
      <c r="CG148" s="262"/>
      <c r="CH148" s="262"/>
      <c r="CI148" s="262"/>
      <c r="CJ148" s="262"/>
      <c r="CK148" s="262"/>
      <c r="CL148" s="262"/>
      <c r="CM148" s="262"/>
      <c r="CN148" s="262"/>
      <c r="CO148" s="262"/>
      <c r="CP148" s="262"/>
      <c r="CQ148" s="262"/>
      <c r="CR148" s="262"/>
      <c r="CS148" s="262"/>
      <c r="CT148" s="262"/>
      <c r="CU148" s="261"/>
      <c r="CV148" s="261"/>
      <c r="CW148" s="261"/>
      <c r="CX148" s="261"/>
      <c r="CY148" s="261"/>
      <c r="CZ148" s="261"/>
      <c r="DA148" s="261"/>
      <c r="DB148" s="261"/>
      <c r="DC148" s="261"/>
      <c r="DD148" s="261"/>
      <c r="DE148" s="261"/>
      <c r="DF148" s="261"/>
      <c r="DG148" s="261"/>
      <c r="DH148" s="261"/>
      <c r="DI148" s="261"/>
      <c r="DJ148" s="261"/>
      <c r="DK148" s="261"/>
      <c r="DL148" s="261"/>
      <c r="DM148" s="261"/>
      <c r="DN148" s="261"/>
      <c r="DO148" s="261"/>
      <c r="DP148" s="261"/>
      <c r="DQ148" s="261"/>
      <c r="DR148" s="261"/>
      <c r="DS148" s="261"/>
      <c r="DT148" s="261"/>
      <c r="DU148" s="261"/>
      <c r="DV148" s="261"/>
      <c r="DW148" s="261"/>
      <c r="DX148" s="261"/>
      <c r="DY148" s="261"/>
      <c r="DZ148" s="261"/>
      <c r="EA148" s="261"/>
    </row>
    <row r="149" spans="1:131" ht="15" x14ac:dyDescent="0.25">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2"/>
      <c r="BZ149" s="262"/>
      <c r="CA149" s="262"/>
      <c r="CB149" s="262"/>
      <c r="CC149" s="262"/>
      <c r="CD149" s="262"/>
      <c r="CE149" s="262"/>
      <c r="CF149" s="262"/>
      <c r="CG149" s="262"/>
      <c r="CH149" s="262"/>
      <c r="CI149" s="262"/>
      <c r="CJ149" s="262"/>
      <c r="CK149" s="262"/>
      <c r="CL149" s="262"/>
      <c r="CM149" s="262"/>
      <c r="CN149" s="262"/>
      <c r="CO149" s="262"/>
      <c r="CP149" s="262"/>
      <c r="CQ149" s="262"/>
      <c r="CR149" s="262"/>
      <c r="CS149" s="262"/>
      <c r="CT149" s="262"/>
      <c r="CU149" s="261"/>
      <c r="CV149" s="261"/>
      <c r="CW149" s="261"/>
      <c r="CX149" s="261"/>
      <c r="CY149" s="261"/>
      <c r="CZ149" s="261"/>
      <c r="DA149" s="261"/>
      <c r="DB149" s="261"/>
      <c r="DC149" s="261"/>
      <c r="DD149" s="261"/>
      <c r="DE149" s="261"/>
      <c r="DF149" s="261"/>
      <c r="DG149" s="261"/>
      <c r="DH149" s="261"/>
      <c r="DI149" s="261"/>
      <c r="DJ149" s="261"/>
      <c r="DK149" s="261"/>
      <c r="DL149" s="261"/>
      <c r="DM149" s="261"/>
      <c r="DN149" s="261"/>
      <c r="DO149" s="261"/>
      <c r="DP149" s="261"/>
      <c r="DQ149" s="261"/>
      <c r="DR149" s="261"/>
      <c r="DS149" s="261"/>
      <c r="DT149" s="261"/>
      <c r="DU149" s="261"/>
      <c r="DV149" s="261"/>
      <c r="DW149" s="261"/>
      <c r="DX149" s="261"/>
      <c r="DY149" s="261"/>
      <c r="DZ149" s="261"/>
      <c r="EA149" s="261"/>
    </row>
    <row r="150" spans="1:131" ht="15" x14ac:dyDescent="0.25">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2"/>
      <c r="BZ150" s="262"/>
      <c r="CA150" s="262"/>
      <c r="CB150" s="262"/>
      <c r="CC150" s="262"/>
      <c r="CD150" s="262"/>
      <c r="CE150" s="262"/>
      <c r="CF150" s="262"/>
      <c r="CG150" s="262"/>
      <c r="CH150" s="262"/>
      <c r="CI150" s="262"/>
      <c r="CJ150" s="262"/>
      <c r="CK150" s="262"/>
      <c r="CL150" s="262"/>
      <c r="CM150" s="262"/>
      <c r="CN150" s="262"/>
      <c r="CO150" s="262"/>
      <c r="CP150" s="262"/>
      <c r="CQ150" s="262"/>
      <c r="CR150" s="262"/>
      <c r="CS150" s="262"/>
      <c r="CT150" s="262"/>
      <c r="CU150" s="261"/>
      <c r="CV150" s="261"/>
      <c r="CW150" s="261"/>
      <c r="CX150" s="261"/>
      <c r="CY150" s="261"/>
      <c r="CZ150" s="261"/>
      <c r="DA150" s="261"/>
      <c r="DB150" s="261"/>
      <c r="DC150" s="261"/>
      <c r="DD150" s="261"/>
      <c r="DE150" s="261"/>
      <c r="DF150" s="261"/>
      <c r="DG150" s="261"/>
      <c r="DH150" s="261"/>
      <c r="DI150" s="261"/>
      <c r="DJ150" s="261"/>
      <c r="DK150" s="261"/>
      <c r="DL150" s="261"/>
      <c r="DM150" s="261"/>
      <c r="DN150" s="261"/>
      <c r="DO150" s="261"/>
      <c r="DP150" s="261"/>
      <c r="DQ150" s="261"/>
      <c r="DR150" s="261"/>
      <c r="DS150" s="261"/>
      <c r="DT150" s="261"/>
      <c r="DU150" s="261"/>
      <c r="DV150" s="261"/>
      <c r="DW150" s="261"/>
      <c r="DX150" s="261"/>
      <c r="DY150" s="261"/>
      <c r="DZ150" s="261"/>
      <c r="EA150" s="261"/>
    </row>
    <row r="151" spans="1:131" ht="15" x14ac:dyDescent="0.25">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2"/>
      <c r="BZ151" s="262"/>
      <c r="CA151" s="262"/>
      <c r="CB151" s="262"/>
      <c r="CC151" s="262"/>
      <c r="CD151" s="262"/>
      <c r="CE151" s="262"/>
      <c r="CF151" s="262"/>
      <c r="CG151" s="262"/>
      <c r="CH151" s="262"/>
      <c r="CI151" s="262"/>
      <c r="CJ151" s="262"/>
      <c r="CK151" s="262"/>
      <c r="CL151" s="262"/>
      <c r="CM151" s="262"/>
      <c r="CN151" s="262"/>
      <c r="CO151" s="262"/>
      <c r="CP151" s="262"/>
      <c r="CQ151" s="262"/>
      <c r="CR151" s="262"/>
      <c r="CS151" s="262"/>
      <c r="CT151" s="262"/>
      <c r="CU151" s="261"/>
      <c r="CV151" s="261"/>
      <c r="CW151" s="261"/>
      <c r="CX151" s="261"/>
      <c r="CY151" s="261"/>
      <c r="CZ151" s="261"/>
      <c r="DA151" s="261"/>
      <c r="DB151" s="261"/>
      <c r="DC151" s="261"/>
      <c r="DD151" s="261"/>
      <c r="DE151" s="261"/>
      <c r="DF151" s="261"/>
      <c r="DG151" s="261"/>
      <c r="DH151" s="261"/>
      <c r="DI151" s="261"/>
      <c r="DJ151" s="261"/>
      <c r="DK151" s="261"/>
      <c r="DL151" s="261"/>
      <c r="DM151" s="261"/>
      <c r="DN151" s="261"/>
      <c r="DO151" s="261"/>
      <c r="DP151" s="261"/>
      <c r="DQ151" s="261"/>
      <c r="DR151" s="261"/>
      <c r="DS151" s="261"/>
      <c r="DT151" s="261"/>
      <c r="DU151" s="261"/>
      <c r="DV151" s="261"/>
      <c r="DW151" s="261"/>
      <c r="DX151" s="261"/>
      <c r="DY151" s="261"/>
      <c r="DZ151" s="261"/>
      <c r="EA151" s="261"/>
    </row>
    <row r="152" spans="1:131" ht="15" x14ac:dyDescent="0.25">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2"/>
      <c r="BZ152" s="262"/>
      <c r="CA152" s="262"/>
      <c r="CB152" s="262"/>
      <c r="CC152" s="262"/>
      <c r="CD152" s="262"/>
      <c r="CE152" s="262"/>
      <c r="CF152" s="262"/>
      <c r="CG152" s="262"/>
      <c r="CH152" s="262"/>
      <c r="CI152" s="262"/>
      <c r="CJ152" s="262"/>
      <c r="CK152" s="262"/>
      <c r="CL152" s="262"/>
      <c r="CM152" s="262"/>
      <c r="CN152" s="262"/>
      <c r="CO152" s="262"/>
      <c r="CP152" s="262"/>
      <c r="CQ152" s="262"/>
      <c r="CR152" s="262"/>
      <c r="CS152" s="262"/>
      <c r="CT152" s="262"/>
      <c r="CU152" s="261"/>
      <c r="CV152" s="261"/>
      <c r="CW152" s="261"/>
      <c r="CX152" s="261"/>
      <c r="CY152" s="261"/>
      <c r="CZ152" s="261"/>
      <c r="DA152" s="261"/>
      <c r="DB152" s="261"/>
      <c r="DC152" s="261"/>
      <c r="DD152" s="261"/>
      <c r="DE152" s="261"/>
      <c r="DF152" s="261"/>
      <c r="DG152" s="261"/>
      <c r="DH152" s="261"/>
      <c r="DI152" s="261"/>
      <c r="DJ152" s="261"/>
      <c r="DK152" s="261"/>
      <c r="DL152" s="261"/>
      <c r="DM152" s="261"/>
      <c r="DN152" s="261"/>
      <c r="DO152" s="261"/>
      <c r="DP152" s="261"/>
      <c r="DQ152" s="261"/>
      <c r="DR152" s="261"/>
      <c r="DS152" s="261"/>
      <c r="DT152" s="261"/>
      <c r="DU152" s="261"/>
      <c r="DV152" s="261"/>
      <c r="DW152" s="261"/>
      <c r="DX152" s="261"/>
      <c r="DY152" s="261"/>
      <c r="DZ152" s="261"/>
      <c r="EA152" s="261"/>
    </row>
    <row r="153" spans="1:131" ht="15" x14ac:dyDescent="0.25">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1"/>
      <c r="AL153" s="261"/>
      <c r="AM153" s="261"/>
      <c r="AN153" s="261"/>
      <c r="AO153" s="261"/>
      <c r="AP153" s="261"/>
      <c r="AQ153" s="261"/>
      <c r="AR153" s="261"/>
      <c r="AS153" s="261"/>
      <c r="AT153" s="261"/>
      <c r="AU153" s="261"/>
      <c r="AV153" s="261"/>
      <c r="AW153" s="261"/>
      <c r="AX153" s="261"/>
      <c r="AY153" s="261"/>
      <c r="AZ153" s="261"/>
      <c r="BA153" s="261"/>
      <c r="BB153" s="261"/>
      <c r="BC153" s="261"/>
      <c r="BD153" s="261"/>
      <c r="BE153" s="261"/>
      <c r="BF153" s="261"/>
      <c r="BG153" s="261"/>
      <c r="BH153" s="261"/>
      <c r="BI153" s="261"/>
      <c r="BJ153" s="261"/>
      <c r="BK153" s="261"/>
      <c r="BL153" s="261"/>
      <c r="BM153" s="261"/>
      <c r="BN153" s="261"/>
      <c r="BO153" s="261"/>
      <c r="BP153" s="261"/>
      <c r="BQ153" s="261"/>
      <c r="BR153" s="261"/>
      <c r="BS153" s="261"/>
      <c r="BT153" s="261"/>
      <c r="BU153" s="261"/>
      <c r="BV153" s="261"/>
      <c r="BW153" s="261"/>
      <c r="BX153" s="261"/>
      <c r="BY153" s="262"/>
      <c r="BZ153" s="262"/>
      <c r="CA153" s="262"/>
      <c r="CB153" s="262"/>
      <c r="CC153" s="262"/>
      <c r="CD153" s="262"/>
      <c r="CE153" s="262"/>
      <c r="CF153" s="262"/>
      <c r="CG153" s="262"/>
      <c r="CH153" s="262"/>
      <c r="CI153" s="262"/>
      <c r="CJ153" s="262"/>
      <c r="CK153" s="262"/>
      <c r="CL153" s="262"/>
      <c r="CM153" s="262"/>
      <c r="CN153" s="262"/>
      <c r="CO153" s="262"/>
      <c r="CP153" s="262"/>
      <c r="CQ153" s="262"/>
      <c r="CR153" s="262"/>
      <c r="CS153" s="262"/>
      <c r="CT153" s="262"/>
      <c r="CU153" s="261"/>
      <c r="CV153" s="261"/>
      <c r="CW153" s="261"/>
      <c r="CX153" s="261"/>
      <c r="CY153" s="261"/>
      <c r="CZ153" s="261"/>
      <c r="DA153" s="261"/>
      <c r="DB153" s="261"/>
      <c r="DC153" s="261"/>
      <c r="DD153" s="261"/>
      <c r="DE153" s="261"/>
      <c r="DF153" s="261"/>
      <c r="DG153" s="261"/>
      <c r="DH153" s="261"/>
      <c r="DI153" s="261"/>
      <c r="DJ153" s="261"/>
      <c r="DK153" s="261"/>
      <c r="DL153" s="261"/>
      <c r="DM153" s="261"/>
      <c r="DN153" s="261"/>
      <c r="DO153" s="261"/>
      <c r="DP153" s="261"/>
      <c r="DQ153" s="261"/>
      <c r="DR153" s="261"/>
      <c r="DS153" s="261"/>
      <c r="DT153" s="261"/>
      <c r="DU153" s="261"/>
      <c r="DV153" s="261"/>
      <c r="DW153" s="261"/>
      <c r="DX153" s="261"/>
      <c r="DY153" s="261"/>
      <c r="DZ153" s="261"/>
      <c r="EA153" s="261"/>
    </row>
    <row r="154" spans="1:131" ht="15" x14ac:dyDescent="0.25">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2"/>
      <c r="BZ154" s="262"/>
      <c r="CA154" s="262"/>
      <c r="CB154" s="262"/>
      <c r="CC154" s="262"/>
      <c r="CD154" s="262"/>
      <c r="CE154" s="262"/>
      <c r="CF154" s="262"/>
      <c r="CG154" s="262"/>
      <c r="CH154" s="262"/>
      <c r="CI154" s="262"/>
      <c r="CJ154" s="262"/>
      <c r="CK154" s="262"/>
      <c r="CL154" s="262"/>
      <c r="CM154" s="262"/>
      <c r="CN154" s="262"/>
      <c r="CO154" s="262"/>
      <c r="CP154" s="262"/>
      <c r="CQ154" s="262"/>
      <c r="CR154" s="262"/>
      <c r="CS154" s="262"/>
      <c r="CT154" s="262"/>
      <c r="CU154" s="261"/>
      <c r="CV154" s="261"/>
      <c r="CW154" s="261"/>
      <c r="CX154" s="261"/>
      <c r="CY154" s="261"/>
      <c r="CZ154" s="261"/>
      <c r="DA154" s="261"/>
      <c r="DB154" s="261"/>
      <c r="DC154" s="261"/>
      <c r="DD154" s="261"/>
      <c r="DE154" s="261"/>
      <c r="DF154" s="261"/>
      <c r="DG154" s="261"/>
      <c r="DH154" s="261"/>
      <c r="DI154" s="261"/>
      <c r="DJ154" s="261"/>
      <c r="DK154" s="261"/>
      <c r="DL154" s="261"/>
      <c r="DM154" s="261"/>
      <c r="DN154" s="261"/>
      <c r="DO154" s="261"/>
      <c r="DP154" s="261"/>
      <c r="DQ154" s="261"/>
      <c r="DR154" s="261"/>
      <c r="DS154" s="261"/>
      <c r="DT154" s="261"/>
      <c r="DU154" s="261"/>
      <c r="DV154" s="261"/>
      <c r="DW154" s="261"/>
      <c r="DX154" s="261"/>
      <c r="DY154" s="261"/>
      <c r="DZ154" s="261"/>
      <c r="EA154" s="261"/>
    </row>
    <row r="155" spans="1:131" ht="15" x14ac:dyDescent="0.25">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row>
    <row r="156" spans="1:131" ht="15" x14ac:dyDescent="0.25">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2"/>
      <c r="BZ156" s="262"/>
      <c r="CA156" s="262"/>
      <c r="CB156" s="262"/>
      <c r="CC156" s="262"/>
      <c r="CD156" s="262"/>
      <c r="CE156" s="262"/>
      <c r="CF156" s="262"/>
      <c r="CG156" s="262"/>
      <c r="CH156" s="262"/>
      <c r="CI156" s="262"/>
      <c r="CJ156" s="262"/>
      <c r="CK156" s="262"/>
      <c r="CL156" s="262"/>
      <c r="CM156" s="262"/>
      <c r="CN156" s="262"/>
      <c r="CO156" s="262"/>
      <c r="CP156" s="262"/>
      <c r="CQ156" s="262"/>
      <c r="CR156" s="262"/>
      <c r="CS156" s="262"/>
      <c r="CT156" s="262"/>
      <c r="CU156" s="261"/>
      <c r="CV156" s="261"/>
      <c r="CW156" s="261"/>
      <c r="CX156" s="261"/>
      <c r="CY156" s="261"/>
      <c r="CZ156" s="261"/>
      <c r="DA156" s="261"/>
      <c r="DB156" s="261"/>
      <c r="DC156" s="261"/>
      <c r="DD156" s="261"/>
      <c r="DE156" s="261"/>
      <c r="DF156" s="261"/>
      <c r="DG156" s="261"/>
      <c r="DH156" s="261"/>
      <c r="DI156" s="261"/>
      <c r="DJ156" s="261"/>
      <c r="DK156" s="261"/>
      <c r="DL156" s="261"/>
      <c r="DM156" s="261"/>
      <c r="DN156" s="261"/>
      <c r="DO156" s="261"/>
      <c r="DP156" s="261"/>
      <c r="DQ156" s="261"/>
      <c r="DR156" s="261"/>
      <c r="DS156" s="261"/>
      <c r="DT156" s="261"/>
      <c r="DU156" s="261"/>
      <c r="DV156" s="261"/>
      <c r="DW156" s="261"/>
      <c r="DX156" s="261"/>
      <c r="DY156" s="261"/>
      <c r="DZ156" s="261"/>
      <c r="EA156" s="261"/>
    </row>
    <row r="157" spans="1:131" ht="15" x14ac:dyDescent="0.25">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2"/>
      <c r="BZ157" s="262"/>
      <c r="CA157" s="262"/>
      <c r="CB157" s="262"/>
      <c r="CC157" s="262"/>
      <c r="CD157" s="262"/>
      <c r="CE157" s="262"/>
      <c r="CF157" s="262"/>
      <c r="CG157" s="262"/>
      <c r="CH157" s="262"/>
      <c r="CI157" s="262"/>
      <c r="CJ157" s="262"/>
      <c r="CK157" s="262"/>
      <c r="CL157" s="262"/>
      <c r="CM157" s="262"/>
      <c r="CN157" s="262"/>
      <c r="CO157" s="262"/>
      <c r="CP157" s="262"/>
      <c r="CQ157" s="262"/>
      <c r="CR157" s="262"/>
      <c r="CS157" s="262"/>
      <c r="CT157" s="262"/>
      <c r="CU157" s="261"/>
      <c r="CV157" s="261"/>
      <c r="CW157" s="261"/>
      <c r="CX157" s="261"/>
      <c r="CY157" s="261"/>
      <c r="CZ157" s="261"/>
      <c r="DA157" s="261"/>
      <c r="DB157" s="261"/>
      <c r="DC157" s="261"/>
      <c r="DD157" s="261"/>
      <c r="DE157" s="261"/>
      <c r="DF157" s="261"/>
      <c r="DG157" s="261"/>
      <c r="DH157" s="261"/>
      <c r="DI157" s="261"/>
      <c r="DJ157" s="261"/>
      <c r="DK157" s="261"/>
      <c r="DL157" s="261"/>
      <c r="DM157" s="261"/>
      <c r="DN157" s="261"/>
      <c r="DO157" s="261"/>
      <c r="DP157" s="261"/>
      <c r="DQ157" s="261"/>
      <c r="DR157" s="261"/>
      <c r="DS157" s="261"/>
      <c r="DT157" s="261"/>
      <c r="DU157" s="261"/>
      <c r="DV157" s="261"/>
      <c r="DW157" s="261"/>
      <c r="DX157" s="261"/>
      <c r="DY157" s="261"/>
      <c r="DZ157" s="261"/>
      <c r="EA157" s="261"/>
    </row>
    <row r="158" spans="1:131" ht="15" x14ac:dyDescent="0.25">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2"/>
      <c r="BZ158" s="262"/>
      <c r="CA158" s="262"/>
      <c r="CB158" s="262"/>
      <c r="CC158" s="262"/>
      <c r="CD158" s="262"/>
      <c r="CE158" s="262"/>
      <c r="CF158" s="262"/>
      <c r="CG158" s="262"/>
      <c r="CH158" s="262"/>
      <c r="CI158" s="262"/>
      <c r="CJ158" s="262"/>
      <c r="CK158" s="262"/>
      <c r="CL158" s="262"/>
      <c r="CM158" s="262"/>
      <c r="CN158" s="262"/>
      <c r="CO158" s="262"/>
      <c r="CP158" s="262"/>
      <c r="CQ158" s="262"/>
      <c r="CR158" s="262"/>
      <c r="CS158" s="262"/>
      <c r="CT158" s="262"/>
      <c r="CU158" s="261"/>
      <c r="CV158" s="261"/>
      <c r="CW158" s="261"/>
      <c r="CX158" s="261"/>
      <c r="CY158" s="261"/>
      <c r="CZ158" s="261"/>
      <c r="DA158" s="261"/>
      <c r="DB158" s="261"/>
      <c r="DC158" s="261"/>
      <c r="DD158" s="261"/>
      <c r="DE158" s="261"/>
      <c r="DF158" s="261"/>
      <c r="DG158" s="261"/>
      <c r="DH158" s="261"/>
      <c r="DI158" s="261"/>
      <c r="DJ158" s="261"/>
      <c r="DK158" s="261"/>
      <c r="DL158" s="261"/>
      <c r="DM158" s="261"/>
      <c r="DN158" s="261"/>
      <c r="DO158" s="261"/>
      <c r="DP158" s="261"/>
      <c r="DQ158" s="261"/>
      <c r="DR158" s="261"/>
      <c r="DS158" s="261"/>
      <c r="DT158" s="261"/>
      <c r="DU158" s="261"/>
      <c r="DV158" s="261"/>
      <c r="DW158" s="261"/>
      <c r="DX158" s="261"/>
      <c r="DY158" s="261"/>
      <c r="DZ158" s="261"/>
      <c r="EA158" s="261"/>
    </row>
    <row r="159" spans="1:131" ht="15" x14ac:dyDescent="0.25">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2"/>
      <c r="BZ159" s="262"/>
      <c r="CA159" s="262"/>
      <c r="CB159" s="262"/>
      <c r="CC159" s="262"/>
      <c r="CD159" s="262"/>
      <c r="CE159" s="262"/>
      <c r="CF159" s="262"/>
      <c r="CG159" s="262"/>
      <c r="CH159" s="262"/>
      <c r="CI159" s="262"/>
      <c r="CJ159" s="262"/>
      <c r="CK159" s="262"/>
      <c r="CL159" s="262"/>
      <c r="CM159" s="262"/>
      <c r="CN159" s="262"/>
      <c r="CO159" s="262"/>
      <c r="CP159" s="262"/>
      <c r="CQ159" s="262"/>
      <c r="CR159" s="262"/>
      <c r="CS159" s="262"/>
      <c r="CT159" s="262"/>
      <c r="CU159" s="261"/>
      <c r="CV159" s="261"/>
      <c r="CW159" s="261"/>
      <c r="CX159" s="261"/>
      <c r="CY159" s="261"/>
      <c r="CZ159" s="261"/>
      <c r="DA159" s="261"/>
      <c r="DB159" s="261"/>
      <c r="DC159" s="261"/>
      <c r="DD159" s="261"/>
      <c r="DE159" s="261"/>
      <c r="DF159" s="261"/>
      <c r="DG159" s="261"/>
      <c r="DH159" s="261"/>
      <c r="DI159" s="261"/>
      <c r="DJ159" s="261"/>
      <c r="DK159" s="261"/>
      <c r="DL159" s="261"/>
      <c r="DM159" s="261"/>
      <c r="DN159" s="261"/>
      <c r="DO159" s="261"/>
      <c r="DP159" s="261"/>
      <c r="DQ159" s="261"/>
      <c r="DR159" s="261"/>
      <c r="DS159" s="261"/>
      <c r="DT159" s="261"/>
      <c r="DU159" s="261"/>
      <c r="DV159" s="261"/>
      <c r="DW159" s="261"/>
      <c r="DX159" s="261"/>
      <c r="DY159" s="261"/>
      <c r="DZ159" s="261"/>
      <c r="EA159" s="261"/>
    </row>
    <row r="160" spans="1:131" ht="15" x14ac:dyDescent="0.25">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2"/>
      <c r="BZ160" s="262"/>
      <c r="CA160" s="262"/>
      <c r="CB160" s="262"/>
      <c r="CC160" s="262"/>
      <c r="CD160" s="262"/>
      <c r="CE160" s="262"/>
      <c r="CF160" s="262"/>
      <c r="CG160" s="262"/>
      <c r="CH160" s="262"/>
      <c r="CI160" s="262"/>
      <c r="CJ160" s="262"/>
      <c r="CK160" s="262"/>
      <c r="CL160" s="262"/>
      <c r="CM160" s="262"/>
      <c r="CN160" s="262"/>
      <c r="CO160" s="262"/>
      <c r="CP160" s="262"/>
      <c r="CQ160" s="262"/>
      <c r="CR160" s="262"/>
      <c r="CS160" s="262"/>
      <c r="CT160" s="262"/>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row>
    <row r="161" spans="1:131" ht="15" x14ac:dyDescent="0.25">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2"/>
      <c r="BZ161" s="262"/>
      <c r="CA161" s="262"/>
      <c r="CB161" s="262"/>
      <c r="CC161" s="262"/>
      <c r="CD161" s="262"/>
      <c r="CE161" s="262"/>
      <c r="CF161" s="262"/>
      <c r="CG161" s="262"/>
      <c r="CH161" s="262"/>
      <c r="CI161" s="262"/>
      <c r="CJ161" s="262"/>
      <c r="CK161" s="262"/>
      <c r="CL161" s="262"/>
      <c r="CM161" s="262"/>
      <c r="CN161" s="262"/>
      <c r="CO161" s="262"/>
      <c r="CP161" s="262"/>
      <c r="CQ161" s="262"/>
      <c r="CR161" s="262"/>
      <c r="CS161" s="262"/>
      <c r="CT161" s="262"/>
      <c r="CU161" s="261"/>
      <c r="CV161" s="261"/>
      <c r="CW161" s="261"/>
      <c r="CX161" s="261"/>
      <c r="CY161" s="261"/>
      <c r="CZ161" s="261"/>
      <c r="DA161" s="261"/>
      <c r="DB161" s="261"/>
      <c r="DC161" s="261"/>
      <c r="DD161" s="261"/>
      <c r="DE161" s="261"/>
      <c r="DF161" s="261"/>
      <c r="DG161" s="261"/>
      <c r="DH161" s="261"/>
      <c r="DI161" s="261"/>
      <c r="DJ161" s="261"/>
      <c r="DK161" s="261"/>
      <c r="DL161" s="261"/>
      <c r="DM161" s="261"/>
      <c r="DN161" s="261"/>
      <c r="DO161" s="261"/>
      <c r="DP161" s="261"/>
      <c r="DQ161" s="261"/>
      <c r="DR161" s="261"/>
      <c r="DS161" s="261"/>
      <c r="DT161" s="261"/>
      <c r="DU161" s="261"/>
      <c r="DV161" s="261"/>
      <c r="DW161" s="261"/>
      <c r="DX161" s="261"/>
      <c r="DY161" s="261"/>
      <c r="DZ161" s="261"/>
      <c r="EA161" s="261"/>
    </row>
    <row r="162" spans="1:131" ht="15" x14ac:dyDescent="0.25">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1"/>
      <c r="AL162" s="261"/>
      <c r="AM162" s="261"/>
      <c r="AN162" s="261"/>
      <c r="AO162" s="261"/>
      <c r="AP162" s="261"/>
      <c r="AQ162" s="261"/>
      <c r="AR162" s="261"/>
      <c r="AS162" s="261"/>
      <c r="AT162" s="261"/>
      <c r="AU162" s="261"/>
      <c r="AV162" s="261"/>
      <c r="AW162" s="261"/>
      <c r="AX162" s="261"/>
      <c r="AY162" s="261"/>
      <c r="AZ162" s="261"/>
      <c r="BA162" s="261"/>
      <c r="BB162" s="261"/>
      <c r="BC162" s="261"/>
      <c r="BD162" s="261"/>
      <c r="BE162" s="261"/>
      <c r="BF162" s="261"/>
      <c r="BG162" s="261"/>
      <c r="BH162" s="261"/>
      <c r="BI162" s="261"/>
      <c r="BJ162" s="261"/>
      <c r="BK162" s="261"/>
      <c r="BL162" s="261"/>
      <c r="BM162" s="261"/>
      <c r="BN162" s="261"/>
      <c r="BO162" s="261"/>
      <c r="BP162" s="261"/>
      <c r="BQ162" s="261"/>
      <c r="BR162" s="261"/>
      <c r="BS162" s="261"/>
      <c r="BT162" s="261"/>
      <c r="BU162" s="261"/>
      <c r="BV162" s="261"/>
      <c r="BW162" s="261"/>
      <c r="BX162" s="261"/>
      <c r="BY162" s="262"/>
      <c r="BZ162" s="262"/>
      <c r="CA162" s="262"/>
      <c r="CB162" s="262"/>
      <c r="CC162" s="262"/>
      <c r="CD162" s="262"/>
      <c r="CE162" s="262"/>
      <c r="CF162" s="262"/>
      <c r="CG162" s="262"/>
      <c r="CH162" s="262"/>
      <c r="CI162" s="262"/>
      <c r="CJ162" s="262"/>
      <c r="CK162" s="262"/>
      <c r="CL162" s="262"/>
      <c r="CM162" s="262"/>
      <c r="CN162" s="262"/>
      <c r="CO162" s="262"/>
      <c r="CP162" s="262"/>
      <c r="CQ162" s="262"/>
      <c r="CR162" s="262"/>
      <c r="CS162" s="262"/>
      <c r="CT162" s="262"/>
      <c r="CU162" s="261"/>
      <c r="CV162" s="261"/>
      <c r="CW162" s="261"/>
      <c r="CX162" s="261"/>
      <c r="CY162" s="261"/>
      <c r="CZ162" s="261"/>
      <c r="DA162" s="261"/>
      <c r="DB162" s="261"/>
      <c r="DC162" s="261"/>
      <c r="DD162" s="261"/>
      <c r="DE162" s="261"/>
      <c r="DF162" s="261"/>
      <c r="DG162" s="261"/>
      <c r="DH162" s="261"/>
      <c r="DI162" s="261"/>
      <c r="DJ162" s="261"/>
      <c r="DK162" s="261"/>
      <c r="DL162" s="261"/>
      <c r="DM162" s="261"/>
      <c r="DN162" s="261"/>
      <c r="DO162" s="261"/>
      <c r="DP162" s="261"/>
      <c r="DQ162" s="261"/>
      <c r="DR162" s="261"/>
      <c r="DS162" s="261"/>
      <c r="DT162" s="261"/>
      <c r="DU162" s="261"/>
      <c r="DV162" s="261"/>
      <c r="DW162" s="261"/>
      <c r="DX162" s="261"/>
      <c r="DY162" s="261"/>
      <c r="DZ162" s="261"/>
      <c r="EA162" s="261"/>
    </row>
    <row r="163" spans="1:131" ht="15" x14ac:dyDescent="0.25">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2"/>
      <c r="BZ163" s="262"/>
      <c r="CA163" s="262"/>
      <c r="CB163" s="262"/>
      <c r="CC163" s="262"/>
      <c r="CD163" s="262"/>
      <c r="CE163" s="262"/>
      <c r="CF163" s="262"/>
      <c r="CG163" s="262"/>
      <c r="CH163" s="262"/>
      <c r="CI163" s="262"/>
      <c r="CJ163" s="262"/>
      <c r="CK163" s="262"/>
      <c r="CL163" s="262"/>
      <c r="CM163" s="262"/>
      <c r="CN163" s="262"/>
      <c r="CO163" s="262"/>
      <c r="CP163" s="262"/>
      <c r="CQ163" s="262"/>
      <c r="CR163" s="262"/>
      <c r="CS163" s="262"/>
      <c r="CT163" s="262"/>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row>
    <row r="164" spans="1:131" ht="15" x14ac:dyDescent="0.25">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2"/>
      <c r="BZ164" s="262"/>
      <c r="CA164" s="262"/>
      <c r="CB164" s="262"/>
      <c r="CC164" s="262"/>
      <c r="CD164" s="262"/>
      <c r="CE164" s="262"/>
      <c r="CF164" s="262"/>
      <c r="CG164" s="262"/>
      <c r="CH164" s="262"/>
      <c r="CI164" s="262"/>
      <c r="CJ164" s="262"/>
      <c r="CK164" s="262"/>
      <c r="CL164" s="262"/>
      <c r="CM164" s="262"/>
      <c r="CN164" s="262"/>
      <c r="CO164" s="262"/>
      <c r="CP164" s="262"/>
      <c r="CQ164" s="262"/>
      <c r="CR164" s="262"/>
      <c r="CS164" s="262"/>
      <c r="CT164" s="262"/>
      <c r="CU164" s="261"/>
      <c r="CV164" s="261"/>
      <c r="CW164" s="261"/>
      <c r="CX164" s="261"/>
      <c r="CY164" s="261"/>
      <c r="CZ164" s="261"/>
      <c r="DA164" s="261"/>
      <c r="DB164" s="261"/>
      <c r="DC164" s="261"/>
      <c r="DD164" s="261"/>
      <c r="DE164" s="261"/>
      <c r="DF164" s="261"/>
      <c r="DG164" s="261"/>
      <c r="DH164" s="261"/>
      <c r="DI164" s="261"/>
      <c r="DJ164" s="261"/>
      <c r="DK164" s="261"/>
      <c r="DL164" s="261"/>
      <c r="DM164" s="261"/>
      <c r="DN164" s="261"/>
      <c r="DO164" s="261"/>
      <c r="DP164" s="261"/>
      <c r="DQ164" s="261"/>
      <c r="DR164" s="261"/>
      <c r="DS164" s="261"/>
      <c r="DT164" s="261"/>
      <c r="DU164" s="261"/>
      <c r="DV164" s="261"/>
      <c r="DW164" s="261"/>
      <c r="DX164" s="261"/>
      <c r="DY164" s="261"/>
      <c r="DZ164" s="261"/>
      <c r="EA164" s="261"/>
    </row>
    <row r="165" spans="1:131" ht="15" x14ac:dyDescent="0.25">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2"/>
      <c r="BZ165" s="262"/>
      <c r="CA165" s="262"/>
      <c r="CB165" s="262"/>
      <c r="CC165" s="262"/>
      <c r="CD165" s="262"/>
      <c r="CE165" s="262"/>
      <c r="CF165" s="262"/>
      <c r="CG165" s="262"/>
      <c r="CH165" s="262"/>
      <c r="CI165" s="262"/>
      <c r="CJ165" s="262"/>
      <c r="CK165" s="262"/>
      <c r="CL165" s="262"/>
      <c r="CM165" s="262"/>
      <c r="CN165" s="262"/>
      <c r="CO165" s="262"/>
      <c r="CP165" s="262"/>
      <c r="CQ165" s="262"/>
      <c r="CR165" s="262"/>
      <c r="CS165" s="262"/>
      <c r="CT165" s="262"/>
      <c r="CU165" s="261"/>
      <c r="CV165" s="261"/>
      <c r="CW165" s="261"/>
      <c r="CX165" s="261"/>
      <c r="CY165" s="261"/>
      <c r="CZ165" s="261"/>
      <c r="DA165" s="261"/>
      <c r="DB165" s="261"/>
      <c r="DC165" s="261"/>
      <c r="DD165" s="261"/>
      <c r="DE165" s="261"/>
      <c r="DF165" s="261"/>
      <c r="DG165" s="261"/>
      <c r="DH165" s="261"/>
      <c r="DI165" s="261"/>
      <c r="DJ165" s="261"/>
      <c r="DK165" s="261"/>
      <c r="DL165" s="261"/>
      <c r="DM165" s="261"/>
      <c r="DN165" s="261"/>
      <c r="DO165" s="261"/>
      <c r="DP165" s="261"/>
      <c r="DQ165" s="261"/>
      <c r="DR165" s="261"/>
      <c r="DS165" s="261"/>
      <c r="DT165" s="261"/>
      <c r="DU165" s="261"/>
      <c r="DV165" s="261"/>
      <c r="DW165" s="261"/>
      <c r="DX165" s="261"/>
      <c r="DY165" s="261"/>
      <c r="DZ165" s="261"/>
      <c r="EA165" s="261"/>
    </row>
    <row r="166" spans="1:131" ht="15" x14ac:dyDescent="0.25">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2"/>
      <c r="BZ166" s="262"/>
      <c r="CA166" s="262"/>
      <c r="CB166" s="262"/>
      <c r="CC166" s="262"/>
      <c r="CD166" s="262"/>
      <c r="CE166" s="262"/>
      <c r="CF166" s="262"/>
      <c r="CG166" s="262"/>
      <c r="CH166" s="262"/>
      <c r="CI166" s="262"/>
      <c r="CJ166" s="262"/>
      <c r="CK166" s="262"/>
      <c r="CL166" s="262"/>
      <c r="CM166" s="262"/>
      <c r="CN166" s="262"/>
      <c r="CO166" s="262"/>
      <c r="CP166" s="262"/>
      <c r="CQ166" s="262"/>
      <c r="CR166" s="262"/>
      <c r="CS166" s="262"/>
      <c r="CT166" s="262"/>
      <c r="CU166" s="261"/>
      <c r="CV166" s="261"/>
      <c r="CW166" s="261"/>
      <c r="CX166" s="261"/>
      <c r="CY166" s="261"/>
      <c r="CZ166" s="261"/>
      <c r="DA166" s="261"/>
      <c r="DB166" s="261"/>
      <c r="DC166" s="261"/>
      <c r="DD166" s="261"/>
      <c r="DE166" s="261"/>
      <c r="DF166" s="261"/>
      <c r="DG166" s="261"/>
      <c r="DH166" s="261"/>
      <c r="DI166" s="261"/>
      <c r="DJ166" s="261"/>
      <c r="DK166" s="261"/>
      <c r="DL166" s="261"/>
      <c r="DM166" s="261"/>
      <c r="DN166" s="261"/>
      <c r="DO166" s="261"/>
      <c r="DP166" s="261"/>
      <c r="DQ166" s="261"/>
      <c r="DR166" s="261"/>
      <c r="DS166" s="261"/>
      <c r="DT166" s="261"/>
      <c r="DU166" s="261"/>
      <c r="DV166" s="261"/>
      <c r="DW166" s="261"/>
      <c r="DX166" s="261"/>
      <c r="DY166" s="261"/>
      <c r="DZ166" s="261"/>
      <c r="EA166" s="261"/>
    </row>
    <row r="167" spans="1:131" ht="15" x14ac:dyDescent="0.25">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2"/>
      <c r="BZ167" s="262"/>
      <c r="CA167" s="262"/>
      <c r="CB167" s="262"/>
      <c r="CC167" s="262"/>
      <c r="CD167" s="262"/>
      <c r="CE167" s="262"/>
      <c r="CF167" s="262"/>
      <c r="CG167" s="262"/>
      <c r="CH167" s="262"/>
      <c r="CI167" s="262"/>
      <c r="CJ167" s="262"/>
      <c r="CK167" s="262"/>
      <c r="CL167" s="262"/>
      <c r="CM167" s="262"/>
      <c r="CN167" s="262"/>
      <c r="CO167" s="262"/>
      <c r="CP167" s="262"/>
      <c r="CQ167" s="262"/>
      <c r="CR167" s="262"/>
      <c r="CS167" s="262"/>
      <c r="CT167" s="262"/>
      <c r="CU167" s="261"/>
      <c r="CV167" s="261"/>
      <c r="CW167" s="261"/>
      <c r="CX167" s="261"/>
      <c r="CY167" s="261"/>
      <c r="CZ167" s="261"/>
      <c r="DA167" s="261"/>
      <c r="DB167" s="261"/>
      <c r="DC167" s="261"/>
      <c r="DD167" s="261"/>
      <c r="DE167" s="261"/>
      <c r="DF167" s="261"/>
      <c r="DG167" s="261"/>
      <c r="DH167" s="261"/>
      <c r="DI167" s="261"/>
      <c r="DJ167" s="261"/>
      <c r="DK167" s="261"/>
      <c r="DL167" s="261"/>
      <c r="DM167" s="261"/>
      <c r="DN167" s="261"/>
      <c r="DO167" s="261"/>
      <c r="DP167" s="261"/>
      <c r="DQ167" s="261"/>
      <c r="DR167" s="261"/>
      <c r="DS167" s="261"/>
      <c r="DT167" s="261"/>
      <c r="DU167" s="261"/>
      <c r="DV167" s="261"/>
      <c r="DW167" s="261"/>
      <c r="DX167" s="261"/>
      <c r="DY167" s="261"/>
      <c r="DZ167" s="261"/>
      <c r="EA167" s="261"/>
    </row>
    <row r="168" spans="1:131" ht="15" x14ac:dyDescent="0.25">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2"/>
      <c r="BZ168" s="262"/>
      <c r="CA168" s="262"/>
      <c r="CB168" s="262"/>
      <c r="CC168" s="262"/>
      <c r="CD168" s="262"/>
      <c r="CE168" s="262"/>
      <c r="CF168" s="262"/>
      <c r="CG168" s="262"/>
      <c r="CH168" s="262"/>
      <c r="CI168" s="262"/>
      <c r="CJ168" s="262"/>
      <c r="CK168" s="262"/>
      <c r="CL168" s="262"/>
      <c r="CM168" s="262"/>
      <c r="CN168" s="262"/>
      <c r="CO168" s="262"/>
      <c r="CP168" s="262"/>
      <c r="CQ168" s="262"/>
      <c r="CR168" s="262"/>
      <c r="CS168" s="262"/>
      <c r="CT168" s="262"/>
      <c r="CU168" s="261"/>
      <c r="CV168" s="261"/>
      <c r="CW168" s="261"/>
      <c r="CX168" s="261"/>
      <c r="CY168" s="261"/>
      <c r="CZ168" s="261"/>
      <c r="DA168" s="261"/>
      <c r="DB168" s="261"/>
      <c r="DC168" s="261"/>
      <c r="DD168" s="261"/>
      <c r="DE168" s="261"/>
      <c r="DF168" s="261"/>
      <c r="DG168" s="261"/>
      <c r="DH168" s="261"/>
      <c r="DI168" s="261"/>
      <c r="DJ168" s="261"/>
      <c r="DK168" s="261"/>
      <c r="DL168" s="261"/>
      <c r="DM168" s="261"/>
      <c r="DN168" s="261"/>
      <c r="DO168" s="261"/>
      <c r="DP168" s="261"/>
      <c r="DQ168" s="261"/>
      <c r="DR168" s="261"/>
      <c r="DS168" s="261"/>
      <c r="DT168" s="261"/>
      <c r="DU168" s="261"/>
      <c r="DV168" s="261"/>
      <c r="DW168" s="261"/>
      <c r="DX168" s="261"/>
      <c r="DY168" s="261"/>
      <c r="DZ168" s="261"/>
      <c r="EA168" s="261"/>
    </row>
    <row r="169" spans="1:131" ht="15" x14ac:dyDescent="0.25">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2"/>
      <c r="BZ169" s="262"/>
      <c r="CA169" s="262"/>
      <c r="CB169" s="262"/>
      <c r="CC169" s="262"/>
      <c r="CD169" s="262"/>
      <c r="CE169" s="262"/>
      <c r="CF169" s="262"/>
      <c r="CG169" s="262"/>
      <c r="CH169" s="262"/>
      <c r="CI169" s="262"/>
      <c r="CJ169" s="262"/>
      <c r="CK169" s="262"/>
      <c r="CL169" s="262"/>
      <c r="CM169" s="262"/>
      <c r="CN169" s="262"/>
      <c r="CO169" s="262"/>
      <c r="CP169" s="262"/>
      <c r="CQ169" s="262"/>
      <c r="CR169" s="262"/>
      <c r="CS169" s="262"/>
      <c r="CT169" s="262"/>
      <c r="CU169" s="261"/>
      <c r="CV169" s="261"/>
      <c r="CW169" s="261"/>
      <c r="CX169" s="261"/>
      <c r="CY169" s="261"/>
      <c r="CZ169" s="261"/>
      <c r="DA169" s="261"/>
      <c r="DB169" s="261"/>
      <c r="DC169" s="261"/>
      <c r="DD169" s="261"/>
      <c r="DE169" s="261"/>
      <c r="DF169" s="261"/>
      <c r="DG169" s="261"/>
      <c r="DH169" s="261"/>
      <c r="DI169" s="261"/>
      <c r="DJ169" s="261"/>
      <c r="DK169" s="261"/>
      <c r="DL169" s="261"/>
      <c r="DM169" s="261"/>
      <c r="DN169" s="261"/>
      <c r="DO169" s="261"/>
      <c r="DP169" s="261"/>
      <c r="DQ169" s="261"/>
      <c r="DR169" s="261"/>
      <c r="DS169" s="261"/>
      <c r="DT169" s="261"/>
      <c r="DU169" s="261"/>
      <c r="DV169" s="261"/>
      <c r="DW169" s="261"/>
      <c r="DX169" s="261"/>
      <c r="DY169" s="261"/>
      <c r="DZ169" s="261"/>
      <c r="EA169" s="261"/>
    </row>
    <row r="170" spans="1:131" ht="15" x14ac:dyDescent="0.25">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2"/>
      <c r="BZ170" s="262"/>
      <c r="CA170" s="262"/>
      <c r="CB170" s="262"/>
      <c r="CC170" s="262"/>
      <c r="CD170" s="262"/>
      <c r="CE170" s="262"/>
      <c r="CF170" s="262"/>
      <c r="CG170" s="262"/>
      <c r="CH170" s="262"/>
      <c r="CI170" s="262"/>
      <c r="CJ170" s="262"/>
      <c r="CK170" s="262"/>
      <c r="CL170" s="262"/>
      <c r="CM170" s="262"/>
      <c r="CN170" s="262"/>
      <c r="CO170" s="262"/>
      <c r="CP170" s="262"/>
      <c r="CQ170" s="262"/>
      <c r="CR170" s="262"/>
      <c r="CS170" s="262"/>
      <c r="CT170" s="262"/>
      <c r="CU170" s="261"/>
      <c r="CV170" s="261"/>
      <c r="CW170" s="261"/>
      <c r="CX170" s="261"/>
      <c r="CY170" s="261"/>
      <c r="CZ170" s="261"/>
      <c r="DA170" s="261"/>
      <c r="DB170" s="261"/>
      <c r="DC170" s="261"/>
      <c r="DD170" s="261"/>
      <c r="DE170" s="261"/>
      <c r="DF170" s="261"/>
      <c r="DG170" s="261"/>
      <c r="DH170" s="261"/>
      <c r="DI170" s="261"/>
      <c r="DJ170" s="261"/>
      <c r="DK170" s="261"/>
      <c r="DL170" s="261"/>
      <c r="DM170" s="261"/>
      <c r="DN170" s="261"/>
      <c r="DO170" s="261"/>
      <c r="DP170" s="261"/>
      <c r="DQ170" s="261"/>
      <c r="DR170" s="261"/>
      <c r="DS170" s="261"/>
      <c r="DT170" s="261"/>
      <c r="DU170" s="261"/>
      <c r="DV170" s="261"/>
      <c r="DW170" s="261"/>
      <c r="DX170" s="261"/>
      <c r="DY170" s="261"/>
      <c r="DZ170" s="261"/>
      <c r="EA170" s="261"/>
    </row>
    <row r="171" spans="1:131" ht="15" x14ac:dyDescent="0.25">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T171" s="261"/>
      <c r="BU171" s="261"/>
      <c r="BV171" s="261"/>
      <c r="BW171" s="261"/>
      <c r="BX171" s="261"/>
      <c r="BY171" s="262"/>
      <c r="BZ171" s="262"/>
      <c r="CA171" s="262"/>
      <c r="CB171" s="262"/>
      <c r="CC171" s="262"/>
      <c r="CD171" s="262"/>
      <c r="CE171" s="262"/>
      <c r="CF171" s="262"/>
      <c r="CG171" s="262"/>
      <c r="CH171" s="262"/>
      <c r="CI171" s="262"/>
      <c r="CJ171" s="262"/>
      <c r="CK171" s="262"/>
      <c r="CL171" s="262"/>
      <c r="CM171" s="262"/>
      <c r="CN171" s="262"/>
      <c r="CO171" s="262"/>
      <c r="CP171" s="262"/>
      <c r="CQ171" s="262"/>
      <c r="CR171" s="262"/>
      <c r="CS171" s="262"/>
      <c r="CT171" s="262"/>
      <c r="CU171" s="261"/>
      <c r="CV171" s="261"/>
      <c r="CW171" s="261"/>
      <c r="CX171" s="261"/>
      <c r="CY171" s="261"/>
      <c r="CZ171" s="261"/>
      <c r="DA171" s="261"/>
      <c r="DB171" s="261"/>
      <c r="DC171" s="261"/>
      <c r="DD171" s="261"/>
      <c r="DE171" s="261"/>
      <c r="DF171" s="261"/>
      <c r="DG171" s="261"/>
      <c r="DH171" s="261"/>
      <c r="DI171" s="261"/>
      <c r="DJ171" s="261"/>
      <c r="DK171" s="261"/>
      <c r="DL171" s="261"/>
      <c r="DM171" s="261"/>
      <c r="DN171" s="261"/>
      <c r="DO171" s="261"/>
      <c r="DP171" s="261"/>
      <c r="DQ171" s="261"/>
      <c r="DR171" s="261"/>
      <c r="DS171" s="261"/>
      <c r="DT171" s="261"/>
      <c r="DU171" s="261"/>
      <c r="DV171" s="261"/>
      <c r="DW171" s="261"/>
      <c r="DX171" s="261"/>
      <c r="DY171" s="261"/>
      <c r="DZ171" s="261"/>
      <c r="EA171" s="261"/>
    </row>
    <row r="172" spans="1:131" ht="15" x14ac:dyDescent="0.25">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261"/>
      <c r="AY172" s="261"/>
      <c r="AZ172" s="261"/>
      <c r="BA172" s="261"/>
      <c r="BB172" s="261"/>
      <c r="BC172" s="261"/>
      <c r="BD172" s="261"/>
      <c r="BE172" s="261"/>
      <c r="BF172" s="261"/>
      <c r="BG172" s="261"/>
      <c r="BH172" s="261"/>
      <c r="BI172" s="261"/>
      <c r="BJ172" s="261"/>
      <c r="BK172" s="261"/>
      <c r="BL172" s="261"/>
      <c r="BM172" s="261"/>
      <c r="BN172" s="261"/>
      <c r="BO172" s="261"/>
      <c r="BP172" s="261"/>
      <c r="BQ172" s="261"/>
      <c r="BR172" s="261"/>
      <c r="BS172" s="261"/>
      <c r="BT172" s="261"/>
      <c r="BU172" s="261"/>
      <c r="BV172" s="261"/>
      <c r="BW172" s="261"/>
      <c r="BX172" s="261"/>
      <c r="BY172" s="262"/>
      <c r="BZ172" s="262"/>
      <c r="CA172" s="262"/>
      <c r="CB172" s="262"/>
      <c r="CC172" s="262"/>
      <c r="CD172" s="262"/>
      <c r="CE172" s="262"/>
      <c r="CF172" s="262"/>
      <c r="CG172" s="262"/>
      <c r="CH172" s="262"/>
      <c r="CI172" s="262"/>
      <c r="CJ172" s="262"/>
      <c r="CK172" s="262"/>
      <c r="CL172" s="262"/>
      <c r="CM172" s="262"/>
      <c r="CN172" s="262"/>
      <c r="CO172" s="262"/>
      <c r="CP172" s="262"/>
      <c r="CQ172" s="262"/>
      <c r="CR172" s="262"/>
      <c r="CS172" s="262"/>
      <c r="CT172" s="262"/>
      <c r="CU172" s="261"/>
      <c r="CV172" s="261"/>
      <c r="CW172" s="261"/>
      <c r="CX172" s="261"/>
      <c r="CY172" s="261"/>
      <c r="CZ172" s="261"/>
      <c r="DA172" s="261"/>
      <c r="DB172" s="261"/>
      <c r="DC172" s="261"/>
      <c r="DD172" s="261"/>
      <c r="DE172" s="261"/>
      <c r="DF172" s="261"/>
      <c r="DG172" s="261"/>
      <c r="DH172" s="261"/>
      <c r="DI172" s="261"/>
      <c r="DJ172" s="261"/>
      <c r="DK172" s="261"/>
      <c r="DL172" s="261"/>
      <c r="DM172" s="261"/>
      <c r="DN172" s="261"/>
      <c r="DO172" s="261"/>
      <c r="DP172" s="261"/>
      <c r="DQ172" s="261"/>
      <c r="DR172" s="261"/>
      <c r="DS172" s="261"/>
      <c r="DT172" s="261"/>
      <c r="DU172" s="261"/>
      <c r="DV172" s="261"/>
      <c r="DW172" s="261"/>
      <c r="DX172" s="261"/>
      <c r="DY172" s="261"/>
      <c r="DZ172" s="261"/>
      <c r="EA172" s="261"/>
    </row>
    <row r="173" spans="1:131" ht="15" x14ac:dyDescent="0.25">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1"/>
      <c r="AL173" s="261"/>
      <c r="AM173" s="261"/>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c r="BQ173" s="261"/>
      <c r="BR173" s="261"/>
      <c r="BS173" s="261"/>
      <c r="BT173" s="261"/>
      <c r="BU173" s="261"/>
      <c r="BV173" s="261"/>
      <c r="BW173" s="261"/>
      <c r="BX173" s="261"/>
      <c r="BY173" s="262"/>
      <c r="BZ173" s="262"/>
      <c r="CA173" s="262"/>
      <c r="CB173" s="262"/>
      <c r="CC173" s="262"/>
      <c r="CD173" s="262"/>
      <c r="CE173" s="262"/>
      <c r="CF173" s="262"/>
      <c r="CG173" s="262"/>
      <c r="CH173" s="262"/>
      <c r="CI173" s="262"/>
      <c r="CJ173" s="262"/>
      <c r="CK173" s="262"/>
      <c r="CL173" s="262"/>
      <c r="CM173" s="262"/>
      <c r="CN173" s="262"/>
      <c r="CO173" s="262"/>
      <c r="CP173" s="262"/>
      <c r="CQ173" s="262"/>
      <c r="CR173" s="262"/>
      <c r="CS173" s="262"/>
      <c r="CT173" s="262"/>
      <c r="CU173" s="261"/>
      <c r="CV173" s="261"/>
      <c r="CW173" s="261"/>
      <c r="CX173" s="261"/>
      <c r="CY173" s="261"/>
      <c r="CZ173" s="261"/>
      <c r="DA173" s="261"/>
      <c r="DB173" s="261"/>
      <c r="DC173" s="261"/>
      <c r="DD173" s="261"/>
      <c r="DE173" s="261"/>
      <c r="DF173" s="261"/>
      <c r="DG173" s="261"/>
      <c r="DH173" s="261"/>
      <c r="DI173" s="261"/>
      <c r="DJ173" s="261"/>
      <c r="DK173" s="261"/>
      <c r="DL173" s="261"/>
      <c r="DM173" s="261"/>
      <c r="DN173" s="261"/>
      <c r="DO173" s="261"/>
      <c r="DP173" s="261"/>
      <c r="DQ173" s="261"/>
      <c r="DR173" s="261"/>
      <c r="DS173" s="261"/>
      <c r="DT173" s="261"/>
      <c r="DU173" s="261"/>
      <c r="DV173" s="261"/>
      <c r="DW173" s="261"/>
      <c r="DX173" s="261"/>
      <c r="DY173" s="261"/>
      <c r="DZ173" s="261"/>
      <c r="EA173" s="261"/>
    </row>
    <row r="174" spans="1:131" ht="15" x14ac:dyDescent="0.25">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1"/>
      <c r="AL174" s="261"/>
      <c r="AM174" s="261"/>
      <c r="AN174" s="261"/>
      <c r="AO174" s="261"/>
      <c r="AP174" s="261"/>
      <c r="AQ174" s="261"/>
      <c r="AR174" s="261"/>
      <c r="AS174" s="261"/>
      <c r="AT174" s="261"/>
      <c r="AU174" s="261"/>
      <c r="AV174" s="261"/>
      <c r="AW174" s="261"/>
      <c r="AX174" s="261"/>
      <c r="AY174" s="261"/>
      <c r="AZ174" s="261"/>
      <c r="BA174" s="261"/>
      <c r="BB174" s="261"/>
      <c r="BC174" s="261"/>
      <c r="BD174" s="261"/>
      <c r="BE174" s="261"/>
      <c r="BF174" s="261"/>
      <c r="BG174" s="261"/>
      <c r="BH174" s="261"/>
      <c r="BI174" s="261"/>
      <c r="BJ174" s="261"/>
      <c r="BK174" s="261"/>
      <c r="BL174" s="261"/>
      <c r="BM174" s="261"/>
      <c r="BN174" s="261"/>
      <c r="BO174" s="261"/>
      <c r="BP174" s="261"/>
      <c r="BQ174" s="261"/>
      <c r="BR174" s="261"/>
      <c r="BS174" s="261"/>
      <c r="BT174" s="261"/>
      <c r="BU174" s="261"/>
      <c r="BV174" s="261"/>
      <c r="BW174" s="261"/>
      <c r="BX174" s="261"/>
      <c r="BY174" s="262"/>
      <c r="BZ174" s="262"/>
      <c r="CA174" s="262"/>
      <c r="CB174" s="262"/>
      <c r="CC174" s="262"/>
      <c r="CD174" s="262"/>
      <c r="CE174" s="262"/>
      <c r="CF174" s="262"/>
      <c r="CG174" s="262"/>
      <c r="CH174" s="262"/>
      <c r="CI174" s="262"/>
      <c r="CJ174" s="262"/>
      <c r="CK174" s="262"/>
      <c r="CL174" s="262"/>
      <c r="CM174" s="262"/>
      <c r="CN174" s="262"/>
      <c r="CO174" s="262"/>
      <c r="CP174" s="262"/>
      <c r="CQ174" s="262"/>
      <c r="CR174" s="262"/>
      <c r="CS174" s="262"/>
      <c r="CT174" s="262"/>
      <c r="CU174" s="261"/>
      <c r="CV174" s="261"/>
      <c r="CW174" s="261"/>
      <c r="CX174" s="261"/>
      <c r="CY174" s="261"/>
      <c r="CZ174" s="261"/>
      <c r="DA174" s="261"/>
      <c r="DB174" s="261"/>
      <c r="DC174" s="261"/>
      <c r="DD174" s="261"/>
      <c r="DE174" s="261"/>
      <c r="DF174" s="261"/>
      <c r="DG174" s="261"/>
      <c r="DH174" s="261"/>
      <c r="DI174" s="261"/>
      <c r="DJ174" s="261"/>
      <c r="DK174" s="261"/>
      <c r="DL174" s="261"/>
      <c r="DM174" s="261"/>
      <c r="DN174" s="261"/>
      <c r="DO174" s="261"/>
      <c r="DP174" s="261"/>
      <c r="DQ174" s="261"/>
      <c r="DR174" s="261"/>
      <c r="DS174" s="261"/>
      <c r="DT174" s="261"/>
      <c r="DU174" s="261"/>
      <c r="DV174" s="261"/>
      <c r="DW174" s="261"/>
      <c r="DX174" s="261"/>
      <c r="DY174" s="261"/>
      <c r="DZ174" s="261"/>
      <c r="EA174" s="261"/>
    </row>
    <row r="175" spans="1:131" ht="15" x14ac:dyDescent="0.25">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61"/>
      <c r="BI175" s="261"/>
      <c r="BJ175" s="261"/>
      <c r="BK175" s="261"/>
      <c r="BL175" s="261"/>
      <c r="BM175" s="261"/>
      <c r="BN175" s="261"/>
      <c r="BO175" s="261"/>
      <c r="BP175" s="261"/>
      <c r="BQ175" s="261"/>
      <c r="BR175" s="261"/>
      <c r="BS175" s="261"/>
      <c r="BT175" s="261"/>
      <c r="BU175" s="261"/>
      <c r="BV175" s="261"/>
      <c r="BW175" s="261"/>
      <c r="BX175" s="261"/>
      <c r="BY175" s="262"/>
      <c r="BZ175" s="262"/>
      <c r="CA175" s="262"/>
      <c r="CB175" s="262"/>
      <c r="CC175" s="262"/>
      <c r="CD175" s="262"/>
      <c r="CE175" s="262"/>
      <c r="CF175" s="262"/>
      <c r="CG175" s="262"/>
      <c r="CH175" s="262"/>
      <c r="CI175" s="262"/>
      <c r="CJ175" s="262"/>
      <c r="CK175" s="262"/>
      <c r="CL175" s="262"/>
      <c r="CM175" s="262"/>
      <c r="CN175" s="262"/>
      <c r="CO175" s="262"/>
      <c r="CP175" s="262"/>
      <c r="CQ175" s="262"/>
      <c r="CR175" s="262"/>
      <c r="CS175" s="262"/>
      <c r="CT175" s="262"/>
      <c r="CU175" s="261"/>
      <c r="CV175" s="261"/>
      <c r="CW175" s="261"/>
      <c r="CX175" s="261"/>
      <c r="CY175" s="261"/>
      <c r="CZ175" s="261"/>
      <c r="DA175" s="261"/>
      <c r="DB175" s="261"/>
      <c r="DC175" s="261"/>
      <c r="DD175" s="261"/>
      <c r="DE175" s="261"/>
      <c r="DF175" s="261"/>
      <c r="DG175" s="261"/>
      <c r="DH175" s="261"/>
      <c r="DI175" s="261"/>
      <c r="DJ175" s="261"/>
      <c r="DK175" s="261"/>
      <c r="DL175" s="261"/>
      <c r="DM175" s="261"/>
      <c r="DN175" s="261"/>
      <c r="DO175" s="261"/>
      <c r="DP175" s="261"/>
      <c r="DQ175" s="261"/>
      <c r="DR175" s="261"/>
      <c r="DS175" s="261"/>
      <c r="DT175" s="261"/>
      <c r="DU175" s="261"/>
      <c r="DV175" s="261"/>
      <c r="DW175" s="261"/>
      <c r="DX175" s="261"/>
      <c r="DY175" s="261"/>
      <c r="DZ175" s="261"/>
      <c r="EA175" s="261"/>
    </row>
    <row r="176" spans="1:131" ht="15" x14ac:dyDescent="0.25">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2"/>
      <c r="BZ176" s="262"/>
      <c r="CA176" s="262"/>
      <c r="CB176" s="262"/>
      <c r="CC176" s="262"/>
      <c r="CD176" s="262"/>
      <c r="CE176" s="262"/>
      <c r="CF176" s="262"/>
      <c r="CG176" s="262"/>
      <c r="CH176" s="262"/>
      <c r="CI176" s="262"/>
      <c r="CJ176" s="262"/>
      <c r="CK176" s="262"/>
      <c r="CL176" s="262"/>
      <c r="CM176" s="262"/>
      <c r="CN176" s="262"/>
      <c r="CO176" s="262"/>
      <c r="CP176" s="262"/>
      <c r="CQ176" s="262"/>
      <c r="CR176" s="262"/>
      <c r="CS176" s="262"/>
      <c r="CT176" s="262"/>
      <c r="CU176" s="261"/>
      <c r="CV176" s="261"/>
      <c r="CW176" s="261"/>
      <c r="CX176" s="261"/>
      <c r="CY176" s="261"/>
      <c r="CZ176" s="261"/>
      <c r="DA176" s="261"/>
      <c r="DB176" s="261"/>
      <c r="DC176" s="261"/>
      <c r="DD176" s="261"/>
      <c r="DE176" s="261"/>
      <c r="DF176" s="261"/>
      <c r="DG176" s="261"/>
      <c r="DH176" s="261"/>
      <c r="DI176" s="261"/>
      <c r="DJ176" s="261"/>
      <c r="DK176" s="261"/>
      <c r="DL176" s="261"/>
      <c r="DM176" s="261"/>
      <c r="DN176" s="261"/>
      <c r="DO176" s="261"/>
      <c r="DP176" s="261"/>
      <c r="DQ176" s="261"/>
      <c r="DR176" s="261"/>
      <c r="DS176" s="261"/>
      <c r="DT176" s="261"/>
      <c r="DU176" s="261"/>
      <c r="DV176" s="261"/>
      <c r="DW176" s="261"/>
      <c r="DX176" s="261"/>
      <c r="DY176" s="261"/>
      <c r="DZ176" s="261"/>
      <c r="EA176" s="261"/>
    </row>
    <row r="177" spans="1:131" ht="15" x14ac:dyDescent="0.25">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c r="BQ177" s="261"/>
      <c r="BR177" s="261"/>
      <c r="BS177" s="261"/>
      <c r="BT177" s="261"/>
      <c r="BU177" s="261"/>
      <c r="BV177" s="261"/>
      <c r="BW177" s="261"/>
      <c r="BX177" s="261"/>
      <c r="BY177" s="262"/>
      <c r="BZ177" s="262"/>
      <c r="CA177" s="262"/>
      <c r="CB177" s="262"/>
      <c r="CC177" s="262"/>
      <c r="CD177" s="262"/>
      <c r="CE177" s="262"/>
      <c r="CF177" s="262"/>
      <c r="CG177" s="262"/>
      <c r="CH177" s="262"/>
      <c r="CI177" s="262"/>
      <c r="CJ177" s="262"/>
      <c r="CK177" s="262"/>
      <c r="CL177" s="262"/>
      <c r="CM177" s="262"/>
      <c r="CN177" s="262"/>
      <c r="CO177" s="262"/>
      <c r="CP177" s="262"/>
      <c r="CQ177" s="262"/>
      <c r="CR177" s="262"/>
      <c r="CS177" s="262"/>
      <c r="CT177" s="262"/>
      <c r="CU177" s="261"/>
      <c r="CV177" s="261"/>
      <c r="CW177" s="261"/>
      <c r="CX177" s="261"/>
      <c r="CY177" s="261"/>
      <c r="CZ177" s="261"/>
      <c r="DA177" s="261"/>
      <c r="DB177" s="261"/>
      <c r="DC177" s="261"/>
      <c r="DD177" s="261"/>
      <c r="DE177" s="261"/>
      <c r="DF177" s="261"/>
      <c r="DG177" s="261"/>
      <c r="DH177" s="261"/>
      <c r="DI177" s="261"/>
      <c r="DJ177" s="261"/>
      <c r="DK177" s="261"/>
      <c r="DL177" s="261"/>
      <c r="DM177" s="261"/>
      <c r="DN177" s="261"/>
      <c r="DO177" s="261"/>
      <c r="DP177" s="261"/>
      <c r="DQ177" s="261"/>
      <c r="DR177" s="261"/>
      <c r="DS177" s="261"/>
      <c r="DT177" s="261"/>
      <c r="DU177" s="261"/>
      <c r="DV177" s="261"/>
      <c r="DW177" s="261"/>
      <c r="DX177" s="261"/>
      <c r="DY177" s="261"/>
      <c r="DZ177" s="261"/>
      <c r="EA177" s="261"/>
    </row>
    <row r="178" spans="1:131" ht="15" x14ac:dyDescent="0.25">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c r="BQ178" s="261"/>
      <c r="BR178" s="261"/>
      <c r="BS178" s="261"/>
      <c r="BT178" s="261"/>
      <c r="BU178" s="261"/>
      <c r="BV178" s="261"/>
      <c r="BW178" s="261"/>
      <c r="BX178" s="261"/>
      <c r="BY178" s="262"/>
      <c r="BZ178" s="262"/>
      <c r="CA178" s="262"/>
      <c r="CB178" s="262"/>
      <c r="CC178" s="262"/>
      <c r="CD178" s="262"/>
      <c r="CE178" s="262"/>
      <c r="CF178" s="262"/>
      <c r="CG178" s="262"/>
      <c r="CH178" s="262"/>
      <c r="CI178" s="262"/>
      <c r="CJ178" s="262"/>
      <c r="CK178" s="262"/>
      <c r="CL178" s="262"/>
      <c r="CM178" s="262"/>
      <c r="CN178" s="262"/>
      <c r="CO178" s="262"/>
      <c r="CP178" s="262"/>
      <c r="CQ178" s="262"/>
      <c r="CR178" s="262"/>
      <c r="CS178" s="262"/>
      <c r="CT178" s="262"/>
      <c r="CU178" s="261"/>
      <c r="CV178" s="261"/>
      <c r="CW178" s="261"/>
      <c r="CX178" s="261"/>
      <c r="CY178" s="261"/>
      <c r="CZ178" s="261"/>
      <c r="DA178" s="261"/>
      <c r="DB178" s="261"/>
      <c r="DC178" s="261"/>
      <c r="DD178" s="261"/>
      <c r="DE178" s="261"/>
      <c r="DF178" s="261"/>
      <c r="DG178" s="261"/>
      <c r="DH178" s="261"/>
      <c r="DI178" s="261"/>
      <c r="DJ178" s="261"/>
      <c r="DK178" s="261"/>
      <c r="DL178" s="261"/>
      <c r="DM178" s="261"/>
      <c r="DN178" s="261"/>
      <c r="DO178" s="261"/>
      <c r="DP178" s="261"/>
      <c r="DQ178" s="261"/>
      <c r="DR178" s="261"/>
      <c r="DS178" s="261"/>
      <c r="DT178" s="261"/>
      <c r="DU178" s="261"/>
      <c r="DV178" s="261"/>
      <c r="DW178" s="261"/>
      <c r="DX178" s="261"/>
      <c r="DY178" s="261"/>
      <c r="DZ178" s="261"/>
      <c r="EA178" s="261"/>
    </row>
    <row r="179" spans="1:131" ht="15" x14ac:dyDescent="0.25">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2"/>
      <c r="BZ179" s="262"/>
      <c r="CA179" s="262"/>
      <c r="CB179" s="262"/>
      <c r="CC179" s="262"/>
      <c r="CD179" s="262"/>
      <c r="CE179" s="262"/>
      <c r="CF179" s="262"/>
      <c r="CG179" s="262"/>
      <c r="CH179" s="262"/>
      <c r="CI179" s="262"/>
      <c r="CJ179" s="262"/>
      <c r="CK179" s="262"/>
      <c r="CL179" s="262"/>
      <c r="CM179" s="262"/>
      <c r="CN179" s="262"/>
      <c r="CO179" s="262"/>
      <c r="CP179" s="262"/>
      <c r="CQ179" s="262"/>
      <c r="CR179" s="262"/>
      <c r="CS179" s="262"/>
      <c r="CT179" s="262"/>
      <c r="CU179" s="261"/>
      <c r="CV179" s="261"/>
      <c r="CW179" s="261"/>
      <c r="CX179" s="261"/>
      <c r="CY179" s="261"/>
      <c r="CZ179" s="261"/>
      <c r="DA179" s="261"/>
      <c r="DB179" s="261"/>
      <c r="DC179" s="261"/>
      <c r="DD179" s="261"/>
      <c r="DE179" s="261"/>
      <c r="DF179" s="261"/>
      <c r="DG179" s="261"/>
      <c r="DH179" s="261"/>
      <c r="DI179" s="261"/>
      <c r="DJ179" s="261"/>
      <c r="DK179" s="261"/>
      <c r="DL179" s="261"/>
      <c r="DM179" s="261"/>
      <c r="DN179" s="261"/>
      <c r="DO179" s="261"/>
      <c r="DP179" s="261"/>
      <c r="DQ179" s="261"/>
      <c r="DR179" s="261"/>
      <c r="DS179" s="261"/>
      <c r="DT179" s="261"/>
      <c r="DU179" s="261"/>
      <c r="DV179" s="261"/>
      <c r="DW179" s="261"/>
      <c r="DX179" s="261"/>
      <c r="DY179" s="261"/>
      <c r="DZ179" s="261"/>
      <c r="EA179" s="261"/>
    </row>
    <row r="180" spans="1:131" ht="15" x14ac:dyDescent="0.25">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2"/>
      <c r="BZ180" s="262"/>
      <c r="CA180" s="262"/>
      <c r="CB180" s="262"/>
      <c r="CC180" s="262"/>
      <c r="CD180" s="262"/>
      <c r="CE180" s="262"/>
      <c r="CF180" s="262"/>
      <c r="CG180" s="262"/>
      <c r="CH180" s="262"/>
      <c r="CI180" s="262"/>
      <c r="CJ180" s="262"/>
      <c r="CK180" s="262"/>
      <c r="CL180" s="262"/>
      <c r="CM180" s="262"/>
      <c r="CN180" s="262"/>
      <c r="CO180" s="262"/>
      <c r="CP180" s="262"/>
      <c r="CQ180" s="262"/>
      <c r="CR180" s="262"/>
      <c r="CS180" s="262"/>
      <c r="CT180" s="262"/>
      <c r="CU180" s="261"/>
      <c r="CV180" s="261"/>
      <c r="CW180" s="261"/>
      <c r="CX180" s="261"/>
      <c r="CY180" s="261"/>
      <c r="CZ180" s="261"/>
      <c r="DA180" s="261"/>
      <c r="DB180" s="261"/>
      <c r="DC180" s="261"/>
      <c r="DD180" s="261"/>
      <c r="DE180" s="261"/>
      <c r="DF180" s="261"/>
      <c r="DG180" s="261"/>
      <c r="DH180" s="261"/>
      <c r="DI180" s="261"/>
      <c r="DJ180" s="261"/>
      <c r="DK180" s="261"/>
      <c r="DL180" s="261"/>
      <c r="DM180" s="261"/>
      <c r="DN180" s="261"/>
      <c r="DO180" s="261"/>
      <c r="DP180" s="261"/>
      <c r="DQ180" s="261"/>
      <c r="DR180" s="261"/>
      <c r="DS180" s="261"/>
      <c r="DT180" s="261"/>
      <c r="DU180" s="261"/>
      <c r="DV180" s="261"/>
      <c r="DW180" s="261"/>
      <c r="DX180" s="261"/>
      <c r="DY180" s="261"/>
      <c r="DZ180" s="261"/>
      <c r="EA180" s="261"/>
    </row>
    <row r="181" spans="1:131" ht="15" x14ac:dyDescent="0.25">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2"/>
      <c r="BZ181" s="262"/>
      <c r="CA181" s="262"/>
      <c r="CB181" s="262"/>
      <c r="CC181" s="262"/>
      <c r="CD181" s="262"/>
      <c r="CE181" s="262"/>
      <c r="CF181" s="262"/>
      <c r="CG181" s="262"/>
      <c r="CH181" s="262"/>
      <c r="CI181" s="262"/>
      <c r="CJ181" s="262"/>
      <c r="CK181" s="262"/>
      <c r="CL181" s="262"/>
      <c r="CM181" s="262"/>
      <c r="CN181" s="262"/>
      <c r="CO181" s="262"/>
      <c r="CP181" s="262"/>
      <c r="CQ181" s="262"/>
      <c r="CR181" s="262"/>
      <c r="CS181" s="262"/>
      <c r="CT181" s="262"/>
      <c r="CU181" s="261"/>
      <c r="CV181" s="261"/>
      <c r="CW181" s="261"/>
      <c r="CX181" s="261"/>
      <c r="CY181" s="261"/>
      <c r="CZ181" s="261"/>
      <c r="DA181" s="261"/>
      <c r="DB181" s="261"/>
      <c r="DC181" s="261"/>
      <c r="DD181" s="261"/>
      <c r="DE181" s="261"/>
      <c r="DF181" s="261"/>
      <c r="DG181" s="261"/>
      <c r="DH181" s="261"/>
      <c r="DI181" s="261"/>
      <c r="DJ181" s="261"/>
      <c r="DK181" s="261"/>
      <c r="DL181" s="261"/>
      <c r="DM181" s="261"/>
      <c r="DN181" s="261"/>
      <c r="DO181" s="261"/>
      <c r="DP181" s="261"/>
      <c r="DQ181" s="261"/>
      <c r="DR181" s="261"/>
      <c r="DS181" s="261"/>
      <c r="DT181" s="261"/>
      <c r="DU181" s="261"/>
      <c r="DV181" s="261"/>
      <c r="DW181" s="261"/>
      <c r="DX181" s="261"/>
      <c r="DY181" s="261"/>
      <c r="DZ181" s="261"/>
      <c r="EA181" s="261"/>
    </row>
    <row r="182" spans="1:131" ht="15" x14ac:dyDescent="0.25">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2"/>
      <c r="BZ182" s="262"/>
      <c r="CA182" s="262"/>
      <c r="CB182" s="262"/>
      <c r="CC182" s="262"/>
      <c r="CD182" s="262"/>
      <c r="CE182" s="262"/>
      <c r="CF182" s="262"/>
      <c r="CG182" s="262"/>
      <c r="CH182" s="262"/>
      <c r="CI182" s="262"/>
      <c r="CJ182" s="262"/>
      <c r="CK182" s="262"/>
      <c r="CL182" s="262"/>
      <c r="CM182" s="262"/>
      <c r="CN182" s="262"/>
      <c r="CO182" s="262"/>
      <c r="CP182" s="262"/>
      <c r="CQ182" s="262"/>
      <c r="CR182" s="262"/>
      <c r="CS182" s="262"/>
      <c r="CT182" s="262"/>
      <c r="CU182" s="261"/>
      <c r="CV182" s="261"/>
      <c r="CW182" s="261"/>
      <c r="CX182" s="261"/>
      <c r="CY182" s="261"/>
      <c r="CZ182" s="261"/>
      <c r="DA182" s="261"/>
      <c r="DB182" s="261"/>
      <c r="DC182" s="261"/>
      <c r="DD182" s="261"/>
      <c r="DE182" s="261"/>
      <c r="DF182" s="261"/>
      <c r="DG182" s="261"/>
      <c r="DH182" s="261"/>
      <c r="DI182" s="261"/>
      <c r="DJ182" s="261"/>
      <c r="DK182" s="261"/>
      <c r="DL182" s="261"/>
      <c r="DM182" s="261"/>
      <c r="DN182" s="261"/>
      <c r="DO182" s="261"/>
      <c r="DP182" s="261"/>
      <c r="DQ182" s="261"/>
      <c r="DR182" s="261"/>
      <c r="DS182" s="261"/>
      <c r="DT182" s="261"/>
      <c r="DU182" s="261"/>
      <c r="DV182" s="261"/>
      <c r="DW182" s="261"/>
      <c r="DX182" s="261"/>
      <c r="DY182" s="261"/>
      <c r="DZ182" s="261"/>
      <c r="EA182" s="261"/>
    </row>
    <row r="183" spans="1:131" ht="15" x14ac:dyDescent="0.25">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c r="BQ183" s="261"/>
      <c r="BR183" s="261"/>
      <c r="BS183" s="261"/>
      <c r="BT183" s="261"/>
      <c r="BU183" s="261"/>
      <c r="BV183" s="261"/>
      <c r="BW183" s="261"/>
      <c r="BX183" s="261"/>
      <c r="BY183" s="262"/>
      <c r="BZ183" s="262"/>
      <c r="CA183" s="262"/>
      <c r="CB183" s="262"/>
      <c r="CC183" s="262"/>
      <c r="CD183" s="262"/>
      <c r="CE183" s="262"/>
      <c r="CF183" s="262"/>
      <c r="CG183" s="262"/>
      <c r="CH183" s="262"/>
      <c r="CI183" s="262"/>
      <c r="CJ183" s="262"/>
      <c r="CK183" s="262"/>
      <c r="CL183" s="262"/>
      <c r="CM183" s="262"/>
      <c r="CN183" s="262"/>
      <c r="CO183" s="262"/>
      <c r="CP183" s="262"/>
      <c r="CQ183" s="262"/>
      <c r="CR183" s="262"/>
      <c r="CS183" s="262"/>
      <c r="CT183" s="262"/>
      <c r="CU183" s="261"/>
      <c r="CV183" s="261"/>
      <c r="CW183" s="261"/>
      <c r="CX183" s="261"/>
      <c r="CY183" s="261"/>
      <c r="CZ183" s="261"/>
      <c r="DA183" s="261"/>
      <c r="DB183" s="261"/>
      <c r="DC183" s="261"/>
      <c r="DD183" s="261"/>
      <c r="DE183" s="261"/>
      <c r="DF183" s="261"/>
      <c r="DG183" s="261"/>
      <c r="DH183" s="261"/>
      <c r="DI183" s="261"/>
      <c r="DJ183" s="261"/>
      <c r="DK183" s="261"/>
      <c r="DL183" s="261"/>
      <c r="DM183" s="261"/>
      <c r="DN183" s="261"/>
      <c r="DO183" s="261"/>
      <c r="DP183" s="261"/>
      <c r="DQ183" s="261"/>
      <c r="DR183" s="261"/>
      <c r="DS183" s="261"/>
      <c r="DT183" s="261"/>
      <c r="DU183" s="261"/>
      <c r="DV183" s="261"/>
      <c r="DW183" s="261"/>
      <c r="DX183" s="261"/>
      <c r="DY183" s="261"/>
      <c r="DZ183" s="261"/>
      <c r="EA183" s="261"/>
    </row>
    <row r="184" spans="1:131" ht="15" x14ac:dyDescent="0.25">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1"/>
      <c r="AP184" s="261"/>
      <c r="AQ184" s="261"/>
      <c r="AR184" s="261"/>
      <c r="AS184" s="261"/>
      <c r="AT184" s="261"/>
      <c r="AU184" s="261"/>
      <c r="AV184" s="261"/>
      <c r="AW184" s="261"/>
      <c r="AX184" s="261"/>
      <c r="AY184" s="261"/>
      <c r="AZ184" s="261"/>
      <c r="BA184" s="261"/>
      <c r="BB184" s="261"/>
      <c r="BC184" s="261"/>
      <c r="BD184" s="261"/>
      <c r="BE184" s="261"/>
      <c r="BF184" s="261"/>
      <c r="BG184" s="261"/>
      <c r="BH184" s="261"/>
      <c r="BI184" s="261"/>
      <c r="BJ184" s="261"/>
      <c r="BK184" s="261"/>
      <c r="BL184" s="261"/>
      <c r="BM184" s="261"/>
      <c r="BN184" s="261"/>
      <c r="BO184" s="261"/>
      <c r="BP184" s="261"/>
      <c r="BQ184" s="261"/>
      <c r="BR184" s="261"/>
      <c r="BS184" s="261"/>
      <c r="BT184" s="261"/>
      <c r="BU184" s="261"/>
      <c r="BV184" s="261"/>
      <c r="BW184" s="261"/>
      <c r="BX184" s="261"/>
      <c r="BY184" s="262"/>
      <c r="BZ184" s="262"/>
      <c r="CA184" s="262"/>
      <c r="CB184" s="262"/>
      <c r="CC184" s="262"/>
      <c r="CD184" s="262"/>
      <c r="CE184" s="262"/>
      <c r="CF184" s="262"/>
      <c r="CG184" s="262"/>
      <c r="CH184" s="262"/>
      <c r="CI184" s="262"/>
      <c r="CJ184" s="262"/>
      <c r="CK184" s="262"/>
      <c r="CL184" s="262"/>
      <c r="CM184" s="262"/>
      <c r="CN184" s="262"/>
      <c r="CO184" s="262"/>
      <c r="CP184" s="262"/>
      <c r="CQ184" s="262"/>
      <c r="CR184" s="262"/>
      <c r="CS184" s="262"/>
      <c r="CT184" s="262"/>
      <c r="CU184" s="261"/>
      <c r="CV184" s="261"/>
      <c r="CW184" s="261"/>
      <c r="CX184" s="261"/>
      <c r="CY184" s="261"/>
      <c r="CZ184" s="261"/>
      <c r="DA184" s="261"/>
      <c r="DB184" s="261"/>
      <c r="DC184" s="261"/>
      <c r="DD184" s="261"/>
      <c r="DE184" s="261"/>
      <c r="DF184" s="261"/>
      <c r="DG184" s="261"/>
      <c r="DH184" s="261"/>
      <c r="DI184" s="261"/>
      <c r="DJ184" s="261"/>
      <c r="DK184" s="261"/>
      <c r="DL184" s="261"/>
      <c r="DM184" s="261"/>
      <c r="DN184" s="261"/>
      <c r="DO184" s="261"/>
      <c r="DP184" s="261"/>
      <c r="DQ184" s="261"/>
      <c r="DR184" s="261"/>
      <c r="DS184" s="261"/>
      <c r="DT184" s="261"/>
      <c r="DU184" s="261"/>
      <c r="DV184" s="261"/>
      <c r="DW184" s="261"/>
      <c r="DX184" s="261"/>
      <c r="DY184" s="261"/>
      <c r="DZ184" s="261"/>
      <c r="EA184" s="261"/>
    </row>
    <row r="185" spans="1:131" ht="15" x14ac:dyDescent="0.25">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c r="AV185" s="261"/>
      <c r="AW185" s="261"/>
      <c r="AX185" s="261"/>
      <c r="AY185" s="261"/>
      <c r="AZ185" s="261"/>
      <c r="BA185" s="261"/>
      <c r="BB185" s="261"/>
      <c r="BC185" s="261"/>
      <c r="BD185" s="261"/>
      <c r="BE185" s="261"/>
      <c r="BF185" s="261"/>
      <c r="BG185" s="261"/>
      <c r="BH185" s="261"/>
      <c r="BI185" s="261"/>
      <c r="BJ185" s="261"/>
      <c r="BK185" s="261"/>
      <c r="BL185" s="261"/>
      <c r="BM185" s="261"/>
      <c r="BN185" s="261"/>
      <c r="BO185" s="261"/>
      <c r="BP185" s="261"/>
      <c r="BQ185" s="261"/>
      <c r="BR185" s="261"/>
      <c r="BS185" s="261"/>
      <c r="BT185" s="261"/>
      <c r="BU185" s="261"/>
      <c r="BV185" s="261"/>
      <c r="BW185" s="261"/>
      <c r="BX185" s="261"/>
      <c r="BY185" s="262"/>
      <c r="BZ185" s="262"/>
      <c r="CA185" s="262"/>
      <c r="CB185" s="262"/>
      <c r="CC185" s="262"/>
      <c r="CD185" s="262"/>
      <c r="CE185" s="262"/>
      <c r="CF185" s="262"/>
      <c r="CG185" s="262"/>
      <c r="CH185" s="262"/>
      <c r="CI185" s="262"/>
      <c r="CJ185" s="262"/>
      <c r="CK185" s="262"/>
      <c r="CL185" s="262"/>
      <c r="CM185" s="262"/>
      <c r="CN185" s="262"/>
      <c r="CO185" s="262"/>
      <c r="CP185" s="262"/>
      <c r="CQ185" s="262"/>
      <c r="CR185" s="262"/>
      <c r="CS185" s="262"/>
      <c r="CT185" s="262"/>
      <c r="CU185" s="261"/>
      <c r="CV185" s="261"/>
      <c r="CW185" s="261"/>
      <c r="CX185" s="261"/>
      <c r="CY185" s="261"/>
      <c r="CZ185" s="261"/>
      <c r="DA185" s="261"/>
      <c r="DB185" s="261"/>
      <c r="DC185" s="261"/>
      <c r="DD185" s="261"/>
      <c r="DE185" s="261"/>
      <c r="DF185" s="261"/>
      <c r="DG185" s="261"/>
      <c r="DH185" s="261"/>
      <c r="DI185" s="261"/>
      <c r="DJ185" s="261"/>
      <c r="DK185" s="261"/>
      <c r="DL185" s="261"/>
      <c r="DM185" s="261"/>
      <c r="DN185" s="261"/>
      <c r="DO185" s="261"/>
      <c r="DP185" s="261"/>
      <c r="DQ185" s="261"/>
      <c r="DR185" s="261"/>
      <c r="DS185" s="261"/>
      <c r="DT185" s="261"/>
      <c r="DU185" s="261"/>
      <c r="DV185" s="261"/>
      <c r="DW185" s="261"/>
      <c r="DX185" s="261"/>
      <c r="DY185" s="261"/>
      <c r="DZ185" s="261"/>
      <c r="EA185" s="261"/>
    </row>
    <row r="186" spans="1:131" ht="15" x14ac:dyDescent="0.25">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2"/>
      <c r="BZ186" s="262"/>
      <c r="CA186" s="262"/>
      <c r="CB186" s="262"/>
      <c r="CC186" s="262"/>
      <c r="CD186" s="262"/>
      <c r="CE186" s="262"/>
      <c r="CF186" s="262"/>
      <c r="CG186" s="262"/>
      <c r="CH186" s="262"/>
      <c r="CI186" s="262"/>
      <c r="CJ186" s="262"/>
      <c r="CK186" s="262"/>
      <c r="CL186" s="262"/>
      <c r="CM186" s="262"/>
      <c r="CN186" s="262"/>
      <c r="CO186" s="262"/>
      <c r="CP186" s="262"/>
      <c r="CQ186" s="262"/>
      <c r="CR186" s="262"/>
      <c r="CS186" s="262"/>
      <c r="CT186" s="262"/>
      <c r="CU186" s="261"/>
      <c r="CV186" s="261"/>
      <c r="CW186" s="261"/>
      <c r="CX186" s="261"/>
      <c r="CY186" s="261"/>
      <c r="CZ186" s="261"/>
      <c r="DA186" s="261"/>
      <c r="DB186" s="261"/>
      <c r="DC186" s="261"/>
      <c r="DD186" s="261"/>
      <c r="DE186" s="261"/>
      <c r="DF186" s="261"/>
      <c r="DG186" s="261"/>
      <c r="DH186" s="261"/>
      <c r="DI186" s="261"/>
      <c r="DJ186" s="261"/>
      <c r="DK186" s="261"/>
      <c r="DL186" s="261"/>
      <c r="DM186" s="261"/>
      <c r="DN186" s="261"/>
      <c r="DO186" s="261"/>
      <c r="DP186" s="261"/>
      <c r="DQ186" s="261"/>
      <c r="DR186" s="261"/>
      <c r="DS186" s="261"/>
      <c r="DT186" s="261"/>
      <c r="DU186" s="261"/>
      <c r="DV186" s="261"/>
      <c r="DW186" s="261"/>
      <c r="DX186" s="261"/>
      <c r="DY186" s="261"/>
      <c r="DZ186" s="261"/>
      <c r="EA186" s="261"/>
    </row>
    <row r="187" spans="1:131" ht="15" x14ac:dyDescent="0.25">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2"/>
      <c r="BZ187" s="262"/>
      <c r="CA187" s="262"/>
      <c r="CB187" s="262"/>
      <c r="CC187" s="262"/>
      <c r="CD187" s="262"/>
      <c r="CE187" s="262"/>
      <c r="CF187" s="262"/>
      <c r="CG187" s="262"/>
      <c r="CH187" s="262"/>
      <c r="CI187" s="262"/>
      <c r="CJ187" s="262"/>
      <c r="CK187" s="262"/>
      <c r="CL187" s="262"/>
      <c r="CM187" s="262"/>
      <c r="CN187" s="262"/>
      <c r="CO187" s="262"/>
      <c r="CP187" s="262"/>
      <c r="CQ187" s="262"/>
      <c r="CR187" s="262"/>
      <c r="CS187" s="262"/>
      <c r="CT187" s="262"/>
      <c r="CU187" s="261"/>
      <c r="CV187" s="261"/>
      <c r="CW187" s="261"/>
      <c r="CX187" s="261"/>
      <c r="CY187" s="261"/>
      <c r="CZ187" s="261"/>
      <c r="DA187" s="261"/>
      <c r="DB187" s="261"/>
      <c r="DC187" s="261"/>
      <c r="DD187" s="261"/>
      <c r="DE187" s="261"/>
      <c r="DF187" s="261"/>
      <c r="DG187" s="261"/>
      <c r="DH187" s="261"/>
      <c r="DI187" s="261"/>
      <c r="DJ187" s="261"/>
      <c r="DK187" s="261"/>
      <c r="DL187" s="261"/>
      <c r="DM187" s="261"/>
      <c r="DN187" s="261"/>
      <c r="DO187" s="261"/>
      <c r="DP187" s="261"/>
      <c r="DQ187" s="261"/>
      <c r="DR187" s="261"/>
      <c r="DS187" s="261"/>
      <c r="DT187" s="261"/>
      <c r="DU187" s="261"/>
      <c r="DV187" s="261"/>
      <c r="DW187" s="261"/>
      <c r="DX187" s="261"/>
      <c r="DY187" s="261"/>
      <c r="DZ187" s="261"/>
      <c r="EA187" s="261"/>
    </row>
    <row r="188" spans="1:131" ht="15" x14ac:dyDescent="0.25">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2"/>
      <c r="BZ188" s="262"/>
      <c r="CA188" s="262"/>
      <c r="CB188" s="262"/>
      <c r="CC188" s="262"/>
      <c r="CD188" s="262"/>
      <c r="CE188" s="262"/>
      <c r="CF188" s="262"/>
      <c r="CG188" s="262"/>
      <c r="CH188" s="262"/>
      <c r="CI188" s="262"/>
      <c r="CJ188" s="262"/>
      <c r="CK188" s="262"/>
      <c r="CL188" s="262"/>
      <c r="CM188" s="262"/>
      <c r="CN188" s="262"/>
      <c r="CO188" s="262"/>
      <c r="CP188" s="262"/>
      <c r="CQ188" s="262"/>
      <c r="CR188" s="262"/>
      <c r="CS188" s="262"/>
      <c r="CT188" s="262"/>
      <c r="CU188" s="261"/>
      <c r="CV188" s="261"/>
      <c r="CW188" s="261"/>
      <c r="CX188" s="261"/>
      <c r="CY188" s="261"/>
      <c r="CZ188" s="261"/>
      <c r="DA188" s="261"/>
      <c r="DB188" s="261"/>
      <c r="DC188" s="261"/>
      <c r="DD188" s="261"/>
      <c r="DE188" s="261"/>
      <c r="DF188" s="261"/>
      <c r="DG188" s="261"/>
      <c r="DH188" s="261"/>
      <c r="DI188" s="261"/>
      <c r="DJ188" s="261"/>
      <c r="DK188" s="261"/>
      <c r="DL188" s="261"/>
      <c r="DM188" s="261"/>
      <c r="DN188" s="261"/>
      <c r="DO188" s="261"/>
      <c r="DP188" s="261"/>
      <c r="DQ188" s="261"/>
      <c r="DR188" s="261"/>
      <c r="DS188" s="261"/>
      <c r="DT188" s="261"/>
      <c r="DU188" s="261"/>
      <c r="DV188" s="261"/>
      <c r="DW188" s="261"/>
      <c r="DX188" s="261"/>
      <c r="DY188" s="261"/>
      <c r="DZ188" s="261"/>
      <c r="EA188" s="261"/>
    </row>
    <row r="189" spans="1:131" ht="15" x14ac:dyDescent="0.25">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1"/>
      <c r="CV189" s="261"/>
      <c r="CW189" s="261"/>
      <c r="CX189" s="261"/>
      <c r="CY189" s="261"/>
      <c r="CZ189" s="261"/>
      <c r="DA189" s="261"/>
      <c r="DB189" s="261"/>
      <c r="DC189" s="261"/>
      <c r="DD189" s="261"/>
      <c r="DE189" s="261"/>
      <c r="DF189" s="261"/>
      <c r="DG189" s="261"/>
      <c r="DH189" s="261"/>
      <c r="DI189" s="261"/>
      <c r="DJ189" s="261"/>
      <c r="DK189" s="261"/>
      <c r="DL189" s="261"/>
      <c r="DM189" s="261"/>
      <c r="DN189" s="261"/>
      <c r="DO189" s="261"/>
      <c r="DP189" s="261"/>
      <c r="DQ189" s="261"/>
      <c r="DR189" s="261"/>
      <c r="DS189" s="261"/>
      <c r="DT189" s="261"/>
      <c r="DU189" s="261"/>
      <c r="DV189" s="261"/>
      <c r="DW189" s="261"/>
      <c r="DX189" s="261"/>
      <c r="DY189" s="261"/>
      <c r="DZ189" s="261"/>
      <c r="EA189" s="261"/>
    </row>
    <row r="190" spans="1:131" ht="15" x14ac:dyDescent="0.25">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2"/>
      <c r="BZ190" s="262"/>
      <c r="CA190" s="262"/>
      <c r="CB190" s="262"/>
      <c r="CC190" s="262"/>
      <c r="CD190" s="262"/>
      <c r="CE190" s="262"/>
      <c r="CF190" s="262"/>
      <c r="CG190" s="262"/>
      <c r="CH190" s="262"/>
      <c r="CI190" s="262"/>
      <c r="CJ190" s="262"/>
      <c r="CK190" s="262"/>
      <c r="CL190" s="262"/>
      <c r="CM190" s="262"/>
      <c r="CN190" s="262"/>
      <c r="CO190" s="262"/>
      <c r="CP190" s="262"/>
      <c r="CQ190" s="262"/>
      <c r="CR190" s="262"/>
      <c r="CS190" s="262"/>
      <c r="CT190" s="262"/>
      <c r="CU190" s="261"/>
      <c r="CV190" s="261"/>
      <c r="CW190" s="261"/>
      <c r="CX190" s="261"/>
      <c r="CY190" s="261"/>
      <c r="CZ190" s="261"/>
      <c r="DA190" s="261"/>
      <c r="DB190" s="261"/>
      <c r="DC190" s="261"/>
      <c r="DD190" s="261"/>
      <c r="DE190" s="261"/>
      <c r="DF190" s="261"/>
      <c r="DG190" s="261"/>
      <c r="DH190" s="261"/>
      <c r="DI190" s="261"/>
      <c r="DJ190" s="261"/>
      <c r="DK190" s="261"/>
      <c r="DL190" s="261"/>
      <c r="DM190" s="261"/>
      <c r="DN190" s="261"/>
      <c r="DO190" s="261"/>
      <c r="DP190" s="261"/>
      <c r="DQ190" s="261"/>
      <c r="DR190" s="261"/>
      <c r="DS190" s="261"/>
      <c r="DT190" s="261"/>
      <c r="DU190" s="261"/>
      <c r="DV190" s="261"/>
      <c r="DW190" s="261"/>
      <c r="DX190" s="261"/>
      <c r="DY190" s="261"/>
      <c r="DZ190" s="261"/>
      <c r="EA190" s="261"/>
    </row>
    <row r="191" spans="1:131" ht="15" x14ac:dyDescent="0.25">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2"/>
      <c r="BZ191" s="262"/>
      <c r="CA191" s="262"/>
      <c r="CB191" s="262"/>
      <c r="CC191" s="262"/>
      <c r="CD191" s="262"/>
      <c r="CE191" s="262"/>
      <c r="CF191" s="262"/>
      <c r="CG191" s="262"/>
      <c r="CH191" s="262"/>
      <c r="CI191" s="262"/>
      <c r="CJ191" s="262"/>
      <c r="CK191" s="262"/>
      <c r="CL191" s="262"/>
      <c r="CM191" s="262"/>
      <c r="CN191" s="262"/>
      <c r="CO191" s="262"/>
      <c r="CP191" s="262"/>
      <c r="CQ191" s="262"/>
      <c r="CR191" s="262"/>
      <c r="CS191" s="262"/>
      <c r="CT191" s="262"/>
      <c r="CU191" s="261"/>
      <c r="CV191" s="261"/>
      <c r="CW191" s="261"/>
      <c r="CX191" s="261"/>
      <c r="CY191" s="261"/>
      <c r="CZ191" s="261"/>
      <c r="DA191" s="261"/>
      <c r="DB191" s="261"/>
      <c r="DC191" s="261"/>
      <c r="DD191" s="261"/>
      <c r="DE191" s="261"/>
      <c r="DF191" s="261"/>
      <c r="DG191" s="261"/>
      <c r="DH191" s="261"/>
      <c r="DI191" s="261"/>
      <c r="DJ191" s="261"/>
      <c r="DK191" s="261"/>
      <c r="DL191" s="261"/>
      <c r="DM191" s="261"/>
      <c r="DN191" s="261"/>
      <c r="DO191" s="261"/>
      <c r="DP191" s="261"/>
      <c r="DQ191" s="261"/>
      <c r="DR191" s="261"/>
      <c r="DS191" s="261"/>
      <c r="DT191" s="261"/>
      <c r="DU191" s="261"/>
      <c r="DV191" s="261"/>
      <c r="DW191" s="261"/>
      <c r="DX191" s="261"/>
      <c r="DY191" s="261"/>
      <c r="DZ191" s="261"/>
      <c r="EA191" s="261"/>
    </row>
    <row r="192" spans="1:131" ht="15" x14ac:dyDescent="0.25">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2"/>
      <c r="BZ192" s="262"/>
      <c r="CA192" s="262"/>
      <c r="CB192" s="262"/>
      <c r="CC192" s="262"/>
      <c r="CD192" s="262"/>
      <c r="CE192" s="262"/>
      <c r="CF192" s="262"/>
      <c r="CG192" s="262"/>
      <c r="CH192" s="262"/>
      <c r="CI192" s="262"/>
      <c r="CJ192" s="262"/>
      <c r="CK192" s="262"/>
      <c r="CL192" s="262"/>
      <c r="CM192" s="262"/>
      <c r="CN192" s="262"/>
      <c r="CO192" s="262"/>
      <c r="CP192" s="262"/>
      <c r="CQ192" s="262"/>
      <c r="CR192" s="262"/>
      <c r="CS192" s="262"/>
      <c r="CT192" s="262"/>
      <c r="CU192" s="261"/>
      <c r="CV192" s="261"/>
      <c r="CW192" s="261"/>
      <c r="CX192" s="261"/>
      <c r="CY192" s="261"/>
      <c r="CZ192" s="261"/>
      <c r="DA192" s="261"/>
      <c r="DB192" s="261"/>
      <c r="DC192" s="261"/>
      <c r="DD192" s="261"/>
      <c r="DE192" s="261"/>
      <c r="DF192" s="261"/>
      <c r="DG192" s="261"/>
      <c r="DH192" s="261"/>
      <c r="DI192" s="261"/>
      <c r="DJ192" s="261"/>
      <c r="DK192" s="261"/>
      <c r="DL192" s="261"/>
      <c r="DM192" s="261"/>
      <c r="DN192" s="261"/>
      <c r="DO192" s="261"/>
      <c r="DP192" s="261"/>
      <c r="DQ192" s="261"/>
      <c r="DR192" s="261"/>
      <c r="DS192" s="261"/>
      <c r="DT192" s="261"/>
      <c r="DU192" s="261"/>
      <c r="DV192" s="261"/>
      <c r="DW192" s="261"/>
      <c r="DX192" s="261"/>
      <c r="DY192" s="261"/>
      <c r="DZ192" s="261"/>
      <c r="EA192" s="261"/>
    </row>
    <row r="193" spans="1:131" ht="15" x14ac:dyDescent="0.25">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2"/>
      <c r="BZ193" s="262"/>
      <c r="CA193" s="262"/>
      <c r="CB193" s="262"/>
      <c r="CC193" s="262"/>
      <c r="CD193" s="262"/>
      <c r="CE193" s="262"/>
      <c r="CF193" s="262"/>
      <c r="CG193" s="262"/>
      <c r="CH193" s="262"/>
      <c r="CI193" s="262"/>
      <c r="CJ193" s="262"/>
      <c r="CK193" s="262"/>
      <c r="CL193" s="262"/>
      <c r="CM193" s="262"/>
      <c r="CN193" s="262"/>
      <c r="CO193" s="262"/>
      <c r="CP193" s="262"/>
      <c r="CQ193" s="262"/>
      <c r="CR193" s="262"/>
      <c r="CS193" s="262"/>
      <c r="CT193" s="262"/>
      <c r="CU193" s="261"/>
      <c r="CV193" s="261"/>
      <c r="CW193" s="261"/>
      <c r="CX193" s="261"/>
      <c r="CY193" s="261"/>
      <c r="CZ193" s="261"/>
      <c r="DA193" s="261"/>
      <c r="DB193" s="261"/>
      <c r="DC193" s="261"/>
      <c r="DD193" s="261"/>
      <c r="DE193" s="261"/>
      <c r="DF193" s="261"/>
      <c r="DG193" s="261"/>
      <c r="DH193" s="261"/>
      <c r="DI193" s="261"/>
      <c r="DJ193" s="261"/>
      <c r="DK193" s="261"/>
      <c r="DL193" s="261"/>
      <c r="DM193" s="261"/>
      <c r="DN193" s="261"/>
      <c r="DO193" s="261"/>
      <c r="DP193" s="261"/>
      <c r="DQ193" s="261"/>
      <c r="DR193" s="261"/>
      <c r="DS193" s="261"/>
      <c r="DT193" s="261"/>
      <c r="DU193" s="261"/>
      <c r="DV193" s="261"/>
      <c r="DW193" s="261"/>
      <c r="DX193" s="261"/>
      <c r="DY193" s="261"/>
      <c r="DZ193" s="261"/>
      <c r="EA193" s="261"/>
    </row>
    <row r="194" spans="1:131" ht="15" x14ac:dyDescent="0.25">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2"/>
      <c r="BZ194" s="262"/>
      <c r="CA194" s="262"/>
      <c r="CB194" s="262"/>
      <c r="CC194" s="262"/>
      <c r="CD194" s="262"/>
      <c r="CE194" s="262"/>
      <c r="CF194" s="262"/>
      <c r="CG194" s="262"/>
      <c r="CH194" s="262"/>
      <c r="CI194" s="262"/>
      <c r="CJ194" s="262"/>
      <c r="CK194" s="262"/>
      <c r="CL194" s="262"/>
      <c r="CM194" s="262"/>
      <c r="CN194" s="262"/>
      <c r="CO194" s="262"/>
      <c r="CP194" s="262"/>
      <c r="CQ194" s="262"/>
      <c r="CR194" s="262"/>
      <c r="CS194" s="262"/>
      <c r="CT194" s="262"/>
      <c r="CU194" s="261"/>
      <c r="CV194" s="261"/>
      <c r="CW194" s="261"/>
      <c r="CX194" s="261"/>
      <c r="CY194" s="261"/>
      <c r="CZ194" s="261"/>
      <c r="DA194" s="261"/>
      <c r="DB194" s="261"/>
      <c r="DC194" s="261"/>
      <c r="DD194" s="261"/>
      <c r="DE194" s="261"/>
      <c r="DF194" s="261"/>
      <c r="DG194" s="261"/>
      <c r="DH194" s="261"/>
      <c r="DI194" s="261"/>
      <c r="DJ194" s="261"/>
      <c r="DK194" s="261"/>
      <c r="DL194" s="261"/>
      <c r="DM194" s="261"/>
      <c r="DN194" s="261"/>
      <c r="DO194" s="261"/>
      <c r="DP194" s="261"/>
      <c r="DQ194" s="261"/>
      <c r="DR194" s="261"/>
      <c r="DS194" s="261"/>
      <c r="DT194" s="261"/>
      <c r="DU194" s="261"/>
      <c r="DV194" s="261"/>
      <c r="DW194" s="261"/>
      <c r="DX194" s="261"/>
      <c r="DY194" s="261"/>
      <c r="DZ194" s="261"/>
      <c r="EA194" s="261"/>
    </row>
    <row r="195" spans="1:131" ht="15" x14ac:dyDescent="0.25">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c r="BQ195" s="261"/>
      <c r="BR195" s="261"/>
      <c r="BS195" s="261"/>
      <c r="BT195" s="261"/>
      <c r="BU195" s="261"/>
      <c r="BV195" s="261"/>
      <c r="BW195" s="261"/>
      <c r="BX195" s="261"/>
      <c r="BY195" s="262"/>
      <c r="BZ195" s="262"/>
      <c r="CA195" s="262"/>
      <c r="CB195" s="262"/>
      <c r="CC195" s="262"/>
      <c r="CD195" s="262"/>
      <c r="CE195" s="262"/>
      <c r="CF195" s="262"/>
      <c r="CG195" s="262"/>
      <c r="CH195" s="262"/>
      <c r="CI195" s="262"/>
      <c r="CJ195" s="262"/>
      <c r="CK195" s="262"/>
      <c r="CL195" s="262"/>
      <c r="CM195" s="262"/>
      <c r="CN195" s="262"/>
      <c r="CO195" s="262"/>
      <c r="CP195" s="262"/>
      <c r="CQ195" s="262"/>
      <c r="CR195" s="262"/>
      <c r="CS195" s="262"/>
      <c r="CT195" s="262"/>
      <c r="CU195" s="261"/>
      <c r="CV195" s="261"/>
      <c r="CW195" s="261"/>
      <c r="CX195" s="261"/>
      <c r="CY195" s="261"/>
      <c r="CZ195" s="261"/>
      <c r="DA195" s="261"/>
      <c r="DB195" s="261"/>
      <c r="DC195" s="261"/>
      <c r="DD195" s="261"/>
      <c r="DE195" s="261"/>
      <c r="DF195" s="261"/>
      <c r="DG195" s="261"/>
      <c r="DH195" s="261"/>
      <c r="DI195" s="261"/>
      <c r="DJ195" s="261"/>
      <c r="DK195" s="261"/>
      <c r="DL195" s="261"/>
      <c r="DM195" s="261"/>
      <c r="DN195" s="261"/>
      <c r="DO195" s="261"/>
      <c r="DP195" s="261"/>
      <c r="DQ195" s="261"/>
      <c r="DR195" s="261"/>
      <c r="DS195" s="261"/>
      <c r="DT195" s="261"/>
      <c r="DU195" s="261"/>
      <c r="DV195" s="261"/>
      <c r="DW195" s="261"/>
      <c r="DX195" s="261"/>
      <c r="DY195" s="261"/>
      <c r="DZ195" s="261"/>
      <c r="EA195" s="261"/>
    </row>
    <row r="196" spans="1:131" ht="18" customHeight="1" x14ac:dyDescent="0.25">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1"/>
      <c r="AL196" s="261"/>
      <c r="AM196" s="261"/>
      <c r="AN196" s="261"/>
      <c r="AO196" s="261"/>
      <c r="AP196" s="261"/>
      <c r="AQ196" s="261"/>
      <c r="AR196" s="261"/>
      <c r="AS196" s="261"/>
      <c r="AT196" s="261"/>
      <c r="AU196" s="261"/>
      <c r="AV196" s="261"/>
      <c r="AW196" s="261"/>
      <c r="AX196" s="261"/>
      <c r="AY196" s="261"/>
      <c r="AZ196" s="261"/>
      <c r="BA196" s="261"/>
      <c r="BB196" s="261"/>
      <c r="BC196" s="261"/>
      <c r="BD196" s="261"/>
      <c r="BE196" s="261"/>
      <c r="BF196" s="261"/>
      <c r="BG196" s="261"/>
      <c r="BH196" s="261"/>
      <c r="BI196" s="261"/>
      <c r="BJ196" s="261"/>
      <c r="BK196" s="261"/>
      <c r="BL196" s="261"/>
      <c r="BM196" s="261"/>
      <c r="BN196" s="261"/>
      <c r="BO196" s="261"/>
      <c r="BP196" s="261"/>
      <c r="BQ196" s="261"/>
      <c r="BR196" s="261"/>
      <c r="BS196" s="261"/>
      <c r="BT196" s="261"/>
      <c r="BU196" s="261"/>
      <c r="BV196" s="261"/>
      <c r="BW196" s="261"/>
      <c r="BX196" s="261"/>
      <c r="BY196" s="262"/>
      <c r="BZ196" s="262"/>
      <c r="CA196" s="262"/>
      <c r="CB196" s="262"/>
      <c r="CC196" s="262"/>
      <c r="CD196" s="262"/>
      <c r="CE196" s="262"/>
      <c r="CF196" s="262"/>
      <c r="CG196" s="262"/>
      <c r="CH196" s="262"/>
      <c r="CI196" s="262"/>
      <c r="CJ196" s="262"/>
      <c r="CK196" s="262"/>
      <c r="CL196" s="262"/>
      <c r="CM196" s="262"/>
      <c r="CN196" s="262"/>
      <c r="CO196" s="262"/>
      <c r="CP196" s="262"/>
      <c r="CQ196" s="262"/>
      <c r="CR196" s="262"/>
      <c r="CS196" s="262"/>
      <c r="CT196" s="262"/>
      <c r="CU196" s="261"/>
      <c r="CV196" s="261"/>
      <c r="CW196" s="261"/>
      <c r="CX196" s="261"/>
      <c r="CY196" s="261"/>
      <c r="CZ196" s="261"/>
      <c r="DA196" s="261"/>
      <c r="DB196" s="261"/>
      <c r="DC196" s="261"/>
      <c r="DD196" s="261"/>
      <c r="DE196" s="261"/>
      <c r="DF196" s="261"/>
      <c r="DG196" s="261"/>
      <c r="DH196" s="261"/>
      <c r="DI196" s="261"/>
      <c r="DJ196" s="261"/>
      <c r="DK196" s="261"/>
      <c r="DL196" s="261"/>
      <c r="DM196" s="261"/>
      <c r="DN196" s="261"/>
      <c r="DO196" s="261"/>
      <c r="DP196" s="261"/>
      <c r="DQ196" s="261"/>
      <c r="DR196" s="261"/>
      <c r="DS196" s="261"/>
      <c r="DT196" s="261"/>
      <c r="DU196" s="261"/>
      <c r="DV196" s="261"/>
      <c r="DW196" s="261"/>
      <c r="DX196" s="261"/>
      <c r="DY196" s="261"/>
      <c r="DZ196" s="261"/>
      <c r="EA196" s="261"/>
    </row>
    <row r="197" spans="1:131" ht="18" customHeight="1" x14ac:dyDescent="0.25">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2"/>
      <c r="BZ197" s="262"/>
      <c r="CA197" s="262"/>
      <c r="CB197" s="262"/>
      <c r="CC197" s="262"/>
      <c r="CD197" s="262"/>
      <c r="CE197" s="262"/>
      <c r="CF197" s="262"/>
      <c r="CG197" s="262"/>
      <c r="CH197" s="262"/>
      <c r="CI197" s="262"/>
      <c r="CJ197" s="262"/>
      <c r="CK197" s="262"/>
      <c r="CL197" s="262"/>
      <c r="CM197" s="262"/>
      <c r="CN197" s="262"/>
      <c r="CO197" s="262"/>
      <c r="CP197" s="262"/>
      <c r="CQ197" s="262"/>
      <c r="CR197" s="262"/>
      <c r="CS197" s="262"/>
      <c r="CT197" s="262"/>
      <c r="CU197" s="261"/>
      <c r="CV197" s="261"/>
      <c r="CW197" s="261"/>
      <c r="CX197" s="261"/>
      <c r="CY197" s="261"/>
      <c r="CZ197" s="261"/>
      <c r="DA197" s="261"/>
      <c r="DB197" s="261"/>
      <c r="DC197" s="261"/>
      <c r="DD197" s="261"/>
      <c r="DE197" s="261"/>
      <c r="DF197" s="261"/>
      <c r="DG197" s="261"/>
      <c r="DH197" s="261"/>
      <c r="DI197" s="261"/>
      <c r="DJ197" s="261"/>
      <c r="DK197" s="261"/>
      <c r="DL197" s="261"/>
      <c r="DM197" s="261"/>
      <c r="DN197" s="261"/>
      <c r="DO197" s="261"/>
      <c r="DP197" s="261"/>
      <c r="DQ197" s="261"/>
      <c r="DR197" s="261"/>
      <c r="DS197" s="261"/>
      <c r="DT197" s="261"/>
      <c r="DU197" s="261"/>
      <c r="DV197" s="261"/>
      <c r="DW197" s="261"/>
      <c r="DX197" s="261"/>
      <c r="DY197" s="261"/>
      <c r="DZ197" s="261"/>
      <c r="EA197" s="261"/>
    </row>
    <row r="198" spans="1:131" ht="18" customHeight="1" x14ac:dyDescent="0.25">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2"/>
      <c r="BZ198" s="262"/>
      <c r="CA198" s="262"/>
      <c r="CB198" s="262"/>
      <c r="CC198" s="262"/>
      <c r="CD198" s="262"/>
      <c r="CE198" s="262"/>
      <c r="CF198" s="262"/>
      <c r="CG198" s="262"/>
      <c r="CH198" s="262"/>
      <c r="CI198" s="262"/>
      <c r="CJ198" s="262"/>
      <c r="CK198" s="262"/>
      <c r="CL198" s="262"/>
      <c r="CM198" s="262"/>
      <c r="CN198" s="262"/>
      <c r="CO198" s="262"/>
      <c r="CP198" s="262"/>
      <c r="CQ198" s="262"/>
      <c r="CR198" s="262"/>
      <c r="CS198" s="262"/>
      <c r="CT198" s="262"/>
      <c r="CU198" s="261"/>
      <c r="CV198" s="261"/>
      <c r="CW198" s="261"/>
      <c r="CX198" s="261"/>
      <c r="CY198" s="261"/>
      <c r="CZ198" s="261"/>
      <c r="DA198" s="261"/>
      <c r="DB198" s="261"/>
      <c r="DC198" s="261"/>
      <c r="DD198" s="261"/>
      <c r="DE198" s="261"/>
      <c r="DF198" s="261"/>
      <c r="DG198" s="261"/>
      <c r="DH198" s="261"/>
      <c r="DI198" s="261"/>
      <c r="DJ198" s="261"/>
      <c r="DK198" s="261"/>
      <c r="DL198" s="261"/>
      <c r="DM198" s="261"/>
      <c r="DN198" s="261"/>
      <c r="DO198" s="261"/>
      <c r="DP198" s="261"/>
      <c r="DQ198" s="261"/>
      <c r="DR198" s="261"/>
      <c r="DS198" s="261"/>
      <c r="DT198" s="261"/>
      <c r="DU198" s="261"/>
      <c r="DV198" s="261"/>
      <c r="DW198" s="261"/>
      <c r="DX198" s="261"/>
      <c r="DY198" s="261"/>
      <c r="DZ198" s="261"/>
      <c r="EA198" s="261"/>
    </row>
    <row r="199" spans="1:131" ht="15" x14ac:dyDescent="0.25">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2"/>
      <c r="BZ199" s="262"/>
      <c r="CA199" s="262"/>
      <c r="CB199" s="262"/>
      <c r="CC199" s="262"/>
      <c r="CD199" s="262"/>
      <c r="CE199" s="262"/>
      <c r="CF199" s="262"/>
      <c r="CG199" s="262"/>
      <c r="CH199" s="262"/>
      <c r="CI199" s="262"/>
      <c r="CJ199" s="262"/>
      <c r="CK199" s="262"/>
      <c r="CL199" s="262"/>
      <c r="CM199" s="262"/>
      <c r="CN199" s="262"/>
      <c r="CO199" s="262"/>
      <c r="CP199" s="262"/>
      <c r="CQ199" s="262"/>
      <c r="CR199" s="262"/>
      <c r="CS199" s="262"/>
      <c r="CT199" s="262"/>
      <c r="CU199" s="261"/>
      <c r="CV199" s="261"/>
      <c r="CW199" s="261"/>
      <c r="CX199" s="261"/>
      <c r="CY199" s="261"/>
      <c r="CZ199" s="261"/>
      <c r="DA199" s="261"/>
      <c r="DB199" s="261"/>
      <c r="DC199" s="261"/>
      <c r="DD199" s="261"/>
      <c r="DE199" s="261"/>
      <c r="DF199" s="261"/>
      <c r="DG199" s="261"/>
      <c r="DH199" s="261"/>
      <c r="DI199" s="261"/>
      <c r="DJ199" s="261"/>
      <c r="DK199" s="261"/>
      <c r="DL199" s="261"/>
      <c r="DM199" s="261"/>
      <c r="DN199" s="261"/>
      <c r="DO199" s="261"/>
      <c r="DP199" s="261"/>
      <c r="DQ199" s="261"/>
      <c r="DR199" s="261"/>
      <c r="DS199" s="261"/>
      <c r="DT199" s="261"/>
      <c r="DU199" s="261"/>
      <c r="DV199" s="261"/>
      <c r="DW199" s="261"/>
      <c r="DX199" s="261"/>
      <c r="DY199" s="261"/>
      <c r="DZ199" s="261"/>
      <c r="EA199" s="261"/>
    </row>
    <row r="200" spans="1:131" ht="15" x14ac:dyDescent="0.25">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2"/>
      <c r="BZ200" s="262"/>
      <c r="CA200" s="262"/>
      <c r="CB200" s="262"/>
      <c r="CC200" s="262"/>
      <c r="CD200" s="262"/>
      <c r="CE200" s="262"/>
      <c r="CF200" s="262"/>
      <c r="CG200" s="262"/>
      <c r="CH200" s="262"/>
      <c r="CI200" s="262"/>
      <c r="CJ200" s="262"/>
      <c r="CK200" s="262"/>
      <c r="CL200" s="262"/>
      <c r="CM200" s="262"/>
      <c r="CN200" s="262"/>
      <c r="CO200" s="262"/>
      <c r="CP200" s="262"/>
      <c r="CQ200" s="262"/>
      <c r="CR200" s="262"/>
      <c r="CS200" s="262"/>
      <c r="CT200" s="262"/>
      <c r="CU200" s="261"/>
      <c r="CV200" s="261"/>
      <c r="CW200" s="261"/>
      <c r="CX200" s="261"/>
      <c r="CY200" s="261"/>
      <c r="CZ200" s="261"/>
      <c r="DA200" s="261"/>
      <c r="DB200" s="261"/>
      <c r="DC200" s="261"/>
      <c r="DD200" s="261"/>
      <c r="DE200" s="261"/>
      <c r="DF200" s="261"/>
      <c r="DG200" s="261"/>
      <c r="DH200" s="261"/>
      <c r="DI200" s="261"/>
      <c r="DJ200" s="261"/>
      <c r="DK200" s="261"/>
      <c r="DL200" s="261"/>
      <c r="DM200" s="261"/>
      <c r="DN200" s="261"/>
      <c r="DO200" s="261"/>
      <c r="DP200" s="261"/>
      <c r="DQ200" s="261"/>
      <c r="DR200" s="261"/>
      <c r="DS200" s="261"/>
      <c r="DT200" s="261"/>
      <c r="DU200" s="261"/>
      <c r="DV200" s="261"/>
      <c r="DW200" s="261"/>
      <c r="DX200" s="261"/>
      <c r="DY200" s="261"/>
      <c r="DZ200" s="261"/>
      <c r="EA200" s="261"/>
    </row>
    <row r="201" spans="1:131" ht="15" x14ac:dyDescent="0.25">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2"/>
      <c r="BZ201" s="262"/>
      <c r="CA201" s="262"/>
      <c r="CB201" s="262"/>
      <c r="CC201" s="262"/>
      <c r="CD201" s="262"/>
      <c r="CE201" s="262"/>
      <c r="CF201" s="262"/>
      <c r="CG201" s="262"/>
      <c r="CH201" s="262"/>
      <c r="CI201" s="262"/>
      <c r="CJ201" s="262"/>
      <c r="CK201" s="262"/>
      <c r="CL201" s="262"/>
      <c r="CM201" s="262"/>
      <c r="CN201" s="262"/>
      <c r="CO201" s="262"/>
      <c r="CP201" s="262"/>
      <c r="CQ201" s="262"/>
      <c r="CR201" s="262"/>
      <c r="CS201" s="262"/>
      <c r="CT201" s="262"/>
      <c r="CU201" s="261"/>
      <c r="CV201" s="261"/>
      <c r="CW201" s="261"/>
      <c r="CX201" s="261"/>
      <c r="CY201" s="261"/>
      <c r="CZ201" s="261"/>
      <c r="DA201" s="261"/>
      <c r="DB201" s="261"/>
      <c r="DC201" s="261"/>
      <c r="DD201" s="261"/>
      <c r="DE201" s="261"/>
      <c r="DF201" s="261"/>
      <c r="DG201" s="261"/>
      <c r="DH201" s="261"/>
      <c r="DI201" s="261"/>
      <c r="DJ201" s="261"/>
      <c r="DK201" s="261"/>
      <c r="DL201" s="261"/>
      <c r="DM201" s="261"/>
      <c r="DN201" s="261"/>
      <c r="DO201" s="261"/>
      <c r="DP201" s="261"/>
      <c r="DQ201" s="261"/>
      <c r="DR201" s="261"/>
      <c r="DS201" s="261"/>
      <c r="DT201" s="261"/>
      <c r="DU201" s="261"/>
      <c r="DV201" s="261"/>
      <c r="DW201" s="261"/>
      <c r="DX201" s="261"/>
      <c r="DY201" s="261"/>
      <c r="DZ201" s="261"/>
      <c r="EA201" s="261"/>
    </row>
    <row r="202" spans="1:131" ht="15" x14ac:dyDescent="0.25">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2"/>
      <c r="BZ202" s="262"/>
      <c r="CA202" s="262"/>
      <c r="CB202" s="262"/>
      <c r="CC202" s="262"/>
      <c r="CD202" s="262"/>
      <c r="CE202" s="262"/>
      <c r="CF202" s="262"/>
      <c r="CG202" s="262"/>
      <c r="CH202" s="262"/>
      <c r="CI202" s="262"/>
      <c r="CJ202" s="262"/>
      <c r="CK202" s="262"/>
      <c r="CL202" s="262"/>
      <c r="CM202" s="262"/>
      <c r="CN202" s="262"/>
      <c r="CO202" s="262"/>
      <c r="CP202" s="262"/>
      <c r="CQ202" s="262"/>
      <c r="CR202" s="262"/>
      <c r="CS202" s="262"/>
      <c r="CT202" s="262"/>
      <c r="CU202" s="261"/>
      <c r="CV202" s="261"/>
      <c r="CW202" s="261"/>
      <c r="CX202" s="261"/>
      <c r="CY202" s="261"/>
      <c r="CZ202" s="261"/>
      <c r="DA202" s="261"/>
      <c r="DB202" s="261"/>
      <c r="DC202" s="261"/>
      <c r="DD202" s="261"/>
      <c r="DE202" s="261"/>
      <c r="DF202" s="261"/>
      <c r="DG202" s="261"/>
      <c r="DH202" s="261"/>
      <c r="DI202" s="261"/>
      <c r="DJ202" s="261"/>
      <c r="DK202" s="261"/>
      <c r="DL202" s="261"/>
      <c r="DM202" s="261"/>
      <c r="DN202" s="261"/>
      <c r="DO202" s="261"/>
      <c r="DP202" s="261"/>
      <c r="DQ202" s="261"/>
      <c r="DR202" s="261"/>
      <c r="DS202" s="261"/>
      <c r="DT202" s="261"/>
      <c r="DU202" s="261"/>
      <c r="DV202" s="261"/>
      <c r="DW202" s="261"/>
      <c r="DX202" s="261"/>
      <c r="DY202" s="261"/>
      <c r="DZ202" s="261"/>
      <c r="EA202" s="261"/>
    </row>
    <row r="203" spans="1:131" ht="15" x14ac:dyDescent="0.25">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2"/>
      <c r="BZ203" s="262"/>
      <c r="CA203" s="262"/>
      <c r="CB203" s="262"/>
      <c r="CC203" s="262"/>
      <c r="CD203" s="262"/>
      <c r="CE203" s="262"/>
      <c r="CF203" s="262"/>
      <c r="CG203" s="262"/>
      <c r="CH203" s="262"/>
      <c r="CI203" s="262"/>
      <c r="CJ203" s="262"/>
      <c r="CK203" s="262"/>
      <c r="CL203" s="262"/>
      <c r="CM203" s="262"/>
      <c r="CN203" s="262"/>
      <c r="CO203" s="262"/>
      <c r="CP203" s="262"/>
      <c r="CQ203" s="262"/>
      <c r="CR203" s="262"/>
      <c r="CS203" s="262"/>
      <c r="CT203" s="262"/>
      <c r="CU203" s="261"/>
      <c r="CV203" s="261"/>
      <c r="CW203" s="261"/>
      <c r="CX203" s="261"/>
      <c r="CY203" s="261"/>
      <c r="CZ203" s="261"/>
      <c r="DA203" s="261"/>
      <c r="DB203" s="261"/>
      <c r="DC203" s="261"/>
      <c r="DD203" s="261"/>
      <c r="DE203" s="261"/>
      <c r="DF203" s="261"/>
      <c r="DG203" s="261"/>
      <c r="DH203" s="261"/>
      <c r="DI203" s="261"/>
      <c r="DJ203" s="261"/>
      <c r="DK203" s="261"/>
      <c r="DL203" s="261"/>
      <c r="DM203" s="261"/>
      <c r="DN203" s="261"/>
      <c r="DO203" s="261"/>
      <c r="DP203" s="261"/>
      <c r="DQ203" s="261"/>
      <c r="DR203" s="261"/>
      <c r="DS203" s="261"/>
      <c r="DT203" s="261"/>
      <c r="DU203" s="261"/>
      <c r="DV203" s="261"/>
      <c r="DW203" s="261"/>
      <c r="DX203" s="261"/>
      <c r="DY203" s="261"/>
      <c r="DZ203" s="261"/>
      <c r="EA203" s="261"/>
    </row>
    <row r="204" spans="1:131" ht="15" x14ac:dyDescent="0.25">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2"/>
      <c r="BZ204" s="262"/>
      <c r="CA204" s="262"/>
      <c r="CB204" s="262"/>
      <c r="CC204" s="262"/>
      <c r="CD204" s="262"/>
      <c r="CE204" s="262"/>
      <c r="CF204" s="262"/>
      <c r="CG204" s="262"/>
      <c r="CH204" s="262"/>
      <c r="CI204" s="262"/>
      <c r="CJ204" s="262"/>
      <c r="CK204" s="262"/>
      <c r="CL204" s="262"/>
      <c r="CM204" s="262"/>
      <c r="CN204" s="262"/>
      <c r="CO204" s="262"/>
      <c r="CP204" s="262"/>
      <c r="CQ204" s="262"/>
      <c r="CR204" s="262"/>
      <c r="CS204" s="262"/>
      <c r="CT204" s="262"/>
      <c r="CU204" s="261"/>
      <c r="CV204" s="261"/>
      <c r="CW204" s="261"/>
      <c r="CX204" s="261"/>
      <c r="CY204" s="261"/>
      <c r="CZ204" s="261"/>
      <c r="DA204" s="261"/>
      <c r="DB204" s="261"/>
      <c r="DC204" s="261"/>
      <c r="DD204" s="261"/>
      <c r="DE204" s="261"/>
      <c r="DF204" s="261"/>
      <c r="DG204" s="261"/>
      <c r="DH204" s="261"/>
      <c r="DI204" s="261"/>
      <c r="DJ204" s="261"/>
      <c r="DK204" s="261"/>
      <c r="DL204" s="261"/>
      <c r="DM204" s="261"/>
      <c r="DN204" s="261"/>
      <c r="DO204" s="261"/>
      <c r="DP204" s="261"/>
      <c r="DQ204" s="261"/>
      <c r="DR204" s="261"/>
      <c r="DS204" s="261"/>
      <c r="DT204" s="261"/>
      <c r="DU204" s="261"/>
      <c r="DV204" s="261"/>
      <c r="DW204" s="261"/>
      <c r="DX204" s="261"/>
      <c r="DY204" s="261"/>
      <c r="DZ204" s="261"/>
      <c r="EA204" s="261"/>
    </row>
    <row r="205" spans="1:131" ht="15" x14ac:dyDescent="0.25">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c r="BQ205" s="261"/>
      <c r="BR205" s="261"/>
      <c r="BS205" s="261"/>
      <c r="BT205" s="261"/>
      <c r="BU205" s="261"/>
      <c r="BV205" s="261"/>
      <c r="BW205" s="261"/>
      <c r="BX205" s="261"/>
      <c r="BY205" s="262"/>
      <c r="BZ205" s="262"/>
      <c r="CA205" s="262"/>
      <c r="CB205" s="262"/>
      <c r="CC205" s="262"/>
      <c r="CD205" s="262"/>
      <c r="CE205" s="262"/>
      <c r="CF205" s="262"/>
      <c r="CG205" s="262"/>
      <c r="CH205" s="262"/>
      <c r="CI205" s="262"/>
      <c r="CJ205" s="262"/>
      <c r="CK205" s="262"/>
      <c r="CL205" s="262"/>
      <c r="CM205" s="262"/>
      <c r="CN205" s="262"/>
      <c r="CO205" s="262"/>
      <c r="CP205" s="262"/>
      <c r="CQ205" s="262"/>
      <c r="CR205" s="262"/>
      <c r="CS205" s="262"/>
      <c r="CT205" s="262"/>
      <c r="CU205" s="261"/>
      <c r="CV205" s="261"/>
      <c r="CW205" s="261"/>
      <c r="CX205" s="261"/>
      <c r="CY205" s="261"/>
      <c r="CZ205" s="261"/>
      <c r="DA205" s="261"/>
      <c r="DB205" s="261"/>
      <c r="DC205" s="261"/>
      <c r="DD205" s="261"/>
      <c r="DE205" s="261"/>
      <c r="DF205" s="261"/>
      <c r="DG205" s="261"/>
      <c r="DH205" s="261"/>
      <c r="DI205" s="261"/>
      <c r="DJ205" s="261"/>
      <c r="DK205" s="261"/>
      <c r="DL205" s="261"/>
      <c r="DM205" s="261"/>
      <c r="DN205" s="261"/>
      <c r="DO205" s="261"/>
      <c r="DP205" s="261"/>
      <c r="DQ205" s="261"/>
      <c r="DR205" s="261"/>
      <c r="DS205" s="261"/>
      <c r="DT205" s="261"/>
      <c r="DU205" s="261"/>
      <c r="DV205" s="261"/>
      <c r="DW205" s="261"/>
      <c r="DX205" s="261"/>
      <c r="DY205" s="261"/>
      <c r="DZ205" s="261"/>
      <c r="EA205" s="261"/>
    </row>
    <row r="206" spans="1:131" ht="15" x14ac:dyDescent="0.25">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c r="BQ206" s="261"/>
      <c r="BR206" s="261"/>
      <c r="BS206" s="261"/>
      <c r="BT206" s="261"/>
      <c r="BU206" s="261"/>
      <c r="BV206" s="261"/>
      <c r="BW206" s="261"/>
      <c r="BX206" s="261"/>
      <c r="BY206" s="262"/>
      <c r="BZ206" s="262"/>
      <c r="CA206" s="262"/>
      <c r="CB206" s="262"/>
      <c r="CC206" s="262"/>
      <c r="CD206" s="262"/>
      <c r="CE206" s="262"/>
      <c r="CF206" s="262"/>
      <c r="CG206" s="262"/>
      <c r="CH206" s="262"/>
      <c r="CI206" s="262"/>
      <c r="CJ206" s="262"/>
      <c r="CK206" s="262"/>
      <c r="CL206" s="262"/>
      <c r="CM206" s="262"/>
      <c r="CN206" s="262"/>
      <c r="CO206" s="262"/>
      <c r="CP206" s="262"/>
      <c r="CQ206" s="262"/>
      <c r="CR206" s="262"/>
      <c r="CS206" s="262"/>
      <c r="CT206" s="262"/>
      <c r="CU206" s="261"/>
      <c r="CV206" s="261"/>
      <c r="CW206" s="261"/>
      <c r="CX206" s="261"/>
      <c r="CY206" s="261"/>
      <c r="CZ206" s="261"/>
      <c r="DA206" s="261"/>
      <c r="DB206" s="261"/>
      <c r="DC206" s="261"/>
      <c r="DD206" s="261"/>
      <c r="DE206" s="261"/>
      <c r="DF206" s="261"/>
      <c r="DG206" s="261"/>
      <c r="DH206" s="261"/>
      <c r="DI206" s="261"/>
      <c r="DJ206" s="261"/>
      <c r="DK206" s="261"/>
      <c r="DL206" s="261"/>
      <c r="DM206" s="261"/>
      <c r="DN206" s="261"/>
      <c r="DO206" s="261"/>
      <c r="DP206" s="261"/>
      <c r="DQ206" s="261"/>
      <c r="DR206" s="261"/>
      <c r="DS206" s="261"/>
      <c r="DT206" s="261"/>
      <c r="DU206" s="261"/>
      <c r="DV206" s="261"/>
      <c r="DW206" s="261"/>
      <c r="DX206" s="261"/>
      <c r="DY206" s="261"/>
      <c r="DZ206" s="261"/>
      <c r="EA206" s="261"/>
    </row>
    <row r="207" spans="1:131" ht="15" x14ac:dyDescent="0.25">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2"/>
      <c r="BZ207" s="262"/>
      <c r="CA207" s="262"/>
      <c r="CB207" s="262"/>
      <c r="CC207" s="262"/>
      <c r="CD207" s="262"/>
      <c r="CE207" s="262"/>
      <c r="CF207" s="262"/>
      <c r="CG207" s="262"/>
      <c r="CH207" s="262"/>
      <c r="CI207" s="262"/>
      <c r="CJ207" s="262"/>
      <c r="CK207" s="262"/>
      <c r="CL207" s="262"/>
      <c r="CM207" s="262"/>
      <c r="CN207" s="262"/>
      <c r="CO207" s="262"/>
      <c r="CP207" s="262"/>
      <c r="CQ207" s="262"/>
      <c r="CR207" s="262"/>
      <c r="CS207" s="262"/>
      <c r="CT207" s="262"/>
      <c r="CU207" s="261"/>
      <c r="CV207" s="261"/>
      <c r="CW207" s="261"/>
      <c r="CX207" s="261"/>
      <c r="CY207" s="261"/>
      <c r="CZ207" s="261"/>
      <c r="DA207" s="261"/>
      <c r="DB207" s="261"/>
      <c r="DC207" s="261"/>
      <c r="DD207" s="261"/>
      <c r="DE207" s="261"/>
      <c r="DF207" s="261"/>
      <c r="DG207" s="261"/>
      <c r="DH207" s="261"/>
      <c r="DI207" s="261"/>
      <c r="DJ207" s="261"/>
      <c r="DK207" s="261"/>
      <c r="DL207" s="261"/>
      <c r="DM207" s="261"/>
      <c r="DN207" s="261"/>
      <c r="DO207" s="261"/>
      <c r="DP207" s="261"/>
      <c r="DQ207" s="261"/>
      <c r="DR207" s="261"/>
      <c r="DS207" s="261"/>
      <c r="DT207" s="261"/>
      <c r="DU207" s="261"/>
      <c r="DV207" s="261"/>
      <c r="DW207" s="261"/>
      <c r="DX207" s="261"/>
      <c r="DY207" s="261"/>
      <c r="DZ207" s="261"/>
      <c r="EA207" s="261"/>
    </row>
    <row r="208" spans="1:131" ht="15" x14ac:dyDescent="0.25">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2"/>
      <c r="BZ208" s="262"/>
      <c r="CA208" s="262"/>
      <c r="CB208" s="262"/>
      <c r="CC208" s="262"/>
      <c r="CD208" s="262"/>
      <c r="CE208" s="262"/>
      <c r="CF208" s="262"/>
      <c r="CG208" s="262"/>
      <c r="CH208" s="262"/>
      <c r="CI208" s="262"/>
      <c r="CJ208" s="262"/>
      <c r="CK208" s="262"/>
      <c r="CL208" s="262"/>
      <c r="CM208" s="262"/>
      <c r="CN208" s="262"/>
      <c r="CO208" s="262"/>
      <c r="CP208" s="262"/>
      <c r="CQ208" s="262"/>
      <c r="CR208" s="262"/>
      <c r="CS208" s="262"/>
      <c r="CT208" s="262"/>
      <c r="CU208" s="261"/>
      <c r="CV208" s="261"/>
      <c r="CW208" s="261"/>
      <c r="CX208" s="261"/>
      <c r="CY208" s="261"/>
      <c r="CZ208" s="261"/>
      <c r="DA208" s="261"/>
      <c r="DB208" s="261"/>
      <c r="DC208" s="261"/>
      <c r="DD208" s="261"/>
      <c r="DE208" s="261"/>
      <c r="DF208" s="261"/>
      <c r="DG208" s="261"/>
      <c r="DH208" s="261"/>
      <c r="DI208" s="261"/>
      <c r="DJ208" s="261"/>
      <c r="DK208" s="261"/>
      <c r="DL208" s="261"/>
      <c r="DM208" s="261"/>
      <c r="DN208" s="261"/>
      <c r="DO208" s="261"/>
      <c r="DP208" s="261"/>
      <c r="DQ208" s="261"/>
      <c r="DR208" s="261"/>
      <c r="DS208" s="261"/>
      <c r="DT208" s="261"/>
      <c r="DU208" s="261"/>
      <c r="DV208" s="261"/>
      <c r="DW208" s="261"/>
      <c r="DX208" s="261"/>
      <c r="DY208" s="261"/>
      <c r="DZ208" s="261"/>
      <c r="EA208" s="261"/>
    </row>
    <row r="209" spans="1:131" ht="15" x14ac:dyDescent="0.25">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2"/>
      <c r="BZ209" s="262"/>
      <c r="CA209" s="262"/>
      <c r="CB209" s="262"/>
      <c r="CC209" s="262"/>
      <c r="CD209" s="262"/>
      <c r="CE209" s="262"/>
      <c r="CF209" s="262"/>
      <c r="CG209" s="262"/>
      <c r="CH209" s="262"/>
      <c r="CI209" s="262"/>
      <c r="CJ209" s="262"/>
      <c r="CK209" s="262"/>
      <c r="CL209" s="262"/>
      <c r="CM209" s="262"/>
      <c r="CN209" s="262"/>
      <c r="CO209" s="262"/>
      <c r="CP209" s="262"/>
      <c r="CQ209" s="262"/>
      <c r="CR209" s="262"/>
      <c r="CS209" s="262"/>
      <c r="CT209" s="262"/>
      <c r="CU209" s="261"/>
      <c r="CV209" s="261"/>
      <c r="CW209" s="261"/>
      <c r="CX209" s="261"/>
      <c r="CY209" s="261"/>
      <c r="CZ209" s="261"/>
      <c r="DA209" s="261"/>
      <c r="DB209" s="261"/>
      <c r="DC209" s="261"/>
      <c r="DD209" s="261"/>
      <c r="DE209" s="261"/>
      <c r="DF209" s="261"/>
      <c r="DG209" s="261"/>
      <c r="DH209" s="261"/>
      <c r="DI209" s="261"/>
      <c r="DJ209" s="261"/>
      <c r="DK209" s="261"/>
      <c r="DL209" s="261"/>
      <c r="DM209" s="261"/>
      <c r="DN209" s="261"/>
      <c r="DO209" s="261"/>
      <c r="DP209" s="261"/>
      <c r="DQ209" s="261"/>
      <c r="DR209" s="261"/>
      <c r="DS209" s="261"/>
      <c r="DT209" s="261"/>
      <c r="DU209" s="261"/>
      <c r="DV209" s="261"/>
      <c r="DW209" s="261"/>
      <c r="DX209" s="261"/>
      <c r="DY209" s="261"/>
      <c r="DZ209" s="261"/>
      <c r="EA209" s="261"/>
    </row>
    <row r="210" spans="1:131" ht="15" x14ac:dyDescent="0.25">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2"/>
      <c r="BZ210" s="262"/>
      <c r="CA210" s="262"/>
      <c r="CB210" s="262"/>
      <c r="CC210" s="262"/>
      <c r="CD210" s="262"/>
      <c r="CE210" s="262"/>
      <c r="CF210" s="262"/>
      <c r="CG210" s="262"/>
      <c r="CH210" s="262"/>
      <c r="CI210" s="262"/>
      <c r="CJ210" s="262"/>
      <c r="CK210" s="262"/>
      <c r="CL210" s="262"/>
      <c r="CM210" s="262"/>
      <c r="CN210" s="262"/>
      <c r="CO210" s="262"/>
      <c r="CP210" s="262"/>
      <c r="CQ210" s="262"/>
      <c r="CR210" s="262"/>
      <c r="CS210" s="262"/>
      <c r="CT210" s="262"/>
      <c r="CU210" s="261"/>
      <c r="CV210" s="261"/>
      <c r="CW210" s="261"/>
      <c r="CX210" s="261"/>
      <c r="CY210" s="261"/>
      <c r="CZ210" s="261"/>
      <c r="DA210" s="261"/>
      <c r="DB210" s="261"/>
      <c r="DC210" s="261"/>
      <c r="DD210" s="261"/>
      <c r="DE210" s="261"/>
      <c r="DF210" s="261"/>
      <c r="DG210" s="261"/>
      <c r="DH210" s="261"/>
      <c r="DI210" s="261"/>
      <c r="DJ210" s="261"/>
      <c r="DK210" s="261"/>
      <c r="DL210" s="261"/>
      <c r="DM210" s="261"/>
      <c r="DN210" s="261"/>
      <c r="DO210" s="261"/>
      <c r="DP210" s="261"/>
      <c r="DQ210" s="261"/>
      <c r="DR210" s="261"/>
      <c r="DS210" s="261"/>
      <c r="DT210" s="261"/>
      <c r="DU210" s="261"/>
      <c r="DV210" s="261"/>
      <c r="DW210" s="261"/>
      <c r="DX210" s="261"/>
      <c r="DY210" s="261"/>
      <c r="DZ210" s="261"/>
      <c r="EA210" s="261"/>
    </row>
    <row r="211" spans="1:131" ht="14.25" customHeight="1" x14ac:dyDescent="0.25">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2"/>
      <c r="BZ211" s="262"/>
      <c r="CA211" s="262"/>
      <c r="CB211" s="262"/>
      <c r="CC211" s="262"/>
      <c r="CD211" s="262"/>
      <c r="CE211" s="262"/>
      <c r="CF211" s="262"/>
      <c r="CG211" s="262"/>
      <c r="CH211" s="262"/>
      <c r="CI211" s="262"/>
      <c r="CJ211" s="262"/>
      <c r="CK211" s="262"/>
      <c r="CL211" s="262"/>
      <c r="CM211" s="262"/>
      <c r="CN211" s="262"/>
      <c r="CO211" s="262"/>
      <c r="CP211" s="262"/>
      <c r="CQ211" s="262"/>
      <c r="CR211" s="262"/>
      <c r="CS211" s="262"/>
      <c r="CT211" s="262"/>
      <c r="CU211" s="261"/>
      <c r="CV211" s="261"/>
      <c r="CW211" s="261"/>
      <c r="CX211" s="261"/>
      <c r="CY211" s="261"/>
      <c r="CZ211" s="261"/>
      <c r="DA211" s="261"/>
      <c r="DB211" s="261"/>
      <c r="DC211" s="261"/>
      <c r="DD211" s="261"/>
      <c r="DE211" s="261"/>
      <c r="DF211" s="261"/>
      <c r="DG211" s="261"/>
      <c r="DH211" s="261"/>
      <c r="DI211" s="261"/>
      <c r="DJ211" s="261"/>
      <c r="DK211" s="261"/>
      <c r="DL211" s="261"/>
      <c r="DM211" s="261"/>
      <c r="DN211" s="261"/>
      <c r="DO211" s="261"/>
      <c r="DP211" s="261"/>
      <c r="DQ211" s="261"/>
      <c r="DR211" s="261"/>
      <c r="DS211" s="261"/>
      <c r="DT211" s="261"/>
      <c r="DU211" s="261"/>
      <c r="DV211" s="261"/>
      <c r="DW211" s="261"/>
      <c r="DX211" s="261"/>
      <c r="DY211" s="261"/>
      <c r="DZ211" s="261"/>
      <c r="EA211" s="261"/>
    </row>
    <row r="212" spans="1:131" ht="14.25" customHeight="1" x14ac:dyDescent="0.25">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2"/>
      <c r="BZ212" s="262"/>
      <c r="CA212" s="262"/>
      <c r="CB212" s="262"/>
      <c r="CC212" s="262"/>
      <c r="CD212" s="262"/>
      <c r="CE212" s="262"/>
      <c r="CF212" s="262"/>
      <c r="CG212" s="262"/>
      <c r="CH212" s="262"/>
      <c r="CI212" s="262"/>
      <c r="CJ212" s="262"/>
      <c r="CK212" s="262"/>
      <c r="CL212" s="262"/>
      <c r="CM212" s="262"/>
      <c r="CN212" s="262"/>
      <c r="CO212" s="262"/>
      <c r="CP212" s="262"/>
      <c r="CQ212" s="262"/>
      <c r="CR212" s="262"/>
      <c r="CS212" s="262"/>
      <c r="CT212" s="262"/>
      <c r="CU212" s="261"/>
      <c r="CV212" s="261"/>
      <c r="CW212" s="261"/>
      <c r="CX212" s="261"/>
      <c r="CY212" s="261"/>
      <c r="CZ212" s="261"/>
      <c r="DA212" s="261"/>
      <c r="DB212" s="261"/>
      <c r="DC212" s="261"/>
      <c r="DD212" s="261"/>
      <c r="DE212" s="261"/>
      <c r="DF212" s="261"/>
      <c r="DG212" s="261"/>
      <c r="DH212" s="261"/>
      <c r="DI212" s="261"/>
      <c r="DJ212" s="261"/>
      <c r="DK212" s="261"/>
      <c r="DL212" s="261"/>
      <c r="DM212" s="261"/>
      <c r="DN212" s="261"/>
      <c r="DO212" s="261"/>
      <c r="DP212" s="261"/>
      <c r="DQ212" s="261"/>
      <c r="DR212" s="261"/>
      <c r="DS212" s="261"/>
      <c r="DT212" s="261"/>
      <c r="DU212" s="261"/>
      <c r="DV212" s="261"/>
      <c r="DW212" s="261"/>
      <c r="DX212" s="261"/>
      <c r="DY212" s="261"/>
      <c r="DZ212" s="261"/>
      <c r="EA212" s="261"/>
    </row>
    <row r="213" spans="1:131" ht="14.25" customHeight="1" x14ac:dyDescent="0.25">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2"/>
      <c r="BZ213" s="262"/>
      <c r="CA213" s="262"/>
      <c r="CB213" s="262"/>
      <c r="CC213" s="262"/>
      <c r="CD213" s="262"/>
      <c r="CE213" s="262"/>
      <c r="CF213" s="262"/>
      <c r="CG213" s="262"/>
      <c r="CH213" s="262"/>
      <c r="CI213" s="262"/>
      <c r="CJ213" s="262"/>
      <c r="CK213" s="262"/>
      <c r="CL213" s="262"/>
      <c r="CM213" s="262"/>
      <c r="CN213" s="262"/>
      <c r="CO213" s="262"/>
      <c r="CP213" s="262"/>
      <c r="CQ213" s="262"/>
      <c r="CR213" s="262"/>
      <c r="CS213" s="262"/>
      <c r="CT213" s="262"/>
      <c r="CU213" s="261"/>
      <c r="CV213" s="261"/>
      <c r="CW213" s="261"/>
      <c r="CX213" s="261"/>
      <c r="CY213" s="261"/>
      <c r="CZ213" s="261"/>
      <c r="DA213" s="261"/>
      <c r="DB213" s="261"/>
      <c r="DC213" s="261"/>
      <c r="DD213" s="261"/>
      <c r="DE213" s="261"/>
      <c r="DF213" s="261"/>
      <c r="DG213" s="261"/>
      <c r="DH213" s="261"/>
      <c r="DI213" s="261"/>
      <c r="DJ213" s="261"/>
      <c r="DK213" s="261"/>
      <c r="DL213" s="261"/>
      <c r="DM213" s="261"/>
      <c r="DN213" s="261"/>
      <c r="DO213" s="261"/>
      <c r="DP213" s="261"/>
      <c r="DQ213" s="261"/>
      <c r="DR213" s="261"/>
      <c r="DS213" s="261"/>
      <c r="DT213" s="261"/>
      <c r="DU213" s="261"/>
      <c r="DV213" s="261"/>
      <c r="DW213" s="261"/>
      <c r="DX213" s="261"/>
      <c r="DY213" s="261"/>
      <c r="DZ213" s="261"/>
      <c r="EA213" s="261"/>
    </row>
    <row r="214" spans="1:131" ht="14.25" customHeight="1" x14ac:dyDescent="0.25">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2"/>
      <c r="BZ214" s="262"/>
      <c r="CA214" s="262"/>
      <c r="CB214" s="262"/>
      <c r="CC214" s="262"/>
      <c r="CD214" s="262"/>
      <c r="CE214" s="262"/>
      <c r="CF214" s="262"/>
      <c r="CG214" s="262"/>
      <c r="CH214" s="262"/>
      <c r="CI214" s="262"/>
      <c r="CJ214" s="262"/>
      <c r="CK214" s="262"/>
      <c r="CL214" s="262"/>
      <c r="CM214" s="262"/>
      <c r="CN214" s="262"/>
      <c r="CO214" s="262"/>
      <c r="CP214" s="262"/>
      <c r="CQ214" s="262"/>
      <c r="CR214" s="262"/>
      <c r="CS214" s="262"/>
      <c r="CT214" s="262"/>
      <c r="CU214" s="261"/>
      <c r="CV214" s="261"/>
      <c r="CW214" s="261"/>
      <c r="CX214" s="261"/>
      <c r="CY214" s="261"/>
      <c r="CZ214" s="261"/>
      <c r="DA214" s="261"/>
      <c r="DB214" s="261"/>
      <c r="DC214" s="261"/>
      <c r="DD214" s="261"/>
      <c r="DE214" s="261"/>
      <c r="DF214" s="261"/>
      <c r="DG214" s="261"/>
      <c r="DH214" s="261"/>
      <c r="DI214" s="261"/>
      <c r="DJ214" s="261"/>
      <c r="DK214" s="261"/>
      <c r="DL214" s="261"/>
      <c r="DM214" s="261"/>
      <c r="DN214" s="261"/>
      <c r="DO214" s="261"/>
      <c r="DP214" s="261"/>
      <c r="DQ214" s="261"/>
      <c r="DR214" s="261"/>
      <c r="DS214" s="261"/>
      <c r="DT214" s="261"/>
      <c r="DU214" s="261"/>
      <c r="DV214" s="261"/>
      <c r="DW214" s="261"/>
      <c r="DX214" s="261"/>
      <c r="DY214" s="261"/>
      <c r="DZ214" s="261"/>
      <c r="EA214" s="261"/>
    </row>
    <row r="215" spans="1:131" ht="14.25" customHeight="1" x14ac:dyDescent="0.25">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61"/>
      <c r="BI215" s="261"/>
      <c r="BJ215" s="261"/>
      <c r="BK215" s="261"/>
      <c r="BL215" s="261"/>
      <c r="BM215" s="261"/>
      <c r="BN215" s="261"/>
      <c r="BO215" s="261"/>
      <c r="BP215" s="261"/>
      <c r="BQ215" s="261"/>
      <c r="BR215" s="261"/>
      <c r="BS215" s="261"/>
      <c r="BT215" s="261"/>
      <c r="BU215" s="261"/>
      <c r="BV215" s="261"/>
      <c r="BW215" s="261"/>
      <c r="BX215" s="261"/>
      <c r="BY215" s="262"/>
      <c r="BZ215" s="262"/>
      <c r="CA215" s="262"/>
      <c r="CB215" s="262"/>
      <c r="CC215" s="262"/>
      <c r="CD215" s="262"/>
      <c r="CE215" s="262"/>
      <c r="CF215" s="262"/>
      <c r="CG215" s="262"/>
      <c r="CH215" s="262"/>
      <c r="CI215" s="262"/>
      <c r="CJ215" s="262"/>
      <c r="CK215" s="262"/>
      <c r="CL215" s="262"/>
      <c r="CM215" s="262"/>
      <c r="CN215" s="262"/>
      <c r="CO215" s="262"/>
      <c r="CP215" s="262"/>
      <c r="CQ215" s="262"/>
      <c r="CR215" s="262"/>
      <c r="CS215" s="262"/>
      <c r="CT215" s="262"/>
      <c r="CU215" s="261"/>
      <c r="CV215" s="261"/>
      <c r="CW215" s="261"/>
      <c r="CX215" s="261"/>
      <c r="CY215" s="261"/>
      <c r="CZ215" s="261"/>
      <c r="DA215" s="261"/>
      <c r="DB215" s="261"/>
      <c r="DC215" s="261"/>
      <c r="DD215" s="261"/>
      <c r="DE215" s="261"/>
      <c r="DF215" s="261"/>
      <c r="DG215" s="261"/>
      <c r="DH215" s="261"/>
      <c r="DI215" s="261"/>
      <c r="DJ215" s="261"/>
      <c r="DK215" s="261"/>
      <c r="DL215" s="261"/>
      <c r="DM215" s="261"/>
      <c r="DN215" s="261"/>
      <c r="DO215" s="261"/>
      <c r="DP215" s="261"/>
      <c r="DQ215" s="261"/>
      <c r="DR215" s="261"/>
      <c r="DS215" s="261"/>
      <c r="DT215" s="261"/>
      <c r="DU215" s="261"/>
      <c r="DV215" s="261"/>
      <c r="DW215" s="261"/>
      <c r="DX215" s="261"/>
      <c r="DY215" s="261"/>
      <c r="DZ215" s="261"/>
      <c r="EA215" s="261"/>
    </row>
    <row r="216" spans="1:131" ht="14.25" customHeight="1" x14ac:dyDescent="0.25">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1"/>
      <c r="AL216" s="261"/>
      <c r="AM216" s="261"/>
      <c r="AN216" s="261"/>
      <c r="AO216" s="261"/>
      <c r="AP216" s="261"/>
      <c r="AQ216" s="261"/>
      <c r="AR216" s="261"/>
      <c r="AS216" s="261"/>
      <c r="AT216" s="261"/>
      <c r="AU216" s="261"/>
      <c r="AV216" s="261"/>
      <c r="AW216" s="261"/>
      <c r="AX216" s="261"/>
      <c r="AY216" s="261"/>
      <c r="AZ216" s="261"/>
      <c r="BA216" s="261"/>
      <c r="BB216" s="261"/>
      <c r="BC216" s="261"/>
      <c r="BD216" s="261"/>
      <c r="BE216" s="261"/>
      <c r="BF216" s="261"/>
      <c r="BG216" s="261"/>
      <c r="BH216" s="261"/>
      <c r="BI216" s="261"/>
      <c r="BJ216" s="261"/>
      <c r="BK216" s="261"/>
      <c r="BL216" s="261"/>
      <c r="BM216" s="261"/>
      <c r="BN216" s="261"/>
      <c r="BO216" s="261"/>
      <c r="BP216" s="261"/>
      <c r="BQ216" s="261"/>
      <c r="BR216" s="261"/>
      <c r="BS216" s="261"/>
      <c r="BT216" s="261"/>
      <c r="BU216" s="261"/>
      <c r="BV216" s="261"/>
      <c r="BW216" s="261"/>
      <c r="BX216" s="261"/>
      <c r="BY216" s="262"/>
      <c r="BZ216" s="262"/>
      <c r="CA216" s="262"/>
      <c r="CB216" s="262"/>
      <c r="CC216" s="262"/>
      <c r="CD216" s="262"/>
      <c r="CE216" s="262"/>
      <c r="CF216" s="262"/>
      <c r="CG216" s="262"/>
      <c r="CH216" s="262"/>
      <c r="CI216" s="262"/>
      <c r="CJ216" s="262"/>
      <c r="CK216" s="262"/>
      <c r="CL216" s="262"/>
      <c r="CM216" s="262"/>
      <c r="CN216" s="262"/>
      <c r="CO216" s="262"/>
      <c r="CP216" s="262"/>
      <c r="CQ216" s="262"/>
      <c r="CR216" s="262"/>
      <c r="CS216" s="262"/>
      <c r="CT216" s="262"/>
      <c r="CU216" s="261"/>
      <c r="CV216" s="261"/>
      <c r="CW216" s="261"/>
      <c r="CX216" s="261"/>
      <c r="CY216" s="261"/>
      <c r="CZ216" s="261"/>
      <c r="DA216" s="261"/>
      <c r="DB216" s="261"/>
      <c r="DC216" s="261"/>
      <c r="DD216" s="261"/>
      <c r="DE216" s="261"/>
      <c r="DF216" s="261"/>
      <c r="DG216" s="261"/>
      <c r="DH216" s="261"/>
      <c r="DI216" s="261"/>
      <c r="DJ216" s="261"/>
      <c r="DK216" s="261"/>
      <c r="DL216" s="261"/>
      <c r="DM216" s="261"/>
      <c r="DN216" s="261"/>
      <c r="DO216" s="261"/>
      <c r="DP216" s="261"/>
      <c r="DQ216" s="261"/>
      <c r="DR216" s="261"/>
      <c r="DS216" s="261"/>
      <c r="DT216" s="261"/>
      <c r="DU216" s="261"/>
      <c r="DV216" s="261"/>
      <c r="DW216" s="261"/>
      <c r="DX216" s="261"/>
      <c r="DY216" s="261"/>
      <c r="DZ216" s="261"/>
      <c r="EA216" s="261"/>
    </row>
    <row r="217" spans="1:131" ht="15" x14ac:dyDescent="0.25">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2"/>
      <c r="BZ217" s="262"/>
      <c r="CA217" s="262"/>
      <c r="CB217" s="262"/>
      <c r="CC217" s="262"/>
      <c r="CD217" s="262"/>
      <c r="CE217" s="262"/>
      <c r="CF217" s="262"/>
      <c r="CG217" s="262"/>
      <c r="CH217" s="262"/>
      <c r="CI217" s="262"/>
      <c r="CJ217" s="262"/>
      <c r="CK217" s="262"/>
      <c r="CL217" s="262"/>
      <c r="CM217" s="262"/>
      <c r="CN217" s="262"/>
      <c r="CO217" s="262"/>
      <c r="CP217" s="262"/>
      <c r="CQ217" s="262"/>
      <c r="CR217" s="262"/>
      <c r="CS217" s="262"/>
      <c r="CT217" s="262"/>
      <c r="CU217" s="261"/>
      <c r="CV217" s="261"/>
      <c r="CW217" s="261"/>
      <c r="CX217" s="261"/>
      <c r="CY217" s="261"/>
      <c r="CZ217" s="261"/>
      <c r="DA217" s="261"/>
      <c r="DB217" s="261"/>
      <c r="DC217" s="261"/>
      <c r="DD217" s="261"/>
      <c r="DE217" s="261"/>
      <c r="DF217" s="261"/>
      <c r="DG217" s="261"/>
      <c r="DH217" s="261"/>
      <c r="DI217" s="261"/>
      <c r="DJ217" s="261"/>
      <c r="DK217" s="261"/>
      <c r="DL217" s="261"/>
      <c r="DM217" s="261"/>
      <c r="DN217" s="261"/>
      <c r="DO217" s="261"/>
      <c r="DP217" s="261"/>
      <c r="DQ217" s="261"/>
      <c r="DR217" s="261"/>
      <c r="DS217" s="261"/>
      <c r="DT217" s="261"/>
      <c r="DU217" s="261"/>
      <c r="DV217" s="261"/>
      <c r="DW217" s="261"/>
      <c r="DX217" s="261"/>
      <c r="DY217" s="261"/>
      <c r="DZ217" s="261"/>
      <c r="EA217" s="261"/>
    </row>
    <row r="218" spans="1:131" ht="15" x14ac:dyDescent="0.25">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2"/>
      <c r="BZ218" s="262"/>
      <c r="CA218" s="262"/>
      <c r="CB218" s="262"/>
      <c r="CC218" s="262"/>
      <c r="CD218" s="262"/>
      <c r="CE218" s="262"/>
      <c r="CF218" s="262"/>
      <c r="CG218" s="262"/>
      <c r="CH218" s="262"/>
      <c r="CI218" s="262"/>
      <c r="CJ218" s="262"/>
      <c r="CK218" s="262"/>
      <c r="CL218" s="262"/>
      <c r="CM218" s="262"/>
      <c r="CN218" s="262"/>
      <c r="CO218" s="262"/>
      <c r="CP218" s="262"/>
      <c r="CQ218" s="262"/>
      <c r="CR218" s="262"/>
      <c r="CS218" s="262"/>
      <c r="CT218" s="262"/>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1"/>
      <c r="DY218" s="261"/>
      <c r="DZ218" s="261"/>
      <c r="EA218" s="261"/>
    </row>
    <row r="219" spans="1:131" ht="15" x14ac:dyDescent="0.25">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2"/>
      <c r="BZ219" s="262"/>
      <c r="CA219" s="262"/>
      <c r="CB219" s="262"/>
      <c r="CC219" s="262"/>
      <c r="CD219" s="262"/>
      <c r="CE219" s="262"/>
      <c r="CF219" s="262"/>
      <c r="CG219" s="262"/>
      <c r="CH219" s="262"/>
      <c r="CI219" s="262"/>
      <c r="CJ219" s="262"/>
      <c r="CK219" s="262"/>
      <c r="CL219" s="262"/>
      <c r="CM219" s="262"/>
      <c r="CN219" s="262"/>
      <c r="CO219" s="262"/>
      <c r="CP219" s="262"/>
      <c r="CQ219" s="262"/>
      <c r="CR219" s="262"/>
      <c r="CS219" s="262"/>
      <c r="CT219" s="262"/>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1"/>
      <c r="DY219" s="261"/>
      <c r="DZ219" s="261"/>
      <c r="EA219" s="261"/>
    </row>
    <row r="220" spans="1:131" ht="15" x14ac:dyDescent="0.25">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2"/>
      <c r="BZ220" s="262"/>
      <c r="CA220" s="262"/>
      <c r="CB220" s="262"/>
      <c r="CC220" s="262"/>
      <c r="CD220" s="262"/>
      <c r="CE220" s="262"/>
      <c r="CF220" s="262"/>
      <c r="CG220" s="262"/>
      <c r="CH220" s="262"/>
      <c r="CI220" s="262"/>
      <c r="CJ220" s="262"/>
      <c r="CK220" s="262"/>
      <c r="CL220" s="262"/>
      <c r="CM220" s="262"/>
      <c r="CN220" s="262"/>
      <c r="CO220" s="262"/>
      <c r="CP220" s="262"/>
      <c r="CQ220" s="262"/>
      <c r="CR220" s="262"/>
      <c r="CS220" s="262"/>
      <c r="CT220" s="262"/>
      <c r="CU220" s="261"/>
      <c r="CV220" s="261"/>
      <c r="CW220" s="261"/>
      <c r="CX220" s="261"/>
      <c r="CY220" s="261"/>
      <c r="CZ220" s="261"/>
      <c r="DA220" s="261"/>
      <c r="DB220" s="261"/>
      <c r="DC220" s="261"/>
      <c r="DD220" s="261"/>
      <c r="DE220" s="261"/>
      <c r="DF220" s="261"/>
      <c r="DG220" s="261"/>
      <c r="DH220" s="261"/>
      <c r="DI220" s="261"/>
      <c r="DJ220" s="261"/>
      <c r="DK220" s="261"/>
      <c r="DL220" s="261"/>
      <c r="DM220" s="261"/>
      <c r="DN220" s="261"/>
      <c r="DO220" s="261"/>
      <c r="DP220" s="261"/>
      <c r="DQ220" s="261"/>
      <c r="DR220" s="261"/>
      <c r="DS220" s="261"/>
      <c r="DT220" s="261"/>
      <c r="DU220" s="261"/>
      <c r="DV220" s="261"/>
      <c r="DW220" s="261"/>
      <c r="DX220" s="261"/>
      <c r="DY220" s="261"/>
      <c r="DZ220" s="261"/>
      <c r="EA220" s="261"/>
    </row>
    <row r="221" spans="1:131" ht="15" x14ac:dyDescent="0.25">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2"/>
      <c r="BZ221" s="262"/>
      <c r="CA221" s="262"/>
      <c r="CB221" s="262"/>
      <c r="CC221" s="262"/>
      <c r="CD221" s="262"/>
      <c r="CE221" s="262"/>
      <c r="CF221" s="262"/>
      <c r="CG221" s="262"/>
      <c r="CH221" s="262"/>
      <c r="CI221" s="262"/>
      <c r="CJ221" s="262"/>
      <c r="CK221" s="262"/>
      <c r="CL221" s="262"/>
      <c r="CM221" s="262"/>
      <c r="CN221" s="262"/>
      <c r="CO221" s="262"/>
      <c r="CP221" s="262"/>
      <c r="CQ221" s="262"/>
      <c r="CR221" s="262"/>
      <c r="CS221" s="262"/>
      <c r="CT221" s="262"/>
      <c r="CU221" s="261"/>
      <c r="CV221" s="261"/>
      <c r="CW221" s="261"/>
      <c r="CX221" s="261"/>
      <c r="CY221" s="261"/>
      <c r="CZ221" s="261"/>
      <c r="DA221" s="261"/>
      <c r="DB221" s="261"/>
      <c r="DC221" s="261"/>
      <c r="DD221" s="261"/>
      <c r="DE221" s="261"/>
      <c r="DF221" s="261"/>
      <c r="DG221" s="261"/>
      <c r="DH221" s="261"/>
      <c r="DI221" s="261"/>
      <c r="DJ221" s="261"/>
      <c r="DK221" s="261"/>
      <c r="DL221" s="261"/>
      <c r="DM221" s="261"/>
      <c r="DN221" s="261"/>
      <c r="DO221" s="261"/>
      <c r="DP221" s="261"/>
      <c r="DQ221" s="261"/>
      <c r="DR221" s="261"/>
      <c r="DS221" s="261"/>
      <c r="DT221" s="261"/>
      <c r="DU221" s="261"/>
      <c r="DV221" s="261"/>
      <c r="DW221" s="261"/>
      <c r="DX221" s="261"/>
      <c r="DY221" s="261"/>
      <c r="DZ221" s="261"/>
      <c r="EA221" s="261"/>
    </row>
    <row r="222" spans="1:131" ht="15" x14ac:dyDescent="0.25">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2"/>
      <c r="BZ222" s="262"/>
      <c r="CA222" s="262"/>
      <c r="CB222" s="262"/>
      <c r="CC222" s="262"/>
      <c r="CD222" s="262"/>
      <c r="CE222" s="262"/>
      <c r="CF222" s="262"/>
      <c r="CG222" s="262"/>
      <c r="CH222" s="262"/>
      <c r="CI222" s="262"/>
      <c r="CJ222" s="262"/>
      <c r="CK222" s="262"/>
      <c r="CL222" s="262"/>
      <c r="CM222" s="262"/>
      <c r="CN222" s="262"/>
      <c r="CO222" s="262"/>
      <c r="CP222" s="262"/>
      <c r="CQ222" s="262"/>
      <c r="CR222" s="262"/>
      <c r="CS222" s="262"/>
      <c r="CT222" s="262"/>
      <c r="CU222" s="261"/>
      <c r="CV222" s="261"/>
      <c r="CW222" s="261"/>
      <c r="CX222" s="261"/>
      <c r="CY222" s="261"/>
      <c r="CZ222" s="261"/>
      <c r="DA222" s="261"/>
      <c r="DB222" s="261"/>
      <c r="DC222" s="261"/>
      <c r="DD222" s="261"/>
      <c r="DE222" s="261"/>
      <c r="DF222" s="261"/>
      <c r="DG222" s="261"/>
      <c r="DH222" s="261"/>
      <c r="DI222" s="261"/>
      <c r="DJ222" s="261"/>
      <c r="DK222" s="261"/>
      <c r="DL222" s="261"/>
      <c r="DM222" s="261"/>
      <c r="DN222" s="261"/>
      <c r="DO222" s="261"/>
      <c r="DP222" s="261"/>
      <c r="DQ222" s="261"/>
      <c r="DR222" s="261"/>
      <c r="DS222" s="261"/>
      <c r="DT222" s="261"/>
      <c r="DU222" s="261"/>
      <c r="DV222" s="261"/>
      <c r="DW222" s="261"/>
      <c r="DX222" s="261"/>
      <c r="DY222" s="261"/>
      <c r="DZ222" s="261"/>
      <c r="EA222" s="261"/>
    </row>
    <row r="223" spans="1:131" ht="15" x14ac:dyDescent="0.25">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2"/>
      <c r="BZ223" s="262"/>
      <c r="CA223" s="262"/>
      <c r="CB223" s="262"/>
      <c r="CC223" s="262"/>
      <c r="CD223" s="262"/>
      <c r="CE223" s="262"/>
      <c r="CF223" s="262"/>
      <c r="CG223" s="262"/>
      <c r="CH223" s="262"/>
      <c r="CI223" s="262"/>
      <c r="CJ223" s="262"/>
      <c r="CK223" s="262"/>
      <c r="CL223" s="262"/>
      <c r="CM223" s="262"/>
      <c r="CN223" s="262"/>
      <c r="CO223" s="262"/>
      <c r="CP223" s="262"/>
      <c r="CQ223" s="262"/>
      <c r="CR223" s="262"/>
      <c r="CS223" s="262"/>
      <c r="CT223" s="262"/>
      <c r="CU223" s="261"/>
      <c r="CV223" s="261"/>
      <c r="CW223" s="261"/>
      <c r="CX223" s="261"/>
      <c r="CY223" s="261"/>
      <c r="CZ223" s="261"/>
      <c r="DA223" s="261"/>
      <c r="DB223" s="261"/>
      <c r="DC223" s="261"/>
      <c r="DD223" s="261"/>
      <c r="DE223" s="261"/>
      <c r="DF223" s="261"/>
      <c r="DG223" s="261"/>
      <c r="DH223" s="261"/>
      <c r="DI223" s="261"/>
      <c r="DJ223" s="261"/>
      <c r="DK223" s="261"/>
      <c r="DL223" s="261"/>
      <c r="DM223" s="261"/>
      <c r="DN223" s="261"/>
      <c r="DO223" s="261"/>
      <c r="DP223" s="261"/>
      <c r="DQ223" s="261"/>
      <c r="DR223" s="261"/>
      <c r="DS223" s="261"/>
      <c r="DT223" s="261"/>
      <c r="DU223" s="261"/>
      <c r="DV223" s="261"/>
      <c r="DW223" s="261"/>
      <c r="DX223" s="261"/>
      <c r="DY223" s="261"/>
      <c r="DZ223" s="261"/>
      <c r="EA223" s="261"/>
    </row>
    <row r="224" spans="1:131" ht="15" x14ac:dyDescent="0.25">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1"/>
      <c r="AL224" s="261"/>
      <c r="AM224" s="261"/>
      <c r="AN224" s="261"/>
      <c r="AO224" s="261"/>
      <c r="AP224" s="261"/>
      <c r="AQ224" s="261"/>
      <c r="AR224" s="261"/>
      <c r="AS224" s="261"/>
      <c r="AT224" s="261"/>
      <c r="AU224" s="261"/>
      <c r="AV224" s="261"/>
      <c r="AW224" s="261"/>
      <c r="AX224" s="261"/>
      <c r="AY224" s="261"/>
      <c r="AZ224" s="261"/>
      <c r="BA224" s="261"/>
      <c r="BB224" s="261"/>
      <c r="BC224" s="261"/>
      <c r="BD224" s="261"/>
      <c r="BE224" s="261"/>
      <c r="BF224" s="261"/>
      <c r="BG224" s="261"/>
      <c r="BH224" s="261"/>
      <c r="BI224" s="261"/>
      <c r="BJ224" s="261"/>
      <c r="BK224" s="261"/>
      <c r="BL224" s="261"/>
      <c r="BM224" s="261"/>
      <c r="BN224" s="261"/>
      <c r="BO224" s="261"/>
      <c r="BP224" s="261"/>
      <c r="BQ224" s="261"/>
      <c r="BR224" s="261"/>
      <c r="BS224" s="261"/>
      <c r="BT224" s="261"/>
      <c r="BU224" s="261"/>
      <c r="BV224" s="261"/>
      <c r="BW224" s="261"/>
      <c r="BX224" s="261"/>
      <c r="BY224" s="262"/>
      <c r="BZ224" s="262"/>
      <c r="CA224" s="262"/>
      <c r="CB224" s="262"/>
      <c r="CC224" s="262"/>
      <c r="CD224" s="262"/>
      <c r="CE224" s="262"/>
      <c r="CF224" s="262"/>
      <c r="CG224" s="262"/>
      <c r="CH224" s="262"/>
      <c r="CI224" s="262"/>
      <c r="CJ224" s="262"/>
      <c r="CK224" s="262"/>
      <c r="CL224" s="262"/>
      <c r="CM224" s="262"/>
      <c r="CN224" s="262"/>
      <c r="CO224" s="262"/>
      <c r="CP224" s="262"/>
      <c r="CQ224" s="262"/>
      <c r="CR224" s="262"/>
      <c r="CS224" s="262"/>
      <c r="CT224" s="262"/>
      <c r="CU224" s="261"/>
      <c r="CV224" s="261"/>
      <c r="CW224" s="261"/>
      <c r="CX224" s="261"/>
      <c r="CY224" s="261"/>
      <c r="CZ224" s="261"/>
      <c r="DA224" s="261"/>
      <c r="DB224" s="261"/>
      <c r="DC224" s="261"/>
      <c r="DD224" s="261"/>
      <c r="DE224" s="261"/>
      <c r="DF224" s="261"/>
      <c r="DG224" s="261"/>
      <c r="DH224" s="261"/>
      <c r="DI224" s="261"/>
      <c r="DJ224" s="261"/>
      <c r="DK224" s="261"/>
      <c r="DL224" s="261"/>
      <c r="DM224" s="261"/>
      <c r="DN224" s="261"/>
      <c r="DO224" s="261"/>
      <c r="DP224" s="261"/>
      <c r="DQ224" s="261"/>
      <c r="DR224" s="261"/>
      <c r="DS224" s="261"/>
      <c r="DT224" s="261"/>
      <c r="DU224" s="261"/>
      <c r="DV224" s="261"/>
      <c r="DW224" s="261"/>
      <c r="DX224" s="261"/>
      <c r="DY224" s="261"/>
      <c r="DZ224" s="261"/>
      <c r="EA224" s="261"/>
    </row>
    <row r="225" spans="1:131" ht="15" x14ac:dyDescent="0.25">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1"/>
      <c r="AL225" s="261"/>
      <c r="AM225" s="261"/>
      <c r="AN225" s="261"/>
      <c r="AO225" s="261"/>
      <c r="AP225" s="261"/>
      <c r="AQ225" s="261"/>
      <c r="AR225" s="261"/>
      <c r="AS225" s="261"/>
      <c r="AT225" s="261"/>
      <c r="AU225" s="261"/>
      <c r="AV225" s="261"/>
      <c r="AW225" s="261"/>
      <c r="AX225" s="261"/>
      <c r="AY225" s="261"/>
      <c r="AZ225" s="261"/>
      <c r="BA225" s="261"/>
      <c r="BB225" s="261"/>
      <c r="BC225" s="261"/>
      <c r="BD225" s="261"/>
      <c r="BE225" s="261"/>
      <c r="BF225" s="261"/>
      <c r="BG225" s="261"/>
      <c r="BH225" s="261"/>
      <c r="BI225" s="261"/>
      <c r="BJ225" s="261"/>
      <c r="BK225" s="261"/>
      <c r="BL225" s="261"/>
      <c r="BM225" s="261"/>
      <c r="BN225" s="261"/>
      <c r="BO225" s="261"/>
      <c r="BP225" s="261"/>
      <c r="BQ225" s="261"/>
      <c r="BR225" s="261"/>
      <c r="BS225" s="261"/>
      <c r="BT225" s="261"/>
      <c r="BU225" s="261"/>
      <c r="BV225" s="261"/>
      <c r="BW225" s="261"/>
      <c r="BX225" s="261"/>
      <c r="BY225" s="262"/>
      <c r="BZ225" s="262"/>
      <c r="CA225" s="262"/>
      <c r="CB225" s="262"/>
      <c r="CC225" s="262"/>
      <c r="CD225" s="262"/>
      <c r="CE225" s="262"/>
      <c r="CF225" s="262"/>
      <c r="CG225" s="262"/>
      <c r="CH225" s="262"/>
      <c r="CI225" s="262"/>
      <c r="CJ225" s="262"/>
      <c r="CK225" s="262"/>
      <c r="CL225" s="262"/>
      <c r="CM225" s="262"/>
      <c r="CN225" s="262"/>
      <c r="CO225" s="262"/>
      <c r="CP225" s="262"/>
      <c r="CQ225" s="262"/>
      <c r="CR225" s="262"/>
      <c r="CS225" s="262"/>
      <c r="CT225" s="262"/>
      <c r="CU225" s="261"/>
      <c r="CV225" s="261"/>
      <c r="CW225" s="261"/>
      <c r="CX225" s="261"/>
      <c r="CY225" s="261"/>
      <c r="CZ225" s="261"/>
      <c r="DA225" s="261"/>
      <c r="DB225" s="261"/>
      <c r="DC225" s="261"/>
      <c r="DD225" s="261"/>
      <c r="DE225" s="261"/>
      <c r="DF225" s="261"/>
      <c r="DG225" s="261"/>
      <c r="DH225" s="261"/>
      <c r="DI225" s="261"/>
      <c r="DJ225" s="261"/>
      <c r="DK225" s="261"/>
      <c r="DL225" s="261"/>
      <c r="DM225" s="261"/>
      <c r="DN225" s="261"/>
      <c r="DO225" s="261"/>
      <c r="DP225" s="261"/>
      <c r="DQ225" s="261"/>
      <c r="DR225" s="261"/>
      <c r="DS225" s="261"/>
      <c r="DT225" s="261"/>
      <c r="DU225" s="261"/>
      <c r="DV225" s="261"/>
      <c r="DW225" s="261"/>
      <c r="DX225" s="261"/>
      <c r="DY225" s="261"/>
      <c r="DZ225" s="261"/>
      <c r="EA225" s="261"/>
    </row>
    <row r="226" spans="1:131" ht="15" x14ac:dyDescent="0.25">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c r="BQ226" s="261"/>
      <c r="BR226" s="261"/>
      <c r="BS226" s="261"/>
      <c r="BT226" s="261"/>
      <c r="BU226" s="261"/>
      <c r="BV226" s="261"/>
      <c r="BW226" s="261"/>
      <c r="BX226" s="261"/>
      <c r="BY226" s="262"/>
      <c r="BZ226" s="262"/>
      <c r="CA226" s="262"/>
      <c r="CB226" s="262"/>
      <c r="CC226" s="262"/>
      <c r="CD226" s="262"/>
      <c r="CE226" s="262"/>
      <c r="CF226" s="262"/>
      <c r="CG226" s="262"/>
      <c r="CH226" s="262"/>
      <c r="CI226" s="262"/>
      <c r="CJ226" s="262"/>
      <c r="CK226" s="262"/>
      <c r="CL226" s="262"/>
      <c r="CM226" s="262"/>
      <c r="CN226" s="262"/>
      <c r="CO226" s="262"/>
      <c r="CP226" s="262"/>
      <c r="CQ226" s="262"/>
      <c r="CR226" s="262"/>
      <c r="CS226" s="262"/>
      <c r="CT226" s="262"/>
      <c r="CU226" s="261"/>
      <c r="CV226" s="261"/>
      <c r="CW226" s="261"/>
      <c r="CX226" s="261"/>
      <c r="CY226" s="261"/>
      <c r="CZ226" s="261"/>
      <c r="DA226" s="261"/>
      <c r="DB226" s="261"/>
      <c r="DC226" s="261"/>
      <c r="DD226" s="261"/>
      <c r="DE226" s="261"/>
      <c r="DF226" s="261"/>
      <c r="DG226" s="261"/>
      <c r="DH226" s="261"/>
      <c r="DI226" s="261"/>
      <c r="DJ226" s="261"/>
      <c r="DK226" s="261"/>
      <c r="DL226" s="261"/>
      <c r="DM226" s="261"/>
      <c r="DN226" s="261"/>
      <c r="DO226" s="261"/>
      <c r="DP226" s="261"/>
      <c r="DQ226" s="261"/>
      <c r="DR226" s="261"/>
      <c r="DS226" s="261"/>
      <c r="DT226" s="261"/>
      <c r="DU226" s="261"/>
      <c r="DV226" s="261"/>
      <c r="DW226" s="261"/>
      <c r="DX226" s="261"/>
      <c r="DY226" s="261"/>
      <c r="DZ226" s="261"/>
      <c r="EA226" s="261"/>
    </row>
    <row r="227" spans="1:131" ht="15" x14ac:dyDescent="0.25">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2"/>
      <c r="BZ227" s="262"/>
      <c r="CA227" s="262"/>
      <c r="CB227" s="262"/>
      <c r="CC227" s="262"/>
      <c r="CD227" s="262"/>
      <c r="CE227" s="262"/>
      <c r="CF227" s="262"/>
      <c r="CG227" s="262"/>
      <c r="CH227" s="262"/>
      <c r="CI227" s="262"/>
      <c r="CJ227" s="262"/>
      <c r="CK227" s="262"/>
      <c r="CL227" s="262"/>
      <c r="CM227" s="262"/>
      <c r="CN227" s="262"/>
      <c r="CO227" s="262"/>
      <c r="CP227" s="262"/>
      <c r="CQ227" s="262"/>
      <c r="CR227" s="262"/>
      <c r="CS227" s="262"/>
      <c r="CT227" s="262"/>
      <c r="CU227" s="261"/>
      <c r="CV227" s="261"/>
      <c r="CW227" s="261"/>
      <c r="CX227" s="261"/>
      <c r="CY227" s="261"/>
      <c r="CZ227" s="261"/>
      <c r="DA227" s="261"/>
      <c r="DB227" s="261"/>
      <c r="DC227" s="261"/>
      <c r="DD227" s="261"/>
      <c r="DE227" s="261"/>
      <c r="DF227" s="261"/>
      <c r="DG227" s="261"/>
      <c r="DH227" s="261"/>
      <c r="DI227" s="261"/>
      <c r="DJ227" s="261"/>
      <c r="DK227" s="261"/>
      <c r="DL227" s="261"/>
      <c r="DM227" s="261"/>
      <c r="DN227" s="261"/>
      <c r="DO227" s="261"/>
      <c r="DP227" s="261"/>
      <c r="DQ227" s="261"/>
      <c r="DR227" s="261"/>
      <c r="DS227" s="261"/>
      <c r="DT227" s="261"/>
      <c r="DU227" s="261"/>
      <c r="DV227" s="261"/>
      <c r="DW227" s="261"/>
      <c r="DX227" s="261"/>
      <c r="DY227" s="261"/>
      <c r="DZ227" s="261"/>
      <c r="EA227" s="261"/>
    </row>
    <row r="228" spans="1:131" ht="15" x14ac:dyDescent="0.25">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1"/>
      <c r="AL228" s="261"/>
      <c r="AM228" s="261"/>
      <c r="AN228" s="261"/>
      <c r="AO228" s="261"/>
      <c r="AP228" s="261"/>
      <c r="AQ228" s="261"/>
      <c r="AR228" s="261"/>
      <c r="AS228" s="261"/>
      <c r="AT228" s="261"/>
      <c r="AU228" s="261"/>
      <c r="AV228" s="261"/>
      <c r="AW228" s="261"/>
      <c r="AX228" s="261"/>
      <c r="AY228" s="261"/>
      <c r="AZ228" s="261"/>
      <c r="BA228" s="261"/>
      <c r="BB228" s="261"/>
      <c r="BC228" s="261"/>
      <c r="BD228" s="261"/>
      <c r="BE228" s="261"/>
      <c r="BF228" s="261"/>
      <c r="BG228" s="261"/>
      <c r="BH228" s="261"/>
      <c r="BI228" s="261"/>
      <c r="BJ228" s="261"/>
      <c r="BK228" s="261"/>
      <c r="BL228" s="261"/>
      <c r="BM228" s="261"/>
      <c r="BN228" s="261"/>
      <c r="BO228" s="261"/>
      <c r="BP228" s="261"/>
      <c r="BQ228" s="261"/>
      <c r="BR228" s="261"/>
      <c r="BS228" s="261"/>
      <c r="BT228" s="261"/>
      <c r="BU228" s="261"/>
      <c r="BV228" s="261"/>
      <c r="BW228" s="261"/>
      <c r="BX228" s="261"/>
      <c r="BY228" s="262"/>
      <c r="BZ228" s="262"/>
      <c r="CA228" s="262"/>
      <c r="CB228" s="262"/>
      <c r="CC228" s="262"/>
      <c r="CD228" s="262"/>
      <c r="CE228" s="262"/>
      <c r="CF228" s="262"/>
      <c r="CG228" s="262"/>
      <c r="CH228" s="262"/>
      <c r="CI228" s="262"/>
      <c r="CJ228" s="262"/>
      <c r="CK228" s="262"/>
      <c r="CL228" s="262"/>
      <c r="CM228" s="262"/>
      <c r="CN228" s="262"/>
      <c r="CO228" s="262"/>
      <c r="CP228" s="262"/>
      <c r="CQ228" s="262"/>
      <c r="CR228" s="262"/>
      <c r="CS228" s="262"/>
      <c r="CT228" s="262"/>
      <c r="CU228" s="261"/>
      <c r="CV228" s="261"/>
      <c r="CW228" s="261"/>
      <c r="CX228" s="261"/>
      <c r="CY228" s="261"/>
      <c r="CZ228" s="261"/>
      <c r="DA228" s="261"/>
      <c r="DB228" s="261"/>
      <c r="DC228" s="261"/>
      <c r="DD228" s="261"/>
      <c r="DE228" s="261"/>
      <c r="DF228" s="261"/>
      <c r="DG228" s="261"/>
      <c r="DH228" s="261"/>
      <c r="DI228" s="261"/>
      <c r="DJ228" s="261"/>
      <c r="DK228" s="261"/>
      <c r="DL228" s="261"/>
      <c r="DM228" s="261"/>
      <c r="DN228" s="261"/>
      <c r="DO228" s="261"/>
      <c r="DP228" s="261"/>
      <c r="DQ228" s="261"/>
      <c r="DR228" s="261"/>
      <c r="DS228" s="261"/>
      <c r="DT228" s="261"/>
      <c r="DU228" s="261"/>
      <c r="DV228" s="261"/>
      <c r="DW228" s="261"/>
      <c r="DX228" s="261"/>
      <c r="DY228" s="261"/>
      <c r="DZ228" s="261"/>
      <c r="EA228" s="261"/>
    </row>
    <row r="229" spans="1:131" ht="15" x14ac:dyDescent="0.25">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2"/>
      <c r="BZ229" s="262"/>
      <c r="CA229" s="262"/>
      <c r="CB229" s="262"/>
      <c r="CC229" s="262"/>
      <c r="CD229" s="262"/>
      <c r="CE229" s="262"/>
      <c r="CF229" s="262"/>
      <c r="CG229" s="262"/>
      <c r="CH229" s="262"/>
      <c r="CI229" s="262"/>
      <c r="CJ229" s="262"/>
      <c r="CK229" s="262"/>
      <c r="CL229" s="262"/>
      <c r="CM229" s="262"/>
      <c r="CN229" s="262"/>
      <c r="CO229" s="262"/>
      <c r="CP229" s="262"/>
      <c r="CQ229" s="262"/>
      <c r="CR229" s="262"/>
      <c r="CS229" s="262"/>
      <c r="CT229" s="262"/>
      <c r="CU229" s="261"/>
      <c r="CV229" s="261"/>
      <c r="CW229" s="261"/>
      <c r="CX229" s="261"/>
      <c r="CY229" s="261"/>
      <c r="CZ229" s="261"/>
      <c r="DA229" s="261"/>
      <c r="DB229" s="261"/>
      <c r="DC229" s="261"/>
      <c r="DD229" s="261"/>
      <c r="DE229" s="261"/>
      <c r="DF229" s="261"/>
      <c r="DG229" s="261"/>
      <c r="DH229" s="261"/>
      <c r="DI229" s="261"/>
      <c r="DJ229" s="261"/>
      <c r="DK229" s="261"/>
      <c r="DL229" s="261"/>
      <c r="DM229" s="261"/>
      <c r="DN229" s="261"/>
      <c r="DO229" s="261"/>
      <c r="DP229" s="261"/>
      <c r="DQ229" s="261"/>
      <c r="DR229" s="261"/>
      <c r="DS229" s="261"/>
      <c r="DT229" s="261"/>
      <c r="DU229" s="261"/>
      <c r="DV229" s="261"/>
      <c r="DW229" s="261"/>
      <c r="DX229" s="261"/>
      <c r="DY229" s="261"/>
      <c r="DZ229" s="261"/>
      <c r="EA229" s="261"/>
    </row>
    <row r="230" spans="1:131" ht="15" x14ac:dyDescent="0.25">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1"/>
      <c r="AL230" s="261"/>
      <c r="AM230" s="261"/>
      <c r="AN230" s="261"/>
      <c r="AO230" s="261"/>
      <c r="AP230" s="261"/>
      <c r="AQ230" s="261"/>
      <c r="AR230" s="261"/>
      <c r="AS230" s="261"/>
      <c r="AT230" s="261"/>
      <c r="AU230" s="261"/>
      <c r="AV230" s="261"/>
      <c r="AW230" s="261"/>
      <c r="AX230" s="261"/>
      <c r="AY230" s="261"/>
      <c r="AZ230" s="261"/>
      <c r="BA230" s="261"/>
      <c r="BB230" s="261"/>
      <c r="BC230" s="261"/>
      <c r="BD230" s="261"/>
      <c r="BE230" s="261"/>
      <c r="BF230" s="261"/>
      <c r="BG230" s="261"/>
      <c r="BH230" s="261"/>
      <c r="BI230" s="261"/>
      <c r="BJ230" s="261"/>
      <c r="BK230" s="261"/>
      <c r="BL230" s="261"/>
      <c r="BM230" s="261"/>
      <c r="BN230" s="261"/>
      <c r="BO230" s="261"/>
      <c r="BP230" s="261"/>
      <c r="BQ230" s="261"/>
      <c r="BR230" s="261"/>
      <c r="BS230" s="261"/>
      <c r="BT230" s="261"/>
      <c r="BU230" s="261"/>
      <c r="BV230" s="261"/>
      <c r="BW230" s="261"/>
      <c r="BX230" s="261"/>
      <c r="BY230" s="262"/>
      <c r="BZ230" s="262"/>
      <c r="CA230" s="262"/>
      <c r="CB230" s="262"/>
      <c r="CC230" s="262"/>
      <c r="CD230" s="262"/>
      <c r="CE230" s="262"/>
      <c r="CF230" s="262"/>
      <c r="CG230" s="262"/>
      <c r="CH230" s="262"/>
      <c r="CI230" s="262"/>
      <c r="CJ230" s="262"/>
      <c r="CK230" s="262"/>
      <c r="CL230" s="262"/>
      <c r="CM230" s="262"/>
      <c r="CN230" s="262"/>
      <c r="CO230" s="262"/>
      <c r="CP230" s="262"/>
      <c r="CQ230" s="262"/>
      <c r="CR230" s="262"/>
      <c r="CS230" s="262"/>
      <c r="CT230" s="262"/>
      <c r="CU230" s="261"/>
      <c r="CV230" s="261"/>
      <c r="CW230" s="261"/>
      <c r="CX230" s="261"/>
      <c r="CY230" s="261"/>
      <c r="CZ230" s="261"/>
      <c r="DA230" s="261"/>
      <c r="DB230" s="261"/>
      <c r="DC230" s="261"/>
      <c r="DD230" s="261"/>
      <c r="DE230" s="261"/>
      <c r="DF230" s="261"/>
      <c r="DG230" s="261"/>
      <c r="DH230" s="261"/>
      <c r="DI230" s="261"/>
      <c r="DJ230" s="261"/>
      <c r="DK230" s="261"/>
      <c r="DL230" s="261"/>
      <c r="DM230" s="261"/>
      <c r="DN230" s="261"/>
      <c r="DO230" s="261"/>
      <c r="DP230" s="261"/>
      <c r="DQ230" s="261"/>
      <c r="DR230" s="261"/>
      <c r="DS230" s="261"/>
      <c r="DT230" s="261"/>
      <c r="DU230" s="261"/>
      <c r="DV230" s="261"/>
      <c r="DW230" s="261"/>
      <c r="DX230" s="261"/>
      <c r="DY230" s="261"/>
      <c r="DZ230" s="261"/>
      <c r="EA230" s="261"/>
    </row>
    <row r="231" spans="1:131" ht="15" x14ac:dyDescent="0.25">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2"/>
      <c r="BZ231" s="262"/>
      <c r="CA231" s="262"/>
      <c r="CB231" s="262"/>
      <c r="CC231" s="262"/>
      <c r="CD231" s="262"/>
      <c r="CE231" s="262"/>
      <c r="CF231" s="262"/>
      <c r="CG231" s="262"/>
      <c r="CH231" s="262"/>
      <c r="CI231" s="262"/>
      <c r="CJ231" s="262"/>
      <c r="CK231" s="262"/>
      <c r="CL231" s="262"/>
      <c r="CM231" s="262"/>
      <c r="CN231" s="262"/>
      <c r="CO231" s="262"/>
      <c r="CP231" s="262"/>
      <c r="CQ231" s="262"/>
      <c r="CR231" s="262"/>
      <c r="CS231" s="262"/>
      <c r="CT231" s="262"/>
      <c r="CU231" s="261"/>
      <c r="CV231" s="261"/>
      <c r="CW231" s="261"/>
      <c r="CX231" s="261"/>
      <c r="CY231" s="261"/>
      <c r="CZ231" s="261"/>
      <c r="DA231" s="261"/>
      <c r="DB231" s="261"/>
      <c r="DC231" s="261"/>
      <c r="DD231" s="261"/>
      <c r="DE231" s="261"/>
      <c r="DF231" s="261"/>
      <c r="DG231" s="261"/>
      <c r="DH231" s="261"/>
      <c r="DI231" s="261"/>
      <c r="DJ231" s="261"/>
      <c r="DK231" s="261"/>
      <c r="DL231" s="261"/>
      <c r="DM231" s="261"/>
      <c r="DN231" s="261"/>
      <c r="DO231" s="261"/>
      <c r="DP231" s="261"/>
      <c r="DQ231" s="261"/>
      <c r="DR231" s="261"/>
      <c r="DS231" s="261"/>
      <c r="DT231" s="261"/>
      <c r="DU231" s="261"/>
      <c r="DV231" s="261"/>
      <c r="DW231" s="261"/>
      <c r="DX231" s="261"/>
      <c r="DY231" s="261"/>
      <c r="DZ231" s="261"/>
      <c r="EA231" s="261"/>
    </row>
    <row r="232" spans="1:131" ht="15" x14ac:dyDescent="0.25">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1"/>
      <c r="AL232" s="261"/>
      <c r="AM232" s="261"/>
      <c r="AN232" s="261"/>
      <c r="AO232" s="261"/>
      <c r="AP232" s="261"/>
      <c r="AQ232" s="261"/>
      <c r="AR232" s="261"/>
      <c r="AS232" s="261"/>
      <c r="AT232" s="261"/>
      <c r="AU232" s="261"/>
      <c r="AV232" s="261"/>
      <c r="AW232" s="261"/>
      <c r="AX232" s="261"/>
      <c r="AY232" s="261"/>
      <c r="AZ232" s="261"/>
      <c r="BA232" s="261"/>
      <c r="BB232" s="261"/>
      <c r="BC232" s="261"/>
      <c r="BD232" s="261"/>
      <c r="BE232" s="261"/>
      <c r="BF232" s="261"/>
      <c r="BG232" s="261"/>
      <c r="BH232" s="261"/>
      <c r="BI232" s="261"/>
      <c r="BJ232" s="261"/>
      <c r="BK232" s="261"/>
      <c r="BL232" s="261"/>
      <c r="BM232" s="261"/>
      <c r="BN232" s="261"/>
      <c r="BO232" s="261"/>
      <c r="BP232" s="261"/>
      <c r="BQ232" s="261"/>
      <c r="BR232" s="261"/>
      <c r="BS232" s="261"/>
      <c r="BT232" s="261"/>
      <c r="BU232" s="261"/>
      <c r="BV232" s="261"/>
      <c r="BW232" s="261"/>
      <c r="BX232" s="261"/>
      <c r="BY232" s="262"/>
      <c r="BZ232" s="262"/>
      <c r="CA232" s="262"/>
      <c r="CB232" s="262"/>
      <c r="CC232" s="262"/>
      <c r="CD232" s="262"/>
      <c r="CE232" s="262"/>
      <c r="CF232" s="262"/>
      <c r="CG232" s="262"/>
      <c r="CH232" s="262"/>
      <c r="CI232" s="262"/>
      <c r="CJ232" s="262"/>
      <c r="CK232" s="262"/>
      <c r="CL232" s="262"/>
      <c r="CM232" s="262"/>
      <c r="CN232" s="262"/>
      <c r="CO232" s="262"/>
      <c r="CP232" s="262"/>
      <c r="CQ232" s="262"/>
      <c r="CR232" s="262"/>
      <c r="CS232" s="262"/>
      <c r="CT232" s="262"/>
      <c r="CU232" s="261"/>
      <c r="CV232" s="261"/>
      <c r="CW232" s="261"/>
      <c r="CX232" s="261"/>
      <c r="CY232" s="261"/>
      <c r="CZ232" s="261"/>
      <c r="DA232" s="261"/>
      <c r="DB232" s="261"/>
      <c r="DC232" s="261"/>
      <c r="DD232" s="261"/>
      <c r="DE232" s="261"/>
      <c r="DF232" s="261"/>
      <c r="DG232" s="261"/>
      <c r="DH232" s="261"/>
      <c r="DI232" s="261"/>
      <c r="DJ232" s="261"/>
      <c r="DK232" s="261"/>
      <c r="DL232" s="261"/>
      <c r="DM232" s="261"/>
      <c r="DN232" s="261"/>
      <c r="DO232" s="261"/>
      <c r="DP232" s="261"/>
      <c r="DQ232" s="261"/>
      <c r="DR232" s="261"/>
      <c r="DS232" s="261"/>
      <c r="DT232" s="261"/>
      <c r="DU232" s="261"/>
      <c r="DV232" s="261"/>
      <c r="DW232" s="261"/>
      <c r="DX232" s="261"/>
      <c r="DY232" s="261"/>
      <c r="DZ232" s="261"/>
      <c r="EA232" s="261"/>
    </row>
    <row r="233" spans="1:131" ht="15" x14ac:dyDescent="0.25">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c r="AV233" s="261"/>
      <c r="AW233" s="261"/>
      <c r="AX233" s="261"/>
      <c r="AY233" s="261"/>
      <c r="AZ233" s="261"/>
      <c r="BA233" s="261"/>
      <c r="BB233" s="261"/>
      <c r="BC233" s="261"/>
      <c r="BD233" s="261"/>
      <c r="BE233" s="261"/>
      <c r="BF233" s="261"/>
      <c r="BG233" s="261"/>
      <c r="BH233" s="261"/>
      <c r="BI233" s="261"/>
      <c r="BJ233" s="261"/>
      <c r="BK233" s="261"/>
      <c r="BL233" s="261"/>
      <c r="BM233" s="261"/>
      <c r="BN233" s="261"/>
      <c r="BO233" s="261"/>
      <c r="BP233" s="261"/>
      <c r="BQ233" s="261"/>
      <c r="BR233" s="261"/>
      <c r="BS233" s="261"/>
      <c r="BT233" s="261"/>
      <c r="BU233" s="261"/>
      <c r="BV233" s="261"/>
      <c r="BW233" s="261"/>
      <c r="BX233" s="261"/>
      <c r="BY233" s="262"/>
      <c r="BZ233" s="262"/>
      <c r="CA233" s="262"/>
      <c r="CB233" s="262"/>
      <c r="CC233" s="262"/>
      <c r="CD233" s="262"/>
      <c r="CE233" s="262"/>
      <c r="CF233" s="262"/>
      <c r="CG233" s="262"/>
      <c r="CH233" s="262"/>
      <c r="CI233" s="262"/>
      <c r="CJ233" s="262"/>
      <c r="CK233" s="262"/>
      <c r="CL233" s="262"/>
      <c r="CM233" s="262"/>
      <c r="CN233" s="262"/>
      <c r="CO233" s="262"/>
      <c r="CP233" s="262"/>
      <c r="CQ233" s="262"/>
      <c r="CR233" s="262"/>
      <c r="CS233" s="262"/>
      <c r="CT233" s="262"/>
      <c r="CU233" s="261"/>
      <c r="CV233" s="261"/>
      <c r="CW233" s="261"/>
      <c r="CX233" s="261"/>
      <c r="CY233" s="261"/>
      <c r="CZ233" s="261"/>
      <c r="DA233" s="261"/>
      <c r="DB233" s="261"/>
      <c r="DC233" s="261"/>
      <c r="DD233" s="261"/>
      <c r="DE233" s="261"/>
      <c r="DF233" s="261"/>
      <c r="DG233" s="261"/>
      <c r="DH233" s="261"/>
      <c r="DI233" s="261"/>
      <c r="DJ233" s="261"/>
      <c r="DK233" s="261"/>
      <c r="DL233" s="261"/>
      <c r="DM233" s="261"/>
      <c r="DN233" s="261"/>
      <c r="DO233" s="261"/>
      <c r="DP233" s="261"/>
      <c r="DQ233" s="261"/>
      <c r="DR233" s="261"/>
      <c r="DS233" s="261"/>
      <c r="DT233" s="261"/>
      <c r="DU233" s="261"/>
      <c r="DV233" s="261"/>
      <c r="DW233" s="261"/>
      <c r="DX233" s="261"/>
      <c r="DY233" s="261"/>
      <c r="DZ233" s="261"/>
      <c r="EA233" s="261"/>
    </row>
    <row r="234" spans="1:131" ht="15" x14ac:dyDescent="0.25">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2"/>
      <c r="BZ234" s="262"/>
      <c r="CA234" s="262"/>
      <c r="CB234" s="262"/>
      <c r="CC234" s="262"/>
      <c r="CD234" s="262"/>
      <c r="CE234" s="262"/>
      <c r="CF234" s="262"/>
      <c r="CG234" s="262"/>
      <c r="CH234" s="262"/>
      <c r="CI234" s="262"/>
      <c r="CJ234" s="262"/>
      <c r="CK234" s="262"/>
      <c r="CL234" s="262"/>
      <c r="CM234" s="262"/>
      <c r="CN234" s="262"/>
      <c r="CO234" s="262"/>
      <c r="CP234" s="262"/>
      <c r="CQ234" s="262"/>
      <c r="CR234" s="262"/>
      <c r="CS234" s="262"/>
      <c r="CT234" s="262"/>
      <c r="CU234" s="261"/>
      <c r="CV234" s="261"/>
      <c r="CW234" s="261"/>
      <c r="CX234" s="261"/>
      <c r="CY234" s="261"/>
      <c r="CZ234" s="261"/>
      <c r="DA234" s="261"/>
      <c r="DB234" s="261"/>
      <c r="DC234" s="261"/>
      <c r="DD234" s="261"/>
      <c r="DE234" s="261"/>
      <c r="DF234" s="261"/>
      <c r="DG234" s="261"/>
      <c r="DH234" s="261"/>
      <c r="DI234" s="261"/>
      <c r="DJ234" s="261"/>
      <c r="DK234" s="261"/>
      <c r="DL234" s="261"/>
      <c r="DM234" s="261"/>
      <c r="DN234" s="261"/>
      <c r="DO234" s="261"/>
      <c r="DP234" s="261"/>
      <c r="DQ234" s="261"/>
      <c r="DR234" s="261"/>
      <c r="DS234" s="261"/>
      <c r="DT234" s="261"/>
      <c r="DU234" s="261"/>
      <c r="DV234" s="261"/>
      <c r="DW234" s="261"/>
      <c r="DX234" s="261"/>
      <c r="DY234" s="261"/>
      <c r="DZ234" s="261"/>
      <c r="EA234" s="261"/>
    </row>
    <row r="235" spans="1:131" ht="15" x14ac:dyDescent="0.25">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1"/>
      <c r="AL235" s="261"/>
      <c r="AM235" s="261"/>
      <c r="AN235" s="261"/>
      <c r="AO235" s="261"/>
      <c r="AP235" s="261"/>
      <c r="AQ235" s="261"/>
      <c r="AR235" s="261"/>
      <c r="AS235" s="261"/>
      <c r="AT235" s="261"/>
      <c r="AU235" s="261"/>
      <c r="AV235" s="261"/>
      <c r="AW235" s="261"/>
      <c r="AX235" s="261"/>
      <c r="AY235" s="261"/>
      <c r="AZ235" s="261"/>
      <c r="BA235" s="261"/>
      <c r="BB235" s="261"/>
      <c r="BC235" s="261"/>
      <c r="BD235" s="261"/>
      <c r="BE235" s="261"/>
      <c r="BF235" s="261"/>
      <c r="BG235" s="261"/>
      <c r="BH235" s="261"/>
      <c r="BI235" s="261"/>
      <c r="BJ235" s="261"/>
      <c r="BK235" s="261"/>
      <c r="BL235" s="261"/>
      <c r="BM235" s="261"/>
      <c r="BN235" s="261"/>
      <c r="BO235" s="261"/>
      <c r="BP235" s="261"/>
      <c r="BQ235" s="261"/>
      <c r="BR235" s="261"/>
      <c r="BS235" s="261"/>
      <c r="BT235" s="261"/>
      <c r="BU235" s="261"/>
      <c r="BV235" s="261"/>
      <c r="BW235" s="261"/>
      <c r="BX235" s="261"/>
      <c r="BY235" s="262"/>
      <c r="BZ235" s="262"/>
      <c r="CA235" s="262"/>
      <c r="CB235" s="262"/>
      <c r="CC235" s="262"/>
      <c r="CD235" s="262"/>
      <c r="CE235" s="262"/>
      <c r="CF235" s="262"/>
      <c r="CG235" s="262"/>
      <c r="CH235" s="262"/>
      <c r="CI235" s="262"/>
      <c r="CJ235" s="262"/>
      <c r="CK235" s="262"/>
      <c r="CL235" s="262"/>
      <c r="CM235" s="262"/>
      <c r="CN235" s="262"/>
      <c r="CO235" s="262"/>
      <c r="CP235" s="262"/>
      <c r="CQ235" s="262"/>
      <c r="CR235" s="262"/>
      <c r="CS235" s="262"/>
      <c r="CT235" s="262"/>
      <c r="CU235" s="261"/>
      <c r="CV235" s="261"/>
      <c r="CW235" s="261"/>
      <c r="CX235" s="261"/>
      <c r="CY235" s="261"/>
      <c r="CZ235" s="261"/>
      <c r="DA235" s="261"/>
      <c r="DB235" s="261"/>
      <c r="DC235" s="261"/>
      <c r="DD235" s="261"/>
      <c r="DE235" s="261"/>
      <c r="DF235" s="261"/>
      <c r="DG235" s="261"/>
      <c r="DH235" s="261"/>
      <c r="DI235" s="261"/>
      <c r="DJ235" s="261"/>
      <c r="DK235" s="261"/>
      <c r="DL235" s="261"/>
      <c r="DM235" s="261"/>
      <c r="DN235" s="261"/>
      <c r="DO235" s="261"/>
      <c r="DP235" s="261"/>
      <c r="DQ235" s="261"/>
      <c r="DR235" s="261"/>
      <c r="DS235" s="261"/>
      <c r="DT235" s="261"/>
      <c r="DU235" s="261"/>
      <c r="DV235" s="261"/>
      <c r="DW235" s="261"/>
      <c r="DX235" s="261"/>
      <c r="DY235" s="261"/>
      <c r="DZ235" s="261"/>
      <c r="EA235" s="261"/>
    </row>
    <row r="236" spans="1:131" ht="15" x14ac:dyDescent="0.25">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1"/>
      <c r="AX236" s="261"/>
      <c r="AY236" s="261"/>
      <c r="AZ236" s="261"/>
      <c r="BA236" s="261"/>
      <c r="BB236" s="261"/>
      <c r="BC236" s="261"/>
      <c r="BD236" s="261"/>
      <c r="BE236" s="261"/>
      <c r="BF236" s="261"/>
      <c r="BG236" s="261"/>
      <c r="BH236" s="261"/>
      <c r="BI236" s="261"/>
      <c r="BJ236" s="261"/>
      <c r="BK236" s="261"/>
      <c r="BL236" s="261"/>
      <c r="BM236" s="261"/>
      <c r="BN236" s="261"/>
      <c r="BO236" s="261"/>
      <c r="BP236" s="261"/>
      <c r="BQ236" s="261"/>
      <c r="BR236" s="261"/>
      <c r="BS236" s="261"/>
      <c r="BT236" s="261"/>
      <c r="BU236" s="261"/>
      <c r="BV236" s="261"/>
      <c r="BW236" s="261"/>
      <c r="BX236" s="261"/>
      <c r="BY236" s="262"/>
      <c r="BZ236" s="262"/>
      <c r="CA236" s="262"/>
      <c r="CB236" s="262"/>
      <c r="CC236" s="262"/>
      <c r="CD236" s="262"/>
      <c r="CE236" s="262"/>
      <c r="CF236" s="262"/>
      <c r="CG236" s="262"/>
      <c r="CH236" s="262"/>
      <c r="CI236" s="262"/>
      <c r="CJ236" s="262"/>
      <c r="CK236" s="262"/>
      <c r="CL236" s="262"/>
      <c r="CM236" s="262"/>
      <c r="CN236" s="262"/>
      <c r="CO236" s="262"/>
      <c r="CP236" s="262"/>
      <c r="CQ236" s="262"/>
      <c r="CR236" s="262"/>
      <c r="CS236" s="262"/>
      <c r="CT236" s="262"/>
      <c r="CU236" s="261"/>
      <c r="CV236" s="261"/>
      <c r="CW236" s="261"/>
      <c r="CX236" s="261"/>
      <c r="CY236" s="261"/>
      <c r="CZ236" s="261"/>
      <c r="DA236" s="261"/>
      <c r="DB236" s="261"/>
      <c r="DC236" s="261"/>
      <c r="DD236" s="261"/>
      <c r="DE236" s="261"/>
      <c r="DF236" s="261"/>
      <c r="DG236" s="261"/>
      <c r="DH236" s="261"/>
      <c r="DI236" s="261"/>
      <c r="DJ236" s="261"/>
      <c r="DK236" s="261"/>
      <c r="DL236" s="261"/>
      <c r="DM236" s="261"/>
      <c r="DN236" s="261"/>
      <c r="DO236" s="261"/>
      <c r="DP236" s="261"/>
      <c r="DQ236" s="261"/>
      <c r="DR236" s="261"/>
      <c r="DS236" s="261"/>
      <c r="DT236" s="261"/>
      <c r="DU236" s="261"/>
      <c r="DV236" s="261"/>
      <c r="DW236" s="261"/>
      <c r="DX236" s="261"/>
      <c r="DY236" s="261"/>
      <c r="DZ236" s="261"/>
      <c r="EA236" s="261"/>
    </row>
    <row r="237" spans="1:131" ht="15" x14ac:dyDescent="0.25">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61"/>
      <c r="BI237" s="261"/>
      <c r="BJ237" s="261"/>
      <c r="BK237" s="261"/>
      <c r="BL237" s="261"/>
      <c r="BM237" s="261"/>
      <c r="BN237" s="261"/>
      <c r="BO237" s="261"/>
      <c r="BP237" s="261"/>
      <c r="BQ237" s="261"/>
      <c r="BR237" s="261"/>
      <c r="BS237" s="261"/>
      <c r="BT237" s="261"/>
      <c r="BU237" s="261"/>
      <c r="BV237" s="261"/>
      <c r="BW237" s="261"/>
      <c r="BX237" s="261"/>
      <c r="BY237" s="262"/>
      <c r="BZ237" s="262"/>
      <c r="CA237" s="262"/>
      <c r="CB237" s="262"/>
      <c r="CC237" s="262"/>
      <c r="CD237" s="262"/>
      <c r="CE237" s="262"/>
      <c r="CF237" s="262"/>
      <c r="CG237" s="262"/>
      <c r="CH237" s="262"/>
      <c r="CI237" s="262"/>
      <c r="CJ237" s="262"/>
      <c r="CK237" s="262"/>
      <c r="CL237" s="262"/>
      <c r="CM237" s="262"/>
      <c r="CN237" s="262"/>
      <c r="CO237" s="262"/>
      <c r="CP237" s="262"/>
      <c r="CQ237" s="262"/>
      <c r="CR237" s="262"/>
      <c r="CS237" s="262"/>
      <c r="CT237" s="262"/>
      <c r="CU237" s="261"/>
      <c r="CV237" s="261"/>
      <c r="CW237" s="261"/>
      <c r="CX237" s="261"/>
      <c r="CY237" s="261"/>
      <c r="CZ237" s="261"/>
      <c r="DA237" s="261"/>
      <c r="DB237" s="261"/>
      <c r="DC237" s="261"/>
      <c r="DD237" s="261"/>
      <c r="DE237" s="261"/>
      <c r="DF237" s="261"/>
      <c r="DG237" s="261"/>
      <c r="DH237" s="261"/>
      <c r="DI237" s="261"/>
      <c r="DJ237" s="261"/>
      <c r="DK237" s="261"/>
      <c r="DL237" s="261"/>
      <c r="DM237" s="261"/>
      <c r="DN237" s="261"/>
      <c r="DO237" s="261"/>
      <c r="DP237" s="261"/>
      <c r="DQ237" s="261"/>
      <c r="DR237" s="261"/>
      <c r="DS237" s="261"/>
      <c r="DT237" s="261"/>
      <c r="DU237" s="261"/>
      <c r="DV237" s="261"/>
      <c r="DW237" s="261"/>
      <c r="DX237" s="261"/>
      <c r="DY237" s="261"/>
      <c r="DZ237" s="261"/>
      <c r="EA237" s="261"/>
    </row>
    <row r="238" spans="1:131" ht="15" x14ac:dyDescent="0.25">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61"/>
      <c r="BI238" s="261"/>
      <c r="BJ238" s="261"/>
      <c r="BK238" s="261"/>
      <c r="BL238" s="261"/>
      <c r="BM238" s="261"/>
      <c r="BN238" s="261"/>
      <c r="BO238" s="261"/>
      <c r="BP238" s="261"/>
      <c r="BQ238" s="261"/>
      <c r="BR238" s="261"/>
      <c r="BS238" s="261"/>
      <c r="BT238" s="261"/>
      <c r="BU238" s="261"/>
      <c r="BV238" s="261"/>
      <c r="BW238" s="261"/>
      <c r="BX238" s="261"/>
      <c r="BY238" s="262"/>
      <c r="BZ238" s="262"/>
      <c r="CA238" s="262"/>
      <c r="CB238" s="262"/>
      <c r="CC238" s="262"/>
      <c r="CD238" s="262"/>
      <c r="CE238" s="262"/>
      <c r="CF238" s="262"/>
      <c r="CG238" s="262"/>
      <c r="CH238" s="262"/>
      <c r="CI238" s="262"/>
      <c r="CJ238" s="262"/>
      <c r="CK238" s="262"/>
      <c r="CL238" s="262"/>
      <c r="CM238" s="262"/>
      <c r="CN238" s="262"/>
      <c r="CO238" s="262"/>
      <c r="CP238" s="262"/>
      <c r="CQ238" s="262"/>
      <c r="CR238" s="262"/>
      <c r="CS238" s="262"/>
      <c r="CT238" s="262"/>
      <c r="CU238" s="261"/>
      <c r="CV238" s="261"/>
      <c r="CW238" s="261"/>
      <c r="CX238" s="261"/>
      <c r="CY238" s="261"/>
      <c r="CZ238" s="261"/>
      <c r="DA238" s="261"/>
      <c r="DB238" s="261"/>
      <c r="DC238" s="261"/>
      <c r="DD238" s="261"/>
      <c r="DE238" s="261"/>
      <c r="DF238" s="261"/>
      <c r="DG238" s="261"/>
      <c r="DH238" s="261"/>
      <c r="DI238" s="261"/>
      <c r="DJ238" s="261"/>
      <c r="DK238" s="261"/>
      <c r="DL238" s="261"/>
      <c r="DM238" s="261"/>
      <c r="DN238" s="261"/>
      <c r="DO238" s="261"/>
      <c r="DP238" s="261"/>
      <c r="DQ238" s="261"/>
      <c r="DR238" s="261"/>
      <c r="DS238" s="261"/>
      <c r="DT238" s="261"/>
      <c r="DU238" s="261"/>
      <c r="DV238" s="261"/>
      <c r="DW238" s="261"/>
      <c r="DX238" s="261"/>
      <c r="DY238" s="261"/>
      <c r="DZ238" s="261"/>
      <c r="EA238" s="261"/>
    </row>
    <row r="239" spans="1:131" ht="15" x14ac:dyDescent="0.25">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261"/>
      <c r="AY239" s="261"/>
      <c r="AZ239" s="261"/>
      <c r="BA239" s="261"/>
      <c r="BB239" s="261"/>
      <c r="BC239" s="261"/>
      <c r="BD239" s="261"/>
      <c r="BE239" s="261"/>
      <c r="BF239" s="261"/>
      <c r="BG239" s="261"/>
      <c r="BH239" s="261"/>
      <c r="BI239" s="261"/>
      <c r="BJ239" s="261"/>
      <c r="BK239" s="261"/>
      <c r="BL239" s="261"/>
      <c r="BM239" s="261"/>
      <c r="BN239" s="261"/>
      <c r="BO239" s="261"/>
      <c r="BP239" s="261"/>
      <c r="BQ239" s="261"/>
      <c r="BR239" s="261"/>
      <c r="BS239" s="261"/>
      <c r="BT239" s="261"/>
      <c r="BU239" s="261"/>
      <c r="BV239" s="261"/>
      <c r="BW239" s="261"/>
      <c r="BX239" s="261"/>
      <c r="BY239" s="262"/>
      <c r="BZ239" s="262"/>
      <c r="CA239" s="262"/>
      <c r="CB239" s="262"/>
      <c r="CC239" s="262"/>
      <c r="CD239" s="262"/>
      <c r="CE239" s="262"/>
      <c r="CF239" s="262"/>
      <c r="CG239" s="262"/>
      <c r="CH239" s="262"/>
      <c r="CI239" s="262"/>
      <c r="CJ239" s="262"/>
      <c r="CK239" s="262"/>
      <c r="CL239" s="262"/>
      <c r="CM239" s="262"/>
      <c r="CN239" s="262"/>
      <c r="CO239" s="262"/>
      <c r="CP239" s="262"/>
      <c r="CQ239" s="262"/>
      <c r="CR239" s="262"/>
      <c r="CS239" s="262"/>
      <c r="CT239" s="262"/>
      <c r="CU239" s="261"/>
      <c r="CV239" s="261"/>
      <c r="CW239" s="261"/>
      <c r="CX239" s="261"/>
      <c r="CY239" s="261"/>
      <c r="CZ239" s="261"/>
      <c r="DA239" s="261"/>
      <c r="DB239" s="261"/>
      <c r="DC239" s="261"/>
      <c r="DD239" s="261"/>
      <c r="DE239" s="261"/>
      <c r="DF239" s="261"/>
      <c r="DG239" s="261"/>
      <c r="DH239" s="261"/>
      <c r="DI239" s="261"/>
      <c r="DJ239" s="261"/>
      <c r="DK239" s="261"/>
      <c r="DL239" s="261"/>
      <c r="DM239" s="261"/>
      <c r="DN239" s="261"/>
      <c r="DO239" s="261"/>
      <c r="DP239" s="261"/>
      <c r="DQ239" s="261"/>
      <c r="DR239" s="261"/>
      <c r="DS239" s="261"/>
      <c r="DT239" s="261"/>
      <c r="DU239" s="261"/>
      <c r="DV239" s="261"/>
      <c r="DW239" s="261"/>
      <c r="DX239" s="261"/>
      <c r="DY239" s="261"/>
      <c r="DZ239" s="261"/>
      <c r="EA239" s="261"/>
    </row>
    <row r="240" spans="1:131" ht="15" x14ac:dyDescent="0.25">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1"/>
      <c r="AX240" s="261"/>
      <c r="AY240" s="261"/>
      <c r="AZ240" s="261"/>
      <c r="BA240" s="261"/>
      <c r="BB240" s="261"/>
      <c r="BC240" s="261"/>
      <c r="BD240" s="261"/>
      <c r="BE240" s="261"/>
      <c r="BF240" s="261"/>
      <c r="BG240" s="261"/>
      <c r="BH240" s="261"/>
      <c r="BI240" s="261"/>
      <c r="BJ240" s="261"/>
      <c r="BK240" s="261"/>
      <c r="BL240" s="261"/>
      <c r="BM240" s="261"/>
      <c r="BN240" s="261"/>
      <c r="BO240" s="261"/>
      <c r="BP240" s="261"/>
      <c r="BQ240" s="261"/>
      <c r="BR240" s="261"/>
      <c r="BS240" s="261"/>
      <c r="BT240" s="261"/>
      <c r="BU240" s="261"/>
      <c r="BV240" s="261"/>
      <c r="BW240" s="261"/>
      <c r="BX240" s="261"/>
      <c r="BY240" s="262"/>
      <c r="BZ240" s="262"/>
      <c r="CA240" s="262"/>
      <c r="CB240" s="262"/>
      <c r="CC240" s="262"/>
      <c r="CD240" s="262"/>
      <c r="CE240" s="262"/>
      <c r="CF240" s="262"/>
      <c r="CG240" s="262"/>
      <c r="CH240" s="262"/>
      <c r="CI240" s="262"/>
      <c r="CJ240" s="262"/>
      <c r="CK240" s="262"/>
      <c r="CL240" s="262"/>
      <c r="CM240" s="262"/>
      <c r="CN240" s="262"/>
      <c r="CO240" s="262"/>
      <c r="CP240" s="262"/>
      <c r="CQ240" s="262"/>
      <c r="CR240" s="262"/>
      <c r="CS240" s="262"/>
      <c r="CT240" s="262"/>
      <c r="CU240" s="261"/>
      <c r="CV240" s="261"/>
      <c r="CW240" s="261"/>
      <c r="CX240" s="261"/>
      <c r="CY240" s="261"/>
      <c r="CZ240" s="261"/>
      <c r="DA240" s="261"/>
      <c r="DB240" s="261"/>
      <c r="DC240" s="261"/>
      <c r="DD240" s="261"/>
      <c r="DE240" s="261"/>
      <c r="DF240" s="261"/>
      <c r="DG240" s="261"/>
      <c r="DH240" s="261"/>
      <c r="DI240" s="261"/>
      <c r="DJ240" s="261"/>
      <c r="DK240" s="261"/>
      <c r="DL240" s="261"/>
      <c r="DM240" s="261"/>
      <c r="DN240" s="261"/>
      <c r="DO240" s="261"/>
      <c r="DP240" s="261"/>
      <c r="DQ240" s="261"/>
      <c r="DR240" s="261"/>
      <c r="DS240" s="261"/>
      <c r="DT240" s="261"/>
      <c r="DU240" s="261"/>
      <c r="DV240" s="261"/>
      <c r="DW240" s="261"/>
      <c r="DX240" s="261"/>
      <c r="DY240" s="261"/>
      <c r="DZ240" s="261"/>
      <c r="EA240" s="261"/>
    </row>
    <row r="241" spans="1:131" ht="15" x14ac:dyDescent="0.25">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1"/>
      <c r="AL241" s="261"/>
      <c r="AM241" s="261"/>
      <c r="AN241" s="261"/>
      <c r="AO241" s="261"/>
      <c r="AP241" s="261"/>
      <c r="AQ241" s="261"/>
      <c r="AR241" s="261"/>
      <c r="AS241" s="261"/>
      <c r="AT241" s="261"/>
      <c r="AU241" s="261"/>
      <c r="AV241" s="261"/>
      <c r="AW241" s="261"/>
      <c r="AX241" s="261"/>
      <c r="AY241" s="261"/>
      <c r="AZ241" s="261"/>
      <c r="BA241" s="261"/>
      <c r="BB241" s="261"/>
      <c r="BC241" s="261"/>
      <c r="BD241" s="261"/>
      <c r="BE241" s="261"/>
      <c r="BF241" s="261"/>
      <c r="BG241" s="261"/>
      <c r="BH241" s="261"/>
      <c r="BI241" s="261"/>
      <c r="BJ241" s="261"/>
      <c r="BK241" s="261"/>
      <c r="BL241" s="261"/>
      <c r="BM241" s="261"/>
      <c r="BN241" s="261"/>
      <c r="BO241" s="261"/>
      <c r="BP241" s="261"/>
      <c r="BQ241" s="261"/>
      <c r="BR241" s="261"/>
      <c r="BS241" s="261"/>
      <c r="BT241" s="261"/>
      <c r="BU241" s="261"/>
      <c r="BV241" s="261"/>
      <c r="BW241" s="261"/>
      <c r="BX241" s="261"/>
      <c r="BY241" s="262"/>
      <c r="BZ241" s="262"/>
      <c r="CA241" s="262"/>
      <c r="CB241" s="262"/>
      <c r="CC241" s="262"/>
      <c r="CD241" s="262"/>
      <c r="CE241" s="262"/>
      <c r="CF241" s="262"/>
      <c r="CG241" s="262"/>
      <c r="CH241" s="262"/>
      <c r="CI241" s="262"/>
      <c r="CJ241" s="262"/>
      <c r="CK241" s="262"/>
      <c r="CL241" s="262"/>
      <c r="CM241" s="262"/>
      <c r="CN241" s="262"/>
      <c r="CO241" s="262"/>
      <c r="CP241" s="262"/>
      <c r="CQ241" s="262"/>
      <c r="CR241" s="262"/>
      <c r="CS241" s="262"/>
      <c r="CT241" s="262"/>
      <c r="CU241" s="261"/>
      <c r="CV241" s="261"/>
      <c r="CW241" s="261"/>
      <c r="CX241" s="261"/>
      <c r="CY241" s="261"/>
      <c r="CZ241" s="261"/>
      <c r="DA241" s="261"/>
      <c r="DB241" s="261"/>
      <c r="DC241" s="261"/>
      <c r="DD241" s="261"/>
      <c r="DE241" s="261"/>
      <c r="DF241" s="261"/>
      <c r="DG241" s="261"/>
      <c r="DH241" s="261"/>
      <c r="DI241" s="261"/>
      <c r="DJ241" s="261"/>
      <c r="DK241" s="261"/>
      <c r="DL241" s="261"/>
      <c r="DM241" s="261"/>
      <c r="DN241" s="261"/>
      <c r="DO241" s="261"/>
      <c r="DP241" s="261"/>
      <c r="DQ241" s="261"/>
      <c r="DR241" s="261"/>
      <c r="DS241" s="261"/>
      <c r="DT241" s="261"/>
      <c r="DU241" s="261"/>
      <c r="DV241" s="261"/>
      <c r="DW241" s="261"/>
      <c r="DX241" s="261"/>
      <c r="DY241" s="261"/>
      <c r="DZ241" s="261"/>
      <c r="EA241" s="261"/>
    </row>
    <row r="242" spans="1:131" ht="15" x14ac:dyDescent="0.25">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1"/>
      <c r="AX242" s="261"/>
      <c r="AY242" s="261"/>
      <c r="AZ242" s="261"/>
      <c r="BA242" s="261"/>
      <c r="BB242" s="261"/>
      <c r="BC242" s="261"/>
      <c r="BD242" s="261"/>
      <c r="BE242" s="261"/>
      <c r="BF242" s="261"/>
      <c r="BG242" s="261"/>
      <c r="BH242" s="261"/>
      <c r="BI242" s="261"/>
      <c r="BJ242" s="261"/>
      <c r="BK242" s="261"/>
      <c r="BL242" s="261"/>
      <c r="BM242" s="261"/>
      <c r="BN242" s="261"/>
      <c r="BO242" s="261"/>
      <c r="BP242" s="261"/>
      <c r="BQ242" s="261"/>
      <c r="BR242" s="261"/>
      <c r="BS242" s="261"/>
      <c r="BT242" s="261"/>
      <c r="BU242" s="261"/>
      <c r="BV242" s="261"/>
      <c r="BW242" s="261"/>
      <c r="BX242" s="261"/>
      <c r="BY242" s="262"/>
      <c r="BZ242" s="262"/>
      <c r="CA242" s="262"/>
      <c r="CB242" s="262"/>
      <c r="CC242" s="262"/>
      <c r="CD242" s="262"/>
      <c r="CE242" s="262"/>
      <c r="CF242" s="262"/>
      <c r="CG242" s="262"/>
      <c r="CH242" s="262"/>
      <c r="CI242" s="262"/>
      <c r="CJ242" s="262"/>
      <c r="CK242" s="262"/>
      <c r="CL242" s="262"/>
      <c r="CM242" s="262"/>
      <c r="CN242" s="262"/>
      <c r="CO242" s="262"/>
      <c r="CP242" s="262"/>
      <c r="CQ242" s="262"/>
      <c r="CR242" s="262"/>
      <c r="CS242" s="262"/>
      <c r="CT242" s="262"/>
      <c r="CU242" s="261"/>
      <c r="CV242" s="261"/>
      <c r="CW242" s="261"/>
      <c r="CX242" s="261"/>
      <c r="CY242" s="261"/>
      <c r="CZ242" s="261"/>
      <c r="DA242" s="261"/>
      <c r="DB242" s="261"/>
      <c r="DC242" s="261"/>
      <c r="DD242" s="261"/>
      <c r="DE242" s="261"/>
      <c r="DF242" s="261"/>
      <c r="DG242" s="261"/>
      <c r="DH242" s="261"/>
      <c r="DI242" s="261"/>
      <c r="DJ242" s="261"/>
      <c r="DK242" s="261"/>
      <c r="DL242" s="261"/>
      <c r="DM242" s="261"/>
      <c r="DN242" s="261"/>
      <c r="DO242" s="261"/>
      <c r="DP242" s="261"/>
      <c r="DQ242" s="261"/>
      <c r="DR242" s="261"/>
      <c r="DS242" s="261"/>
      <c r="DT242" s="261"/>
      <c r="DU242" s="261"/>
      <c r="DV242" s="261"/>
      <c r="DW242" s="261"/>
      <c r="DX242" s="261"/>
      <c r="DY242" s="261"/>
      <c r="DZ242" s="261"/>
      <c r="EA242" s="261"/>
    </row>
    <row r="243" spans="1:131" ht="15" x14ac:dyDescent="0.25">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1"/>
      <c r="AL243" s="261"/>
      <c r="AM243" s="261"/>
      <c r="AN243" s="261"/>
      <c r="AO243" s="261"/>
      <c r="AP243" s="261"/>
      <c r="AQ243" s="261"/>
      <c r="AR243" s="261"/>
      <c r="AS243" s="261"/>
      <c r="AT243" s="261"/>
      <c r="AU243" s="261"/>
      <c r="AV243" s="261"/>
      <c r="AW243" s="261"/>
      <c r="AX243" s="261"/>
      <c r="AY243" s="261"/>
      <c r="AZ243" s="261"/>
      <c r="BA243" s="261"/>
      <c r="BB243" s="261"/>
      <c r="BC243" s="261"/>
      <c r="BD243" s="261"/>
      <c r="BE243" s="261"/>
      <c r="BF243" s="261"/>
      <c r="BG243" s="261"/>
      <c r="BH243" s="261"/>
      <c r="BI243" s="261"/>
      <c r="BJ243" s="261"/>
      <c r="BK243" s="261"/>
      <c r="BL243" s="261"/>
      <c r="BM243" s="261"/>
      <c r="BN243" s="261"/>
      <c r="BO243" s="261"/>
      <c r="BP243" s="261"/>
      <c r="BQ243" s="261"/>
      <c r="BR243" s="261"/>
      <c r="BS243" s="261"/>
      <c r="BT243" s="261"/>
      <c r="BU243" s="261"/>
      <c r="BV243" s="261"/>
      <c r="BW243" s="261"/>
      <c r="BX243" s="261"/>
      <c r="BY243" s="262"/>
      <c r="BZ243" s="262"/>
      <c r="CA243" s="262"/>
      <c r="CB243" s="262"/>
      <c r="CC243" s="262"/>
      <c r="CD243" s="262"/>
      <c r="CE243" s="262"/>
      <c r="CF243" s="262"/>
      <c r="CG243" s="262"/>
      <c r="CH243" s="262"/>
      <c r="CI243" s="262"/>
      <c r="CJ243" s="262"/>
      <c r="CK243" s="262"/>
      <c r="CL243" s="262"/>
      <c r="CM243" s="262"/>
      <c r="CN243" s="262"/>
      <c r="CO243" s="262"/>
      <c r="CP243" s="262"/>
      <c r="CQ243" s="262"/>
      <c r="CR243" s="262"/>
      <c r="CS243" s="262"/>
      <c r="CT243" s="262"/>
      <c r="CU243" s="261"/>
      <c r="CV243" s="261"/>
      <c r="CW243" s="261"/>
      <c r="CX243" s="261"/>
      <c r="CY243" s="261"/>
      <c r="CZ243" s="261"/>
      <c r="DA243" s="261"/>
      <c r="DB243" s="261"/>
      <c r="DC243" s="261"/>
      <c r="DD243" s="261"/>
      <c r="DE243" s="261"/>
      <c r="DF243" s="261"/>
      <c r="DG243" s="261"/>
      <c r="DH243" s="261"/>
      <c r="DI243" s="261"/>
      <c r="DJ243" s="261"/>
      <c r="DK243" s="261"/>
      <c r="DL243" s="261"/>
      <c r="DM243" s="261"/>
      <c r="DN243" s="261"/>
      <c r="DO243" s="261"/>
      <c r="DP243" s="261"/>
      <c r="DQ243" s="261"/>
      <c r="DR243" s="261"/>
      <c r="DS243" s="261"/>
      <c r="DT243" s="261"/>
      <c r="DU243" s="261"/>
      <c r="DV243" s="261"/>
      <c r="DW243" s="261"/>
      <c r="DX243" s="261"/>
      <c r="DY243" s="261"/>
      <c r="DZ243" s="261"/>
      <c r="EA243" s="261"/>
    </row>
    <row r="244" spans="1:131" ht="15" x14ac:dyDescent="0.25">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1"/>
      <c r="AL244" s="261"/>
      <c r="AM244" s="261"/>
      <c r="AN244" s="261"/>
      <c r="AO244" s="261"/>
      <c r="AP244" s="261"/>
      <c r="AQ244" s="261"/>
      <c r="AR244" s="261"/>
      <c r="AS244" s="261"/>
      <c r="AT244" s="261"/>
      <c r="AU244" s="261"/>
      <c r="AV244" s="261"/>
      <c r="AW244" s="261"/>
      <c r="AX244" s="261"/>
      <c r="AY244" s="261"/>
      <c r="AZ244" s="261"/>
      <c r="BA244" s="261"/>
      <c r="BB244" s="261"/>
      <c r="BC244" s="261"/>
      <c r="BD244" s="261"/>
      <c r="BE244" s="261"/>
      <c r="BF244" s="261"/>
      <c r="BG244" s="261"/>
      <c r="BH244" s="261"/>
      <c r="BI244" s="261"/>
      <c r="BJ244" s="261"/>
      <c r="BK244" s="261"/>
      <c r="BL244" s="261"/>
      <c r="BM244" s="261"/>
      <c r="BN244" s="261"/>
      <c r="BO244" s="261"/>
      <c r="BP244" s="261"/>
      <c r="BQ244" s="261"/>
      <c r="BR244" s="261"/>
      <c r="BS244" s="261"/>
      <c r="BT244" s="261"/>
      <c r="BU244" s="261"/>
      <c r="BV244" s="261"/>
      <c r="BW244" s="261"/>
      <c r="BX244" s="261"/>
      <c r="BY244" s="262"/>
      <c r="BZ244" s="262"/>
      <c r="CA244" s="262"/>
      <c r="CB244" s="262"/>
      <c r="CC244" s="262"/>
      <c r="CD244" s="262"/>
      <c r="CE244" s="262"/>
      <c r="CF244" s="262"/>
      <c r="CG244" s="262"/>
      <c r="CH244" s="262"/>
      <c r="CI244" s="262"/>
      <c r="CJ244" s="262"/>
      <c r="CK244" s="262"/>
      <c r="CL244" s="262"/>
      <c r="CM244" s="262"/>
      <c r="CN244" s="262"/>
      <c r="CO244" s="262"/>
      <c r="CP244" s="262"/>
      <c r="CQ244" s="262"/>
      <c r="CR244" s="262"/>
      <c r="CS244" s="262"/>
      <c r="CT244" s="262"/>
      <c r="CU244" s="261"/>
      <c r="CV244" s="261"/>
      <c r="CW244" s="261"/>
      <c r="CX244" s="261"/>
      <c r="CY244" s="261"/>
      <c r="CZ244" s="261"/>
      <c r="DA244" s="261"/>
      <c r="DB244" s="261"/>
      <c r="DC244" s="261"/>
      <c r="DD244" s="261"/>
      <c r="DE244" s="261"/>
      <c r="DF244" s="261"/>
      <c r="DG244" s="261"/>
      <c r="DH244" s="261"/>
      <c r="DI244" s="261"/>
      <c r="DJ244" s="261"/>
      <c r="DK244" s="261"/>
      <c r="DL244" s="261"/>
      <c r="DM244" s="261"/>
      <c r="DN244" s="261"/>
      <c r="DO244" s="261"/>
      <c r="DP244" s="261"/>
      <c r="DQ244" s="261"/>
      <c r="DR244" s="261"/>
      <c r="DS244" s="261"/>
      <c r="DT244" s="261"/>
      <c r="DU244" s="261"/>
      <c r="DV244" s="261"/>
      <c r="DW244" s="261"/>
      <c r="DX244" s="261"/>
      <c r="DY244" s="261"/>
      <c r="DZ244" s="261"/>
      <c r="EA244" s="261"/>
    </row>
    <row r="245" spans="1:131" ht="15" x14ac:dyDescent="0.25">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1"/>
      <c r="AL245" s="261"/>
      <c r="AM245" s="261"/>
      <c r="AN245" s="261"/>
      <c r="AO245" s="261"/>
      <c r="AP245" s="261"/>
      <c r="AQ245" s="261"/>
      <c r="AR245" s="261"/>
      <c r="AS245" s="261"/>
      <c r="AT245" s="261"/>
      <c r="AU245" s="261"/>
      <c r="AV245" s="261"/>
      <c r="AW245" s="261"/>
      <c r="AX245" s="261"/>
      <c r="AY245" s="261"/>
      <c r="AZ245" s="261"/>
      <c r="BA245" s="261"/>
      <c r="BB245" s="261"/>
      <c r="BC245" s="261"/>
      <c r="BD245" s="261"/>
      <c r="BE245" s="261"/>
      <c r="BF245" s="261"/>
      <c r="BG245" s="261"/>
      <c r="BH245" s="261"/>
      <c r="BI245" s="261"/>
      <c r="BJ245" s="261"/>
      <c r="BK245" s="261"/>
      <c r="BL245" s="261"/>
      <c r="BM245" s="261"/>
      <c r="BN245" s="261"/>
      <c r="BO245" s="261"/>
      <c r="BP245" s="261"/>
      <c r="BQ245" s="261"/>
      <c r="BR245" s="261"/>
      <c r="BS245" s="261"/>
      <c r="BT245" s="261"/>
      <c r="BU245" s="261"/>
      <c r="BV245" s="261"/>
      <c r="BW245" s="261"/>
      <c r="BX245" s="261"/>
      <c r="BY245" s="262"/>
      <c r="BZ245" s="262"/>
      <c r="CA245" s="262"/>
      <c r="CB245" s="262"/>
      <c r="CC245" s="262"/>
      <c r="CD245" s="262"/>
      <c r="CE245" s="262"/>
      <c r="CF245" s="262"/>
      <c r="CG245" s="262"/>
      <c r="CH245" s="262"/>
      <c r="CI245" s="262"/>
      <c r="CJ245" s="262"/>
      <c r="CK245" s="262"/>
      <c r="CL245" s="262"/>
      <c r="CM245" s="262"/>
      <c r="CN245" s="262"/>
      <c r="CO245" s="262"/>
      <c r="CP245" s="262"/>
      <c r="CQ245" s="262"/>
      <c r="CR245" s="262"/>
      <c r="CS245" s="262"/>
      <c r="CT245" s="262"/>
      <c r="CU245" s="261"/>
      <c r="CV245" s="261"/>
      <c r="CW245" s="261"/>
      <c r="CX245" s="261"/>
      <c r="CY245" s="261"/>
      <c r="CZ245" s="261"/>
      <c r="DA245" s="261"/>
      <c r="DB245" s="261"/>
      <c r="DC245" s="261"/>
      <c r="DD245" s="261"/>
      <c r="DE245" s="261"/>
      <c r="DF245" s="261"/>
      <c r="DG245" s="261"/>
      <c r="DH245" s="261"/>
      <c r="DI245" s="261"/>
      <c r="DJ245" s="261"/>
      <c r="DK245" s="261"/>
      <c r="DL245" s="261"/>
      <c r="DM245" s="261"/>
      <c r="DN245" s="261"/>
      <c r="DO245" s="261"/>
      <c r="DP245" s="261"/>
      <c r="DQ245" s="261"/>
      <c r="DR245" s="261"/>
      <c r="DS245" s="261"/>
      <c r="DT245" s="261"/>
      <c r="DU245" s="261"/>
      <c r="DV245" s="261"/>
      <c r="DW245" s="261"/>
      <c r="DX245" s="261"/>
      <c r="DY245" s="261"/>
      <c r="DZ245" s="261"/>
      <c r="EA245" s="261"/>
    </row>
    <row r="246" spans="1:131" ht="15" x14ac:dyDescent="0.25">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1"/>
      <c r="AL246" s="261"/>
      <c r="AM246" s="261"/>
      <c r="AN246" s="261"/>
      <c r="AO246" s="261"/>
      <c r="AP246" s="261"/>
      <c r="AQ246" s="261"/>
      <c r="AR246" s="261"/>
      <c r="AS246" s="261"/>
      <c r="AT246" s="261"/>
      <c r="AU246" s="261"/>
      <c r="AV246" s="261"/>
      <c r="AW246" s="261"/>
      <c r="AX246" s="261"/>
      <c r="AY246" s="261"/>
      <c r="AZ246" s="261"/>
      <c r="BA246" s="261"/>
      <c r="BB246" s="261"/>
      <c r="BC246" s="261"/>
      <c r="BD246" s="261"/>
      <c r="BE246" s="261"/>
      <c r="BF246" s="261"/>
      <c r="BG246" s="261"/>
      <c r="BH246" s="261"/>
      <c r="BI246" s="261"/>
      <c r="BJ246" s="261"/>
      <c r="BK246" s="261"/>
      <c r="BL246" s="261"/>
      <c r="BM246" s="261"/>
      <c r="BN246" s="261"/>
      <c r="BO246" s="261"/>
      <c r="BP246" s="261"/>
      <c r="BQ246" s="261"/>
      <c r="BR246" s="261"/>
      <c r="BS246" s="261"/>
      <c r="BT246" s="261"/>
      <c r="BU246" s="261"/>
      <c r="BV246" s="261"/>
      <c r="BW246" s="261"/>
      <c r="BX246" s="261"/>
      <c r="BY246" s="262"/>
      <c r="BZ246" s="262"/>
      <c r="CA246" s="262"/>
      <c r="CB246" s="262"/>
      <c r="CC246" s="262"/>
      <c r="CD246" s="262"/>
      <c r="CE246" s="262"/>
      <c r="CF246" s="262"/>
      <c r="CG246" s="262"/>
      <c r="CH246" s="262"/>
      <c r="CI246" s="262"/>
      <c r="CJ246" s="262"/>
      <c r="CK246" s="262"/>
      <c r="CL246" s="262"/>
      <c r="CM246" s="262"/>
      <c r="CN246" s="262"/>
      <c r="CO246" s="262"/>
      <c r="CP246" s="262"/>
      <c r="CQ246" s="262"/>
      <c r="CR246" s="262"/>
      <c r="CS246" s="262"/>
      <c r="CT246" s="262"/>
      <c r="CU246" s="261"/>
      <c r="CV246" s="261"/>
      <c r="CW246" s="261"/>
      <c r="CX246" s="261"/>
      <c r="CY246" s="261"/>
      <c r="CZ246" s="261"/>
      <c r="DA246" s="261"/>
      <c r="DB246" s="261"/>
      <c r="DC246" s="261"/>
      <c r="DD246" s="261"/>
      <c r="DE246" s="261"/>
      <c r="DF246" s="261"/>
      <c r="DG246" s="261"/>
      <c r="DH246" s="261"/>
      <c r="DI246" s="261"/>
      <c r="DJ246" s="261"/>
      <c r="DK246" s="261"/>
      <c r="DL246" s="261"/>
      <c r="DM246" s="261"/>
      <c r="DN246" s="261"/>
      <c r="DO246" s="261"/>
      <c r="DP246" s="261"/>
      <c r="DQ246" s="261"/>
      <c r="DR246" s="261"/>
      <c r="DS246" s="261"/>
      <c r="DT246" s="261"/>
      <c r="DU246" s="261"/>
      <c r="DV246" s="261"/>
      <c r="DW246" s="261"/>
      <c r="DX246" s="261"/>
      <c r="DY246" s="261"/>
      <c r="DZ246" s="261"/>
      <c r="EA246" s="261"/>
    </row>
    <row r="247" spans="1:131" ht="15" x14ac:dyDescent="0.25">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1"/>
      <c r="AL247" s="261"/>
      <c r="AM247" s="261"/>
      <c r="AN247" s="261"/>
      <c r="AO247" s="261"/>
      <c r="AP247" s="261"/>
      <c r="AQ247" s="261"/>
      <c r="AR247" s="261"/>
      <c r="AS247" s="261"/>
      <c r="AT247" s="261"/>
      <c r="AU247" s="261"/>
      <c r="AV247" s="261"/>
      <c r="AW247" s="261"/>
      <c r="AX247" s="261"/>
      <c r="AY247" s="261"/>
      <c r="AZ247" s="261"/>
      <c r="BA247" s="261"/>
      <c r="BB247" s="261"/>
      <c r="BC247" s="261"/>
      <c r="BD247" s="261"/>
      <c r="BE247" s="261"/>
      <c r="BF247" s="261"/>
      <c r="BG247" s="261"/>
      <c r="BH247" s="261"/>
      <c r="BI247" s="261"/>
      <c r="BJ247" s="261"/>
      <c r="BK247" s="261"/>
      <c r="BL247" s="261"/>
      <c r="BM247" s="261"/>
      <c r="BN247" s="261"/>
      <c r="BO247" s="261"/>
      <c r="BP247" s="261"/>
      <c r="BQ247" s="261"/>
      <c r="BR247" s="261"/>
      <c r="BS247" s="261"/>
      <c r="BT247" s="261"/>
      <c r="BU247" s="261"/>
      <c r="BV247" s="261"/>
      <c r="BW247" s="261"/>
      <c r="BX247" s="261"/>
      <c r="BY247" s="262"/>
      <c r="BZ247" s="262"/>
      <c r="CA247" s="262"/>
      <c r="CB247" s="262"/>
      <c r="CC247" s="262"/>
      <c r="CD247" s="262"/>
      <c r="CE247" s="262"/>
      <c r="CF247" s="262"/>
      <c r="CG247" s="262"/>
      <c r="CH247" s="262"/>
      <c r="CI247" s="262"/>
      <c r="CJ247" s="262"/>
      <c r="CK247" s="262"/>
      <c r="CL247" s="262"/>
      <c r="CM247" s="262"/>
      <c r="CN247" s="262"/>
      <c r="CO247" s="262"/>
      <c r="CP247" s="262"/>
      <c r="CQ247" s="262"/>
      <c r="CR247" s="262"/>
      <c r="CS247" s="262"/>
      <c r="CT247" s="262"/>
      <c r="CU247" s="261"/>
      <c r="CV247" s="261"/>
      <c r="CW247" s="261"/>
      <c r="CX247" s="261"/>
      <c r="CY247" s="261"/>
      <c r="CZ247" s="261"/>
      <c r="DA247" s="261"/>
      <c r="DB247" s="261"/>
      <c r="DC247" s="261"/>
      <c r="DD247" s="261"/>
      <c r="DE247" s="261"/>
      <c r="DF247" s="261"/>
      <c r="DG247" s="261"/>
      <c r="DH247" s="261"/>
      <c r="DI247" s="261"/>
      <c r="DJ247" s="261"/>
      <c r="DK247" s="261"/>
      <c r="DL247" s="261"/>
      <c r="DM247" s="261"/>
      <c r="DN247" s="261"/>
      <c r="DO247" s="261"/>
      <c r="DP247" s="261"/>
      <c r="DQ247" s="261"/>
      <c r="DR247" s="261"/>
      <c r="DS247" s="261"/>
      <c r="DT247" s="261"/>
      <c r="DU247" s="261"/>
      <c r="DV247" s="261"/>
      <c r="DW247" s="261"/>
      <c r="DX247" s="261"/>
      <c r="DY247" s="261"/>
      <c r="DZ247" s="261"/>
      <c r="EA247" s="261"/>
    </row>
    <row r="248" spans="1:131" ht="15" x14ac:dyDescent="0.25">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1"/>
      <c r="AL248" s="261"/>
      <c r="AM248" s="261"/>
      <c r="AN248" s="261"/>
      <c r="AO248" s="261"/>
      <c r="AP248" s="261"/>
      <c r="AQ248" s="261"/>
      <c r="AR248" s="261"/>
      <c r="AS248" s="261"/>
      <c r="AT248" s="261"/>
      <c r="AU248" s="261"/>
      <c r="AV248" s="261"/>
      <c r="AW248" s="261"/>
      <c r="AX248" s="261"/>
      <c r="AY248" s="261"/>
      <c r="AZ248" s="261"/>
      <c r="BA248" s="261"/>
      <c r="BB248" s="261"/>
      <c r="BC248" s="261"/>
      <c r="BD248" s="261"/>
      <c r="BE248" s="261"/>
      <c r="BF248" s="261"/>
      <c r="BG248" s="261"/>
      <c r="BH248" s="261"/>
      <c r="BI248" s="261"/>
      <c r="BJ248" s="261"/>
      <c r="BK248" s="261"/>
      <c r="BL248" s="261"/>
      <c r="BM248" s="261"/>
      <c r="BN248" s="261"/>
      <c r="BO248" s="261"/>
      <c r="BP248" s="261"/>
      <c r="BQ248" s="261"/>
      <c r="BR248" s="261"/>
      <c r="BS248" s="261"/>
      <c r="BT248" s="261"/>
      <c r="BU248" s="261"/>
      <c r="BV248" s="261"/>
      <c r="BW248" s="261"/>
      <c r="BX248" s="261"/>
      <c r="BY248" s="262"/>
      <c r="BZ248" s="262"/>
      <c r="CA248" s="262"/>
      <c r="CB248" s="262"/>
      <c r="CC248" s="262"/>
      <c r="CD248" s="262"/>
      <c r="CE248" s="262"/>
      <c r="CF248" s="262"/>
      <c r="CG248" s="262"/>
      <c r="CH248" s="262"/>
      <c r="CI248" s="262"/>
      <c r="CJ248" s="262"/>
      <c r="CK248" s="262"/>
      <c r="CL248" s="262"/>
      <c r="CM248" s="262"/>
      <c r="CN248" s="262"/>
      <c r="CO248" s="262"/>
      <c r="CP248" s="262"/>
      <c r="CQ248" s="262"/>
      <c r="CR248" s="262"/>
      <c r="CS248" s="262"/>
      <c r="CT248" s="262"/>
      <c r="CU248" s="261"/>
      <c r="CV248" s="261"/>
      <c r="CW248" s="261"/>
      <c r="CX248" s="261"/>
      <c r="CY248" s="261"/>
      <c r="CZ248" s="261"/>
      <c r="DA248" s="261"/>
      <c r="DB248" s="261"/>
      <c r="DC248" s="261"/>
      <c r="DD248" s="261"/>
      <c r="DE248" s="261"/>
      <c r="DF248" s="261"/>
      <c r="DG248" s="261"/>
      <c r="DH248" s="261"/>
      <c r="DI248" s="261"/>
      <c r="DJ248" s="261"/>
      <c r="DK248" s="261"/>
      <c r="DL248" s="261"/>
      <c r="DM248" s="261"/>
      <c r="DN248" s="261"/>
      <c r="DO248" s="261"/>
      <c r="DP248" s="261"/>
      <c r="DQ248" s="261"/>
      <c r="DR248" s="261"/>
      <c r="DS248" s="261"/>
      <c r="DT248" s="261"/>
      <c r="DU248" s="261"/>
      <c r="DV248" s="261"/>
      <c r="DW248" s="261"/>
      <c r="DX248" s="261"/>
      <c r="DY248" s="261"/>
      <c r="DZ248" s="261"/>
      <c r="EA248" s="261"/>
    </row>
    <row r="249" spans="1:131" ht="15" x14ac:dyDescent="0.25">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1"/>
      <c r="AL249" s="261"/>
      <c r="AM249" s="261"/>
      <c r="AN249" s="261"/>
      <c r="AO249" s="261"/>
      <c r="AP249" s="261"/>
      <c r="AQ249" s="261"/>
      <c r="AR249" s="261"/>
      <c r="AS249" s="261"/>
      <c r="AT249" s="261"/>
      <c r="AU249" s="261"/>
      <c r="AV249" s="261"/>
      <c r="AW249" s="261"/>
      <c r="AX249" s="261"/>
      <c r="AY249" s="261"/>
      <c r="AZ249" s="261"/>
      <c r="BA249" s="261"/>
      <c r="BB249" s="261"/>
      <c r="BC249" s="261"/>
      <c r="BD249" s="261"/>
      <c r="BE249" s="261"/>
      <c r="BF249" s="261"/>
      <c r="BG249" s="261"/>
      <c r="BH249" s="261"/>
      <c r="BI249" s="261"/>
      <c r="BJ249" s="261"/>
      <c r="BK249" s="261"/>
      <c r="BL249" s="261"/>
      <c r="BM249" s="261"/>
      <c r="BN249" s="261"/>
      <c r="BO249" s="261"/>
      <c r="BP249" s="261"/>
      <c r="BQ249" s="261"/>
      <c r="BR249" s="261"/>
      <c r="BS249" s="261"/>
      <c r="BT249" s="261"/>
      <c r="BU249" s="261"/>
      <c r="BV249" s="261"/>
      <c r="BW249" s="261"/>
      <c r="BX249" s="261"/>
      <c r="BY249" s="262"/>
      <c r="BZ249" s="262"/>
      <c r="CA249" s="262"/>
      <c r="CB249" s="262"/>
      <c r="CC249" s="262"/>
      <c r="CD249" s="262"/>
      <c r="CE249" s="262"/>
      <c r="CF249" s="262"/>
      <c r="CG249" s="262"/>
      <c r="CH249" s="262"/>
      <c r="CI249" s="262"/>
      <c r="CJ249" s="262"/>
      <c r="CK249" s="262"/>
      <c r="CL249" s="262"/>
      <c r="CM249" s="262"/>
      <c r="CN249" s="262"/>
      <c r="CO249" s="262"/>
      <c r="CP249" s="262"/>
      <c r="CQ249" s="262"/>
      <c r="CR249" s="262"/>
      <c r="CS249" s="262"/>
      <c r="CT249" s="262"/>
      <c r="CU249" s="261"/>
      <c r="CV249" s="261"/>
      <c r="CW249" s="261"/>
      <c r="CX249" s="261"/>
      <c r="CY249" s="261"/>
      <c r="CZ249" s="261"/>
      <c r="DA249" s="261"/>
      <c r="DB249" s="261"/>
      <c r="DC249" s="261"/>
      <c r="DD249" s="261"/>
      <c r="DE249" s="261"/>
      <c r="DF249" s="261"/>
      <c r="DG249" s="261"/>
      <c r="DH249" s="261"/>
      <c r="DI249" s="261"/>
      <c r="DJ249" s="261"/>
      <c r="DK249" s="261"/>
      <c r="DL249" s="261"/>
      <c r="DM249" s="261"/>
      <c r="DN249" s="261"/>
      <c r="DO249" s="261"/>
      <c r="DP249" s="261"/>
      <c r="DQ249" s="261"/>
      <c r="DR249" s="261"/>
      <c r="DS249" s="261"/>
      <c r="DT249" s="261"/>
      <c r="DU249" s="261"/>
      <c r="DV249" s="261"/>
      <c r="DW249" s="261"/>
      <c r="DX249" s="261"/>
      <c r="DY249" s="261"/>
      <c r="DZ249" s="261"/>
      <c r="EA249" s="261"/>
    </row>
    <row r="250" spans="1:131" ht="15" x14ac:dyDescent="0.25">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1"/>
      <c r="AL250" s="261"/>
      <c r="AM250" s="261"/>
      <c r="AN250" s="261"/>
      <c r="AO250" s="261"/>
      <c r="AP250" s="261"/>
      <c r="AQ250" s="261"/>
      <c r="AR250" s="261"/>
      <c r="AS250" s="261"/>
      <c r="AT250" s="261"/>
      <c r="AU250" s="261"/>
      <c r="AV250" s="261"/>
      <c r="AW250" s="261"/>
      <c r="AX250" s="261"/>
      <c r="AY250" s="261"/>
      <c r="AZ250" s="261"/>
      <c r="BA250" s="261"/>
      <c r="BB250" s="261"/>
      <c r="BC250" s="261"/>
      <c r="BD250" s="261"/>
      <c r="BE250" s="261"/>
      <c r="BF250" s="261"/>
      <c r="BG250" s="261"/>
      <c r="BH250" s="261"/>
      <c r="BI250" s="261"/>
      <c r="BJ250" s="261"/>
      <c r="BK250" s="261"/>
      <c r="BL250" s="261"/>
      <c r="BM250" s="261"/>
      <c r="BN250" s="261"/>
      <c r="BO250" s="261"/>
      <c r="BP250" s="261"/>
      <c r="BQ250" s="261"/>
      <c r="BR250" s="261"/>
      <c r="BS250" s="261"/>
      <c r="BT250" s="261"/>
      <c r="BU250" s="261"/>
      <c r="BV250" s="261"/>
      <c r="BW250" s="261"/>
      <c r="BX250" s="261"/>
      <c r="BY250" s="262"/>
      <c r="BZ250" s="262"/>
      <c r="CA250" s="262"/>
      <c r="CB250" s="262"/>
      <c r="CC250" s="262"/>
      <c r="CD250" s="262"/>
      <c r="CE250" s="262"/>
      <c r="CF250" s="262"/>
      <c r="CG250" s="262"/>
      <c r="CH250" s="262"/>
      <c r="CI250" s="262"/>
      <c r="CJ250" s="262"/>
      <c r="CK250" s="262"/>
      <c r="CL250" s="262"/>
      <c r="CM250" s="262"/>
      <c r="CN250" s="262"/>
      <c r="CO250" s="262"/>
      <c r="CP250" s="262"/>
      <c r="CQ250" s="262"/>
      <c r="CR250" s="262"/>
      <c r="CS250" s="262"/>
      <c r="CT250" s="262"/>
      <c r="CU250" s="261"/>
      <c r="CV250" s="261"/>
      <c r="CW250" s="261"/>
      <c r="CX250" s="261"/>
      <c r="CY250" s="261"/>
      <c r="CZ250" s="261"/>
      <c r="DA250" s="261"/>
      <c r="DB250" s="261"/>
      <c r="DC250" s="261"/>
      <c r="DD250" s="261"/>
      <c r="DE250" s="261"/>
      <c r="DF250" s="261"/>
      <c r="DG250" s="261"/>
      <c r="DH250" s="261"/>
      <c r="DI250" s="261"/>
      <c r="DJ250" s="261"/>
      <c r="DK250" s="261"/>
      <c r="DL250" s="261"/>
      <c r="DM250" s="261"/>
      <c r="DN250" s="261"/>
      <c r="DO250" s="261"/>
      <c r="DP250" s="261"/>
      <c r="DQ250" s="261"/>
      <c r="DR250" s="261"/>
      <c r="DS250" s="261"/>
      <c r="DT250" s="261"/>
      <c r="DU250" s="261"/>
      <c r="DV250" s="261"/>
      <c r="DW250" s="261"/>
      <c r="DX250" s="261"/>
      <c r="DY250" s="261"/>
      <c r="DZ250" s="261"/>
      <c r="EA250" s="261"/>
    </row>
    <row r="251" spans="1:131" ht="15" x14ac:dyDescent="0.25">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1"/>
      <c r="AL251" s="261"/>
      <c r="AM251" s="261"/>
      <c r="AN251" s="261"/>
      <c r="AO251" s="261"/>
      <c r="AP251" s="261"/>
      <c r="AQ251" s="261"/>
      <c r="AR251" s="261"/>
      <c r="AS251" s="261"/>
      <c r="AT251" s="261"/>
      <c r="AU251" s="261"/>
      <c r="AV251" s="261"/>
      <c r="AW251" s="261"/>
      <c r="AX251" s="261"/>
      <c r="AY251" s="261"/>
      <c r="AZ251" s="261"/>
      <c r="BA251" s="261"/>
      <c r="BB251" s="261"/>
      <c r="BC251" s="261"/>
      <c r="BD251" s="261"/>
      <c r="BE251" s="261"/>
      <c r="BF251" s="261"/>
      <c r="BG251" s="261"/>
      <c r="BH251" s="261"/>
      <c r="BI251" s="261"/>
      <c r="BJ251" s="261"/>
      <c r="BK251" s="261"/>
      <c r="BL251" s="261"/>
      <c r="BM251" s="261"/>
      <c r="BN251" s="261"/>
      <c r="BO251" s="261"/>
      <c r="BP251" s="261"/>
      <c r="BQ251" s="261"/>
      <c r="BR251" s="261"/>
      <c r="BS251" s="261"/>
      <c r="BT251" s="261"/>
      <c r="BU251" s="261"/>
      <c r="BV251" s="261"/>
      <c r="BW251" s="261"/>
      <c r="BX251" s="261"/>
      <c r="BY251" s="262"/>
      <c r="BZ251" s="262"/>
      <c r="CA251" s="262"/>
      <c r="CB251" s="262"/>
      <c r="CC251" s="262"/>
      <c r="CD251" s="262"/>
      <c r="CE251" s="262"/>
      <c r="CF251" s="262"/>
      <c r="CG251" s="262"/>
      <c r="CH251" s="262"/>
      <c r="CI251" s="262"/>
      <c r="CJ251" s="262"/>
      <c r="CK251" s="262"/>
      <c r="CL251" s="262"/>
      <c r="CM251" s="262"/>
      <c r="CN251" s="262"/>
      <c r="CO251" s="262"/>
      <c r="CP251" s="262"/>
      <c r="CQ251" s="262"/>
      <c r="CR251" s="262"/>
      <c r="CS251" s="262"/>
      <c r="CT251" s="262"/>
      <c r="CU251" s="261"/>
      <c r="CV251" s="261"/>
      <c r="CW251" s="261"/>
      <c r="CX251" s="261"/>
      <c r="CY251" s="261"/>
      <c r="CZ251" s="261"/>
      <c r="DA251" s="261"/>
      <c r="DB251" s="261"/>
      <c r="DC251" s="261"/>
      <c r="DD251" s="261"/>
      <c r="DE251" s="261"/>
      <c r="DF251" s="261"/>
      <c r="DG251" s="261"/>
      <c r="DH251" s="261"/>
      <c r="DI251" s="261"/>
      <c r="DJ251" s="261"/>
      <c r="DK251" s="261"/>
      <c r="DL251" s="261"/>
      <c r="DM251" s="261"/>
      <c r="DN251" s="261"/>
      <c r="DO251" s="261"/>
      <c r="DP251" s="261"/>
      <c r="DQ251" s="261"/>
      <c r="DR251" s="261"/>
      <c r="DS251" s="261"/>
      <c r="DT251" s="261"/>
      <c r="DU251" s="261"/>
      <c r="DV251" s="261"/>
      <c r="DW251" s="261"/>
      <c r="DX251" s="261"/>
      <c r="DY251" s="261"/>
      <c r="DZ251" s="261"/>
      <c r="EA251" s="261"/>
    </row>
    <row r="252" spans="1:131" ht="15" x14ac:dyDescent="0.25">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1"/>
      <c r="AL252" s="261"/>
      <c r="AM252" s="261"/>
      <c r="AN252" s="261"/>
      <c r="AO252" s="261"/>
      <c r="AP252" s="261"/>
      <c r="AQ252" s="261"/>
      <c r="AR252" s="261"/>
      <c r="AS252" s="261"/>
      <c r="AT252" s="261"/>
      <c r="AU252" s="261"/>
      <c r="AV252" s="261"/>
      <c r="AW252" s="261"/>
      <c r="AX252" s="261"/>
      <c r="AY252" s="261"/>
      <c r="AZ252" s="261"/>
      <c r="BA252" s="261"/>
      <c r="BB252" s="261"/>
      <c r="BC252" s="261"/>
      <c r="BD252" s="261"/>
      <c r="BE252" s="261"/>
      <c r="BF252" s="261"/>
      <c r="BG252" s="261"/>
      <c r="BH252" s="261"/>
      <c r="BI252" s="261"/>
      <c r="BJ252" s="261"/>
      <c r="BK252" s="261"/>
      <c r="BL252" s="261"/>
      <c r="BM252" s="261"/>
      <c r="BN252" s="261"/>
      <c r="BO252" s="261"/>
      <c r="BP252" s="261"/>
      <c r="BQ252" s="261"/>
      <c r="BR252" s="261"/>
      <c r="BS252" s="261"/>
      <c r="BT252" s="261"/>
      <c r="BU252" s="261"/>
      <c r="BV252" s="261"/>
      <c r="BW252" s="261"/>
      <c r="BX252" s="261"/>
      <c r="BY252" s="262"/>
      <c r="BZ252" s="262"/>
      <c r="CA252" s="262"/>
      <c r="CB252" s="262"/>
      <c r="CC252" s="262"/>
      <c r="CD252" s="262"/>
      <c r="CE252" s="262"/>
      <c r="CF252" s="262"/>
      <c r="CG252" s="262"/>
      <c r="CH252" s="262"/>
      <c r="CI252" s="262"/>
      <c r="CJ252" s="262"/>
      <c r="CK252" s="262"/>
      <c r="CL252" s="262"/>
      <c r="CM252" s="262"/>
      <c r="CN252" s="262"/>
      <c r="CO252" s="262"/>
      <c r="CP252" s="262"/>
      <c r="CQ252" s="262"/>
      <c r="CR252" s="262"/>
      <c r="CS252" s="262"/>
      <c r="CT252" s="262"/>
      <c r="CU252" s="261"/>
      <c r="CV252" s="261"/>
      <c r="CW252" s="261"/>
      <c r="CX252" s="261"/>
      <c r="CY252" s="261"/>
      <c r="CZ252" s="261"/>
      <c r="DA252" s="261"/>
      <c r="DB252" s="261"/>
      <c r="DC252" s="261"/>
      <c r="DD252" s="261"/>
      <c r="DE252" s="261"/>
      <c r="DF252" s="261"/>
      <c r="DG252" s="261"/>
      <c r="DH252" s="261"/>
      <c r="DI252" s="261"/>
      <c r="DJ252" s="261"/>
      <c r="DK252" s="261"/>
      <c r="DL252" s="261"/>
      <c r="DM252" s="261"/>
      <c r="DN252" s="261"/>
      <c r="DO252" s="261"/>
      <c r="DP252" s="261"/>
      <c r="DQ252" s="261"/>
      <c r="DR252" s="261"/>
      <c r="DS252" s="261"/>
      <c r="DT252" s="261"/>
      <c r="DU252" s="261"/>
      <c r="DV252" s="261"/>
      <c r="DW252" s="261"/>
      <c r="DX252" s="261"/>
      <c r="DY252" s="261"/>
      <c r="DZ252" s="261"/>
      <c r="EA252" s="261"/>
    </row>
    <row r="253" spans="1:131" ht="15" x14ac:dyDescent="0.25">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61"/>
      <c r="BI253" s="261"/>
      <c r="BJ253" s="261"/>
      <c r="BK253" s="261"/>
      <c r="BL253" s="261"/>
      <c r="BM253" s="261"/>
      <c r="BN253" s="261"/>
      <c r="BO253" s="261"/>
      <c r="BP253" s="261"/>
      <c r="BQ253" s="261"/>
      <c r="BR253" s="261"/>
      <c r="BS253" s="261"/>
      <c r="BT253" s="261"/>
      <c r="BU253" s="261"/>
      <c r="BV253" s="261"/>
      <c r="BW253" s="261"/>
      <c r="BX253" s="261"/>
      <c r="BY253" s="262"/>
      <c r="BZ253" s="262"/>
      <c r="CA253" s="262"/>
      <c r="CB253" s="262"/>
      <c r="CC253" s="262"/>
      <c r="CD253" s="262"/>
      <c r="CE253" s="262"/>
      <c r="CF253" s="262"/>
      <c r="CG253" s="262"/>
      <c r="CH253" s="262"/>
      <c r="CI253" s="262"/>
      <c r="CJ253" s="262"/>
      <c r="CK253" s="262"/>
      <c r="CL253" s="262"/>
      <c r="CM253" s="262"/>
      <c r="CN253" s="262"/>
      <c r="CO253" s="262"/>
      <c r="CP253" s="262"/>
      <c r="CQ253" s="262"/>
      <c r="CR253" s="262"/>
      <c r="CS253" s="262"/>
      <c r="CT253" s="262"/>
      <c r="CU253" s="261"/>
      <c r="CV253" s="261"/>
      <c r="CW253" s="261"/>
      <c r="CX253" s="261"/>
      <c r="CY253" s="261"/>
      <c r="CZ253" s="261"/>
      <c r="DA253" s="261"/>
      <c r="DB253" s="261"/>
      <c r="DC253" s="261"/>
      <c r="DD253" s="261"/>
      <c r="DE253" s="261"/>
      <c r="DF253" s="261"/>
      <c r="DG253" s="261"/>
      <c r="DH253" s="261"/>
      <c r="DI253" s="261"/>
      <c r="DJ253" s="261"/>
      <c r="DK253" s="261"/>
      <c r="DL253" s="261"/>
      <c r="DM253" s="261"/>
      <c r="DN253" s="261"/>
      <c r="DO253" s="261"/>
      <c r="DP253" s="261"/>
      <c r="DQ253" s="261"/>
      <c r="DR253" s="261"/>
      <c r="DS253" s="261"/>
      <c r="DT253" s="261"/>
      <c r="DU253" s="261"/>
      <c r="DV253" s="261"/>
      <c r="DW253" s="261"/>
      <c r="DX253" s="261"/>
      <c r="DY253" s="261"/>
      <c r="DZ253" s="261"/>
      <c r="EA253" s="261"/>
    </row>
    <row r="254" spans="1:131" ht="15" x14ac:dyDescent="0.25">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61"/>
      <c r="BI254" s="261"/>
      <c r="BJ254" s="261"/>
      <c r="BK254" s="261"/>
      <c r="BL254" s="261"/>
      <c r="BM254" s="261"/>
      <c r="BN254" s="261"/>
      <c r="BO254" s="261"/>
      <c r="BP254" s="261"/>
      <c r="BQ254" s="261"/>
      <c r="BR254" s="261"/>
      <c r="BS254" s="261"/>
      <c r="BT254" s="261"/>
      <c r="BU254" s="261"/>
      <c r="BV254" s="261"/>
      <c r="BW254" s="261"/>
      <c r="BX254" s="261"/>
      <c r="BY254" s="262"/>
      <c r="BZ254" s="262"/>
      <c r="CA254" s="262"/>
      <c r="CB254" s="262"/>
      <c r="CC254" s="262"/>
      <c r="CD254" s="262"/>
      <c r="CE254" s="262"/>
      <c r="CF254" s="262"/>
      <c r="CG254" s="262"/>
      <c r="CH254" s="262"/>
      <c r="CI254" s="262"/>
      <c r="CJ254" s="262"/>
      <c r="CK254" s="262"/>
      <c r="CL254" s="262"/>
      <c r="CM254" s="262"/>
      <c r="CN254" s="262"/>
      <c r="CO254" s="262"/>
      <c r="CP254" s="262"/>
      <c r="CQ254" s="262"/>
      <c r="CR254" s="262"/>
      <c r="CS254" s="262"/>
      <c r="CT254" s="262"/>
      <c r="CU254" s="261"/>
      <c r="CV254" s="261"/>
      <c r="CW254" s="261"/>
      <c r="CX254" s="261"/>
      <c r="CY254" s="261"/>
      <c r="CZ254" s="261"/>
      <c r="DA254" s="261"/>
      <c r="DB254" s="261"/>
      <c r="DC254" s="261"/>
      <c r="DD254" s="261"/>
      <c r="DE254" s="261"/>
      <c r="DF254" s="261"/>
      <c r="DG254" s="261"/>
      <c r="DH254" s="261"/>
      <c r="DI254" s="261"/>
      <c r="DJ254" s="261"/>
      <c r="DK254" s="261"/>
      <c r="DL254" s="261"/>
      <c r="DM254" s="261"/>
      <c r="DN254" s="261"/>
      <c r="DO254" s="261"/>
      <c r="DP254" s="261"/>
      <c r="DQ254" s="261"/>
      <c r="DR254" s="261"/>
      <c r="DS254" s="261"/>
      <c r="DT254" s="261"/>
      <c r="DU254" s="261"/>
      <c r="DV254" s="261"/>
      <c r="DW254" s="261"/>
      <c r="DX254" s="261"/>
      <c r="DY254" s="261"/>
      <c r="DZ254" s="261"/>
      <c r="EA254" s="261"/>
    </row>
    <row r="255" spans="1:131" ht="15" x14ac:dyDescent="0.25">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261"/>
      <c r="AZ255" s="261"/>
      <c r="BA255" s="261"/>
      <c r="BB255" s="261"/>
      <c r="BC255" s="261"/>
      <c r="BD255" s="261"/>
      <c r="BE255" s="261"/>
      <c r="BF255" s="261"/>
      <c r="BG255" s="261"/>
      <c r="BH255" s="261"/>
      <c r="BI255" s="261"/>
      <c r="BJ255" s="261"/>
      <c r="BK255" s="261"/>
      <c r="BL255" s="261"/>
      <c r="BM255" s="261"/>
      <c r="BN255" s="261"/>
      <c r="BO255" s="261"/>
      <c r="BP255" s="261"/>
      <c r="BQ255" s="261"/>
      <c r="BR255" s="261"/>
      <c r="BS255" s="261"/>
      <c r="BT255" s="261"/>
      <c r="BU255" s="261"/>
      <c r="BV255" s="261"/>
      <c r="BW255" s="261"/>
      <c r="BX255" s="261"/>
      <c r="BY255" s="262"/>
      <c r="BZ255" s="262"/>
      <c r="CA255" s="262"/>
      <c r="CB255" s="262"/>
      <c r="CC255" s="262"/>
      <c r="CD255" s="262"/>
      <c r="CE255" s="262"/>
      <c r="CF255" s="262"/>
      <c r="CG255" s="262"/>
      <c r="CH255" s="262"/>
      <c r="CI255" s="262"/>
      <c r="CJ255" s="262"/>
      <c r="CK255" s="262"/>
      <c r="CL255" s="262"/>
      <c r="CM255" s="262"/>
      <c r="CN255" s="262"/>
      <c r="CO255" s="262"/>
      <c r="CP255" s="262"/>
      <c r="CQ255" s="262"/>
      <c r="CR255" s="262"/>
      <c r="CS255" s="262"/>
      <c r="CT255" s="262"/>
      <c r="CU255" s="261"/>
      <c r="CV255" s="261"/>
      <c r="CW255" s="261"/>
      <c r="CX255" s="261"/>
      <c r="CY255" s="261"/>
      <c r="CZ255" s="261"/>
      <c r="DA255" s="261"/>
      <c r="DB255" s="261"/>
      <c r="DC255" s="261"/>
      <c r="DD255" s="261"/>
      <c r="DE255" s="261"/>
      <c r="DF255" s="261"/>
      <c r="DG255" s="261"/>
      <c r="DH255" s="261"/>
      <c r="DI255" s="261"/>
      <c r="DJ255" s="261"/>
      <c r="DK255" s="261"/>
      <c r="DL255" s="261"/>
      <c r="DM255" s="261"/>
      <c r="DN255" s="261"/>
      <c r="DO255" s="261"/>
      <c r="DP255" s="261"/>
      <c r="DQ255" s="261"/>
      <c r="DR255" s="261"/>
      <c r="DS255" s="261"/>
      <c r="DT255" s="261"/>
      <c r="DU255" s="261"/>
      <c r="DV255" s="261"/>
      <c r="DW255" s="261"/>
      <c r="DX255" s="261"/>
      <c r="DY255" s="261"/>
      <c r="DZ255" s="261"/>
      <c r="EA255" s="261"/>
    </row>
    <row r="256" spans="1:131" ht="15" x14ac:dyDescent="0.25">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1"/>
      <c r="AL256" s="261"/>
      <c r="AM256" s="261"/>
      <c r="AN256" s="261"/>
      <c r="AO256" s="261"/>
      <c r="AP256" s="261"/>
      <c r="AQ256" s="261"/>
      <c r="AR256" s="261"/>
      <c r="AS256" s="261"/>
      <c r="AT256" s="261"/>
      <c r="AU256" s="261"/>
      <c r="AV256" s="261"/>
      <c r="AW256" s="261"/>
      <c r="AX256" s="261"/>
      <c r="AY256" s="261"/>
      <c r="AZ256" s="261"/>
      <c r="BA256" s="261"/>
      <c r="BB256" s="261"/>
      <c r="BC256" s="261"/>
      <c r="BD256" s="261"/>
      <c r="BE256" s="261"/>
      <c r="BF256" s="261"/>
      <c r="BG256" s="261"/>
      <c r="BH256" s="261"/>
      <c r="BI256" s="261"/>
      <c r="BJ256" s="261"/>
      <c r="BK256" s="261"/>
      <c r="BL256" s="261"/>
      <c r="BM256" s="261"/>
      <c r="BN256" s="261"/>
      <c r="BO256" s="261"/>
      <c r="BP256" s="261"/>
      <c r="BQ256" s="261"/>
      <c r="BR256" s="261"/>
      <c r="BS256" s="261"/>
      <c r="BT256" s="261"/>
      <c r="BU256" s="261"/>
      <c r="BV256" s="261"/>
      <c r="BW256" s="261"/>
      <c r="BX256" s="261"/>
      <c r="BY256" s="262"/>
      <c r="BZ256" s="262"/>
      <c r="CA256" s="262"/>
      <c r="CB256" s="262"/>
      <c r="CC256" s="262"/>
      <c r="CD256" s="262"/>
      <c r="CE256" s="262"/>
      <c r="CF256" s="262"/>
      <c r="CG256" s="262"/>
      <c r="CH256" s="262"/>
      <c r="CI256" s="262"/>
      <c r="CJ256" s="262"/>
      <c r="CK256" s="262"/>
      <c r="CL256" s="262"/>
      <c r="CM256" s="262"/>
      <c r="CN256" s="262"/>
      <c r="CO256" s="262"/>
      <c r="CP256" s="262"/>
      <c r="CQ256" s="262"/>
      <c r="CR256" s="262"/>
      <c r="CS256" s="262"/>
      <c r="CT256" s="262"/>
      <c r="CU256" s="261"/>
      <c r="CV256" s="261"/>
      <c r="CW256" s="261"/>
      <c r="CX256" s="261"/>
      <c r="CY256" s="261"/>
      <c r="CZ256" s="261"/>
      <c r="DA256" s="261"/>
      <c r="DB256" s="261"/>
      <c r="DC256" s="261"/>
      <c r="DD256" s="261"/>
      <c r="DE256" s="261"/>
      <c r="DF256" s="261"/>
      <c r="DG256" s="261"/>
      <c r="DH256" s="261"/>
      <c r="DI256" s="261"/>
      <c r="DJ256" s="261"/>
      <c r="DK256" s="261"/>
      <c r="DL256" s="261"/>
      <c r="DM256" s="261"/>
      <c r="DN256" s="261"/>
      <c r="DO256" s="261"/>
      <c r="DP256" s="261"/>
      <c r="DQ256" s="261"/>
      <c r="DR256" s="261"/>
      <c r="DS256" s="261"/>
      <c r="DT256" s="261"/>
      <c r="DU256" s="261"/>
      <c r="DV256" s="261"/>
      <c r="DW256" s="261"/>
      <c r="DX256" s="261"/>
      <c r="DY256" s="261"/>
      <c r="DZ256" s="261"/>
      <c r="EA256" s="261"/>
    </row>
    <row r="257" spans="1:131" ht="15" x14ac:dyDescent="0.25">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261"/>
      <c r="BY257" s="262"/>
      <c r="BZ257" s="262"/>
      <c r="CA257" s="262"/>
      <c r="CB257" s="262"/>
      <c r="CC257" s="262"/>
      <c r="CD257" s="262"/>
      <c r="CE257" s="262"/>
      <c r="CF257" s="262"/>
      <c r="CG257" s="262"/>
      <c r="CH257" s="262"/>
      <c r="CI257" s="262"/>
      <c r="CJ257" s="262"/>
      <c r="CK257" s="262"/>
      <c r="CL257" s="262"/>
      <c r="CM257" s="262"/>
      <c r="CN257" s="262"/>
      <c r="CO257" s="262"/>
      <c r="CP257" s="262"/>
      <c r="CQ257" s="262"/>
      <c r="CR257" s="262"/>
      <c r="CS257" s="262"/>
      <c r="CT257" s="262"/>
      <c r="CU257" s="261"/>
      <c r="CV257" s="261"/>
      <c r="CW257" s="261"/>
      <c r="CX257" s="261"/>
      <c r="CY257" s="261"/>
      <c r="CZ257" s="261"/>
      <c r="DA257" s="261"/>
      <c r="DB257" s="261"/>
      <c r="DC257" s="261"/>
      <c r="DD257" s="261"/>
      <c r="DE257" s="261"/>
      <c r="DF257" s="261"/>
      <c r="DG257" s="261"/>
      <c r="DH257" s="261"/>
      <c r="DI257" s="261"/>
      <c r="DJ257" s="261"/>
      <c r="DK257" s="261"/>
      <c r="DL257" s="261"/>
      <c r="DM257" s="261"/>
      <c r="DN257" s="261"/>
      <c r="DO257" s="261"/>
      <c r="DP257" s="261"/>
      <c r="DQ257" s="261"/>
      <c r="DR257" s="261"/>
      <c r="DS257" s="261"/>
      <c r="DT257" s="261"/>
      <c r="DU257" s="261"/>
      <c r="DV257" s="261"/>
      <c r="DW257" s="261"/>
      <c r="DX257" s="261"/>
      <c r="DY257" s="261"/>
      <c r="DZ257" s="261"/>
      <c r="EA257" s="261"/>
    </row>
    <row r="258" spans="1:131" ht="15" x14ac:dyDescent="0.25">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261"/>
      <c r="BY258" s="262"/>
      <c r="BZ258" s="262"/>
      <c r="CA258" s="262"/>
      <c r="CB258" s="262"/>
      <c r="CC258" s="262"/>
      <c r="CD258" s="262"/>
      <c r="CE258" s="262"/>
      <c r="CF258" s="262"/>
      <c r="CG258" s="262"/>
      <c r="CH258" s="262"/>
      <c r="CI258" s="262"/>
      <c r="CJ258" s="262"/>
      <c r="CK258" s="262"/>
      <c r="CL258" s="262"/>
      <c r="CM258" s="262"/>
      <c r="CN258" s="262"/>
      <c r="CO258" s="262"/>
      <c r="CP258" s="262"/>
      <c r="CQ258" s="262"/>
      <c r="CR258" s="262"/>
      <c r="CS258" s="262"/>
      <c r="CT258" s="262"/>
      <c r="CU258" s="261"/>
      <c r="CV258" s="261"/>
      <c r="CW258" s="261"/>
      <c r="CX258" s="261"/>
      <c r="CY258" s="261"/>
      <c r="CZ258" s="261"/>
      <c r="DA258" s="261"/>
      <c r="DB258" s="261"/>
      <c r="DC258" s="261"/>
      <c r="DD258" s="261"/>
      <c r="DE258" s="261"/>
      <c r="DF258" s="261"/>
      <c r="DG258" s="261"/>
      <c r="DH258" s="261"/>
      <c r="DI258" s="261"/>
      <c r="DJ258" s="261"/>
      <c r="DK258" s="261"/>
      <c r="DL258" s="261"/>
      <c r="DM258" s="261"/>
      <c r="DN258" s="261"/>
      <c r="DO258" s="261"/>
      <c r="DP258" s="261"/>
      <c r="DQ258" s="261"/>
      <c r="DR258" s="261"/>
      <c r="DS258" s="261"/>
      <c r="DT258" s="261"/>
      <c r="DU258" s="261"/>
      <c r="DV258" s="261"/>
      <c r="DW258" s="261"/>
      <c r="DX258" s="261"/>
      <c r="DY258" s="261"/>
      <c r="DZ258" s="261"/>
      <c r="EA258" s="261"/>
    </row>
    <row r="259" spans="1:131" ht="15" x14ac:dyDescent="0.25">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261"/>
      <c r="BY259" s="262"/>
      <c r="BZ259" s="262"/>
      <c r="CA259" s="262"/>
      <c r="CB259" s="262"/>
      <c r="CC259" s="262"/>
      <c r="CD259" s="262"/>
      <c r="CE259" s="262"/>
      <c r="CF259" s="262"/>
      <c r="CG259" s="262"/>
      <c r="CH259" s="262"/>
      <c r="CI259" s="262"/>
      <c r="CJ259" s="262"/>
      <c r="CK259" s="262"/>
      <c r="CL259" s="262"/>
      <c r="CM259" s="262"/>
      <c r="CN259" s="262"/>
      <c r="CO259" s="262"/>
      <c r="CP259" s="262"/>
      <c r="CQ259" s="262"/>
      <c r="CR259" s="262"/>
      <c r="CS259" s="262"/>
      <c r="CT259" s="262"/>
      <c r="CU259" s="261"/>
      <c r="CV259" s="261"/>
      <c r="CW259" s="261"/>
      <c r="CX259" s="261"/>
      <c r="CY259" s="261"/>
      <c r="CZ259" s="261"/>
      <c r="DA259" s="261"/>
      <c r="DB259" s="261"/>
      <c r="DC259" s="261"/>
      <c r="DD259" s="261"/>
      <c r="DE259" s="261"/>
      <c r="DF259" s="261"/>
      <c r="DG259" s="261"/>
      <c r="DH259" s="261"/>
      <c r="DI259" s="261"/>
      <c r="DJ259" s="261"/>
      <c r="DK259" s="261"/>
      <c r="DL259" s="261"/>
      <c r="DM259" s="261"/>
      <c r="DN259" s="261"/>
      <c r="DO259" s="261"/>
      <c r="DP259" s="261"/>
      <c r="DQ259" s="261"/>
      <c r="DR259" s="261"/>
      <c r="DS259" s="261"/>
      <c r="DT259" s="261"/>
      <c r="DU259" s="261"/>
      <c r="DV259" s="261"/>
      <c r="DW259" s="261"/>
      <c r="DX259" s="261"/>
      <c r="DY259" s="261"/>
      <c r="DZ259" s="261"/>
      <c r="EA259" s="261"/>
    </row>
    <row r="260" spans="1:131" ht="15" x14ac:dyDescent="0.25">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1"/>
      <c r="AL260" s="261"/>
      <c r="AM260" s="261"/>
      <c r="AN260" s="261"/>
      <c r="AO260" s="261"/>
      <c r="AP260" s="261"/>
      <c r="AQ260" s="261"/>
      <c r="AR260" s="261"/>
      <c r="AS260" s="261"/>
      <c r="AT260" s="261"/>
      <c r="AU260" s="261"/>
      <c r="AV260" s="261"/>
      <c r="AW260" s="261"/>
      <c r="AX260" s="261"/>
      <c r="AY260" s="261"/>
      <c r="AZ260" s="261"/>
      <c r="BA260" s="261"/>
      <c r="BB260" s="261"/>
      <c r="BC260" s="261"/>
      <c r="BD260" s="261"/>
      <c r="BE260" s="261"/>
      <c r="BF260" s="261"/>
      <c r="BG260" s="261"/>
      <c r="BH260" s="261"/>
      <c r="BI260" s="261"/>
      <c r="BJ260" s="261"/>
      <c r="BK260" s="261"/>
      <c r="BL260" s="261"/>
      <c r="BM260" s="261"/>
      <c r="BN260" s="261"/>
      <c r="BO260" s="261"/>
      <c r="BP260" s="261"/>
      <c r="BQ260" s="261"/>
      <c r="BR260" s="261"/>
      <c r="BS260" s="261"/>
      <c r="BT260" s="261"/>
      <c r="BU260" s="261"/>
      <c r="BV260" s="261"/>
      <c r="BW260" s="261"/>
      <c r="BX260" s="261"/>
      <c r="BY260" s="262"/>
      <c r="BZ260" s="262"/>
      <c r="CA260" s="262"/>
      <c r="CB260" s="262"/>
      <c r="CC260" s="262"/>
      <c r="CD260" s="262"/>
      <c r="CE260" s="262"/>
      <c r="CF260" s="262"/>
      <c r="CG260" s="262"/>
      <c r="CH260" s="262"/>
      <c r="CI260" s="262"/>
      <c r="CJ260" s="262"/>
      <c r="CK260" s="262"/>
      <c r="CL260" s="262"/>
      <c r="CM260" s="262"/>
      <c r="CN260" s="262"/>
      <c r="CO260" s="262"/>
      <c r="CP260" s="262"/>
      <c r="CQ260" s="262"/>
      <c r="CR260" s="262"/>
      <c r="CS260" s="262"/>
      <c r="CT260" s="262"/>
      <c r="CU260" s="261"/>
      <c r="CV260" s="261"/>
      <c r="CW260" s="261"/>
      <c r="CX260" s="261"/>
      <c r="CY260" s="261"/>
      <c r="CZ260" s="261"/>
      <c r="DA260" s="261"/>
      <c r="DB260" s="261"/>
      <c r="DC260" s="261"/>
      <c r="DD260" s="261"/>
      <c r="DE260" s="261"/>
      <c r="DF260" s="261"/>
      <c r="DG260" s="261"/>
      <c r="DH260" s="261"/>
      <c r="DI260" s="261"/>
      <c r="DJ260" s="261"/>
      <c r="DK260" s="261"/>
      <c r="DL260" s="261"/>
      <c r="DM260" s="261"/>
      <c r="DN260" s="261"/>
      <c r="DO260" s="261"/>
      <c r="DP260" s="261"/>
      <c r="DQ260" s="261"/>
      <c r="DR260" s="261"/>
      <c r="DS260" s="261"/>
      <c r="DT260" s="261"/>
      <c r="DU260" s="261"/>
      <c r="DV260" s="261"/>
      <c r="DW260" s="261"/>
      <c r="DX260" s="261"/>
      <c r="DY260" s="261"/>
      <c r="DZ260" s="261"/>
      <c r="EA260" s="261"/>
    </row>
    <row r="261" spans="1:131" ht="15" x14ac:dyDescent="0.25">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261"/>
      <c r="AX261" s="261"/>
      <c r="AY261" s="261"/>
      <c r="AZ261" s="261"/>
      <c r="BA261" s="261"/>
      <c r="BB261" s="261"/>
      <c r="BC261" s="261"/>
      <c r="BD261" s="261"/>
      <c r="BE261" s="261"/>
      <c r="BF261" s="261"/>
      <c r="BG261" s="261"/>
      <c r="BH261" s="261"/>
      <c r="BI261" s="261"/>
      <c r="BJ261" s="261"/>
      <c r="BK261" s="261"/>
      <c r="BL261" s="261"/>
      <c r="BM261" s="261"/>
      <c r="BN261" s="261"/>
      <c r="BO261" s="261"/>
      <c r="BP261" s="261"/>
      <c r="BQ261" s="261"/>
      <c r="BR261" s="261"/>
      <c r="BS261" s="261"/>
      <c r="BT261" s="261"/>
      <c r="BU261" s="261"/>
      <c r="BV261" s="261"/>
      <c r="BW261" s="261"/>
      <c r="BX261" s="261"/>
      <c r="BY261" s="262"/>
      <c r="BZ261" s="262"/>
      <c r="CA261" s="262"/>
      <c r="CB261" s="262"/>
      <c r="CC261" s="262"/>
      <c r="CD261" s="262"/>
      <c r="CE261" s="262"/>
      <c r="CF261" s="262"/>
      <c r="CG261" s="262"/>
      <c r="CH261" s="262"/>
      <c r="CI261" s="262"/>
      <c r="CJ261" s="262"/>
      <c r="CK261" s="262"/>
      <c r="CL261" s="262"/>
      <c r="CM261" s="262"/>
      <c r="CN261" s="262"/>
      <c r="CO261" s="262"/>
      <c r="CP261" s="262"/>
      <c r="CQ261" s="262"/>
      <c r="CR261" s="262"/>
      <c r="CS261" s="262"/>
      <c r="CT261" s="262"/>
      <c r="CU261" s="261"/>
      <c r="CV261" s="261"/>
      <c r="CW261" s="261"/>
      <c r="CX261" s="261"/>
      <c r="CY261" s="261"/>
      <c r="CZ261" s="261"/>
      <c r="DA261" s="261"/>
      <c r="DB261" s="261"/>
      <c r="DC261" s="261"/>
      <c r="DD261" s="261"/>
      <c r="DE261" s="261"/>
      <c r="DF261" s="261"/>
      <c r="DG261" s="261"/>
      <c r="DH261" s="261"/>
      <c r="DI261" s="261"/>
      <c r="DJ261" s="261"/>
      <c r="DK261" s="261"/>
      <c r="DL261" s="261"/>
      <c r="DM261" s="261"/>
      <c r="DN261" s="261"/>
      <c r="DO261" s="261"/>
      <c r="DP261" s="261"/>
      <c r="DQ261" s="261"/>
      <c r="DR261" s="261"/>
      <c r="DS261" s="261"/>
      <c r="DT261" s="261"/>
      <c r="DU261" s="261"/>
      <c r="DV261" s="261"/>
      <c r="DW261" s="261"/>
      <c r="DX261" s="261"/>
      <c r="DY261" s="261"/>
      <c r="DZ261" s="261"/>
      <c r="EA261" s="261"/>
    </row>
    <row r="262" spans="1:131" ht="15" x14ac:dyDescent="0.25">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2"/>
      <c r="BZ262" s="262"/>
      <c r="CA262" s="262"/>
      <c r="CB262" s="262"/>
      <c r="CC262" s="262"/>
      <c r="CD262" s="262"/>
      <c r="CE262" s="262"/>
      <c r="CF262" s="262"/>
      <c r="CG262" s="262"/>
      <c r="CH262" s="262"/>
      <c r="CI262" s="262"/>
      <c r="CJ262" s="262"/>
      <c r="CK262" s="262"/>
      <c r="CL262" s="262"/>
      <c r="CM262" s="262"/>
      <c r="CN262" s="262"/>
      <c r="CO262" s="262"/>
      <c r="CP262" s="262"/>
      <c r="CQ262" s="262"/>
      <c r="CR262" s="262"/>
      <c r="CS262" s="262"/>
      <c r="CT262" s="262"/>
      <c r="CU262" s="261"/>
      <c r="CV262" s="261"/>
      <c r="CW262" s="261"/>
      <c r="CX262" s="261"/>
      <c r="CY262" s="261"/>
      <c r="CZ262" s="261"/>
      <c r="DA262" s="261"/>
      <c r="DB262" s="261"/>
      <c r="DC262" s="261"/>
      <c r="DD262" s="261"/>
      <c r="DE262" s="261"/>
      <c r="DF262" s="261"/>
      <c r="DG262" s="261"/>
      <c r="DH262" s="261"/>
      <c r="DI262" s="261"/>
      <c r="DJ262" s="261"/>
      <c r="DK262" s="261"/>
      <c r="DL262" s="261"/>
      <c r="DM262" s="261"/>
      <c r="DN262" s="261"/>
      <c r="DO262" s="261"/>
      <c r="DP262" s="261"/>
      <c r="DQ262" s="261"/>
      <c r="DR262" s="261"/>
      <c r="DS262" s="261"/>
      <c r="DT262" s="261"/>
      <c r="DU262" s="261"/>
      <c r="DV262" s="261"/>
      <c r="DW262" s="261"/>
      <c r="DX262" s="261"/>
      <c r="DY262" s="261"/>
      <c r="DZ262" s="261"/>
      <c r="EA262" s="261"/>
    </row>
    <row r="263" spans="1:131" ht="15" x14ac:dyDescent="0.25">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1"/>
      <c r="AL263" s="261"/>
      <c r="AM263" s="261"/>
      <c r="AN263" s="261"/>
      <c r="AO263" s="261"/>
      <c r="AP263" s="261"/>
      <c r="AQ263" s="261"/>
      <c r="AR263" s="261"/>
      <c r="AS263" s="261"/>
      <c r="AT263" s="261"/>
      <c r="AU263" s="261"/>
      <c r="AV263" s="261"/>
      <c r="AW263" s="261"/>
      <c r="AX263" s="261"/>
      <c r="AY263" s="261"/>
      <c r="AZ263" s="261"/>
      <c r="BA263" s="261"/>
      <c r="BB263" s="261"/>
      <c r="BC263" s="261"/>
      <c r="BD263" s="261"/>
      <c r="BE263" s="261"/>
      <c r="BF263" s="261"/>
      <c r="BG263" s="261"/>
      <c r="BH263" s="261"/>
      <c r="BI263" s="261"/>
      <c r="BJ263" s="261"/>
      <c r="BK263" s="261"/>
      <c r="BL263" s="261"/>
      <c r="BM263" s="261"/>
      <c r="BN263" s="261"/>
      <c r="BO263" s="261"/>
      <c r="BP263" s="261"/>
      <c r="BQ263" s="261"/>
      <c r="BR263" s="261"/>
      <c r="BS263" s="261"/>
      <c r="BT263" s="261"/>
      <c r="BU263" s="261"/>
      <c r="BV263" s="261"/>
      <c r="BW263" s="261"/>
      <c r="BX263" s="261"/>
      <c r="BY263" s="262"/>
      <c r="BZ263" s="262"/>
      <c r="CA263" s="262"/>
      <c r="CB263" s="262"/>
      <c r="CC263" s="262"/>
      <c r="CD263" s="262"/>
      <c r="CE263" s="262"/>
      <c r="CF263" s="262"/>
      <c r="CG263" s="262"/>
      <c r="CH263" s="262"/>
      <c r="CI263" s="262"/>
      <c r="CJ263" s="262"/>
      <c r="CK263" s="262"/>
      <c r="CL263" s="262"/>
      <c r="CM263" s="262"/>
      <c r="CN263" s="262"/>
      <c r="CO263" s="262"/>
      <c r="CP263" s="262"/>
      <c r="CQ263" s="262"/>
      <c r="CR263" s="262"/>
      <c r="CS263" s="262"/>
      <c r="CT263" s="262"/>
      <c r="CU263" s="261"/>
      <c r="CV263" s="261"/>
      <c r="CW263" s="261"/>
      <c r="CX263" s="261"/>
      <c r="CY263" s="261"/>
      <c r="CZ263" s="261"/>
      <c r="DA263" s="261"/>
      <c r="DB263" s="261"/>
      <c r="DC263" s="261"/>
      <c r="DD263" s="261"/>
      <c r="DE263" s="261"/>
      <c r="DF263" s="261"/>
      <c r="DG263" s="261"/>
      <c r="DH263" s="261"/>
      <c r="DI263" s="261"/>
      <c r="DJ263" s="261"/>
      <c r="DK263" s="261"/>
      <c r="DL263" s="261"/>
      <c r="DM263" s="261"/>
      <c r="DN263" s="261"/>
      <c r="DO263" s="261"/>
      <c r="DP263" s="261"/>
      <c r="DQ263" s="261"/>
      <c r="DR263" s="261"/>
      <c r="DS263" s="261"/>
      <c r="DT263" s="261"/>
      <c r="DU263" s="261"/>
      <c r="DV263" s="261"/>
      <c r="DW263" s="261"/>
      <c r="DX263" s="261"/>
      <c r="DY263" s="261"/>
      <c r="DZ263" s="261"/>
      <c r="EA263" s="261"/>
    </row>
    <row r="264" spans="1:131" ht="15" x14ac:dyDescent="0.25">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61"/>
      <c r="BI264" s="261"/>
      <c r="BJ264" s="261"/>
      <c r="BK264" s="261"/>
      <c r="BL264" s="261"/>
      <c r="BM264" s="261"/>
      <c r="BN264" s="261"/>
      <c r="BO264" s="261"/>
      <c r="BP264" s="261"/>
      <c r="BQ264" s="261"/>
      <c r="BR264" s="261"/>
      <c r="BS264" s="261"/>
      <c r="BT264" s="261"/>
      <c r="BU264" s="261"/>
      <c r="BV264" s="261"/>
      <c r="BW264" s="261"/>
      <c r="BX264" s="261"/>
      <c r="BY264" s="262"/>
      <c r="BZ264" s="262"/>
      <c r="CA264" s="262"/>
      <c r="CB264" s="262"/>
      <c r="CC264" s="262"/>
      <c r="CD264" s="262"/>
      <c r="CE264" s="262"/>
      <c r="CF264" s="262"/>
      <c r="CG264" s="262"/>
      <c r="CH264" s="262"/>
      <c r="CI264" s="262"/>
      <c r="CJ264" s="262"/>
      <c r="CK264" s="262"/>
      <c r="CL264" s="262"/>
      <c r="CM264" s="262"/>
      <c r="CN264" s="262"/>
      <c r="CO264" s="262"/>
      <c r="CP264" s="262"/>
      <c r="CQ264" s="262"/>
      <c r="CR264" s="262"/>
      <c r="CS264" s="262"/>
      <c r="CT264" s="262"/>
      <c r="CU264" s="261"/>
      <c r="CV264" s="261"/>
      <c r="CW264" s="261"/>
      <c r="CX264" s="261"/>
      <c r="CY264" s="261"/>
      <c r="CZ264" s="261"/>
      <c r="DA264" s="261"/>
      <c r="DB264" s="261"/>
      <c r="DC264" s="261"/>
      <c r="DD264" s="261"/>
      <c r="DE264" s="261"/>
      <c r="DF264" s="261"/>
      <c r="DG264" s="261"/>
      <c r="DH264" s="261"/>
      <c r="DI264" s="261"/>
      <c r="DJ264" s="261"/>
      <c r="DK264" s="261"/>
      <c r="DL264" s="261"/>
      <c r="DM264" s="261"/>
      <c r="DN264" s="261"/>
      <c r="DO264" s="261"/>
      <c r="DP264" s="261"/>
      <c r="DQ264" s="261"/>
      <c r="DR264" s="261"/>
      <c r="DS264" s="261"/>
      <c r="DT264" s="261"/>
      <c r="DU264" s="261"/>
      <c r="DV264" s="261"/>
      <c r="DW264" s="261"/>
      <c r="DX264" s="261"/>
      <c r="DY264" s="261"/>
      <c r="DZ264" s="261"/>
      <c r="EA264" s="261"/>
    </row>
    <row r="265" spans="1:131" ht="15" x14ac:dyDescent="0.25">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2"/>
      <c r="BZ265" s="262"/>
      <c r="CA265" s="262"/>
      <c r="CB265" s="262"/>
      <c r="CC265" s="262"/>
      <c r="CD265" s="262"/>
      <c r="CE265" s="262"/>
      <c r="CF265" s="262"/>
      <c r="CG265" s="262"/>
      <c r="CH265" s="262"/>
      <c r="CI265" s="262"/>
      <c r="CJ265" s="262"/>
      <c r="CK265" s="262"/>
      <c r="CL265" s="262"/>
      <c r="CM265" s="262"/>
      <c r="CN265" s="262"/>
      <c r="CO265" s="262"/>
      <c r="CP265" s="262"/>
      <c r="CQ265" s="262"/>
      <c r="CR265" s="262"/>
      <c r="CS265" s="262"/>
      <c r="CT265" s="262"/>
      <c r="CU265" s="261"/>
      <c r="CV265" s="261"/>
      <c r="CW265" s="261"/>
      <c r="CX265" s="261"/>
      <c r="CY265" s="261"/>
      <c r="CZ265" s="261"/>
      <c r="DA265" s="261"/>
      <c r="DB265" s="261"/>
      <c r="DC265" s="261"/>
      <c r="DD265" s="261"/>
      <c r="DE265" s="261"/>
      <c r="DF265" s="261"/>
      <c r="DG265" s="261"/>
      <c r="DH265" s="261"/>
      <c r="DI265" s="261"/>
      <c r="DJ265" s="261"/>
      <c r="DK265" s="261"/>
      <c r="DL265" s="261"/>
      <c r="DM265" s="261"/>
      <c r="DN265" s="261"/>
      <c r="DO265" s="261"/>
      <c r="DP265" s="261"/>
      <c r="DQ265" s="261"/>
      <c r="DR265" s="261"/>
      <c r="DS265" s="261"/>
      <c r="DT265" s="261"/>
      <c r="DU265" s="261"/>
      <c r="DV265" s="261"/>
      <c r="DW265" s="261"/>
      <c r="DX265" s="261"/>
      <c r="DY265" s="261"/>
      <c r="DZ265" s="261"/>
      <c r="EA265" s="261"/>
    </row>
    <row r="266" spans="1:131" ht="15" x14ac:dyDescent="0.25">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2"/>
      <c r="BZ266" s="262"/>
      <c r="CA266" s="262"/>
      <c r="CB266" s="262"/>
      <c r="CC266" s="262"/>
      <c r="CD266" s="262"/>
      <c r="CE266" s="262"/>
      <c r="CF266" s="262"/>
      <c r="CG266" s="262"/>
      <c r="CH266" s="262"/>
      <c r="CI266" s="262"/>
      <c r="CJ266" s="262"/>
      <c r="CK266" s="262"/>
      <c r="CL266" s="262"/>
      <c r="CM266" s="262"/>
      <c r="CN266" s="262"/>
      <c r="CO266" s="262"/>
      <c r="CP266" s="262"/>
      <c r="CQ266" s="262"/>
      <c r="CR266" s="262"/>
      <c r="CS266" s="262"/>
      <c r="CT266" s="262"/>
      <c r="CU266" s="261"/>
      <c r="CV266" s="261"/>
      <c r="CW266" s="261"/>
      <c r="CX266" s="261"/>
      <c r="CY266" s="261"/>
      <c r="CZ266" s="261"/>
      <c r="DA266" s="261"/>
      <c r="DB266" s="261"/>
      <c r="DC266" s="261"/>
      <c r="DD266" s="261"/>
      <c r="DE266" s="261"/>
      <c r="DF266" s="261"/>
      <c r="DG266" s="261"/>
      <c r="DH266" s="261"/>
      <c r="DI266" s="261"/>
      <c r="DJ266" s="261"/>
      <c r="DK266" s="261"/>
      <c r="DL266" s="261"/>
      <c r="DM266" s="261"/>
      <c r="DN266" s="261"/>
      <c r="DO266" s="261"/>
      <c r="DP266" s="261"/>
      <c r="DQ266" s="261"/>
      <c r="DR266" s="261"/>
      <c r="DS266" s="261"/>
      <c r="DT266" s="261"/>
      <c r="DU266" s="261"/>
      <c r="DV266" s="261"/>
      <c r="DW266" s="261"/>
      <c r="DX266" s="261"/>
      <c r="DY266" s="261"/>
      <c r="DZ266" s="261"/>
      <c r="EA266" s="261"/>
    </row>
    <row r="267" spans="1:131" ht="15" x14ac:dyDescent="0.25">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1"/>
      <c r="AL267" s="261"/>
      <c r="AM267" s="261"/>
      <c r="AN267" s="261"/>
      <c r="AO267" s="261"/>
      <c r="AP267" s="261"/>
      <c r="AQ267" s="261"/>
      <c r="AR267" s="261"/>
      <c r="AS267" s="261"/>
      <c r="AT267" s="261"/>
      <c r="AU267" s="261"/>
      <c r="AV267" s="261"/>
      <c r="AW267" s="261"/>
      <c r="AX267" s="261"/>
      <c r="AY267" s="261"/>
      <c r="AZ267" s="261"/>
      <c r="BA267" s="261"/>
      <c r="BB267" s="261"/>
      <c r="BC267" s="261"/>
      <c r="BD267" s="261"/>
      <c r="BE267" s="261"/>
      <c r="BF267" s="261"/>
      <c r="BG267" s="261"/>
      <c r="BH267" s="261"/>
      <c r="BI267" s="261"/>
      <c r="BJ267" s="261"/>
      <c r="BK267" s="261"/>
      <c r="BL267" s="261"/>
      <c r="BM267" s="261"/>
      <c r="BN267" s="261"/>
      <c r="BO267" s="261"/>
      <c r="BP267" s="261"/>
      <c r="BQ267" s="261"/>
      <c r="BR267" s="261"/>
      <c r="BS267" s="261"/>
      <c r="BT267" s="261"/>
      <c r="BU267" s="261"/>
      <c r="BV267" s="261"/>
      <c r="BW267" s="261"/>
      <c r="BX267" s="261"/>
      <c r="BY267" s="262"/>
      <c r="BZ267" s="262"/>
      <c r="CA267" s="262"/>
      <c r="CB267" s="262"/>
      <c r="CC267" s="262"/>
      <c r="CD267" s="262"/>
      <c r="CE267" s="262"/>
      <c r="CF267" s="262"/>
      <c r="CG267" s="262"/>
      <c r="CH267" s="262"/>
      <c r="CI267" s="262"/>
      <c r="CJ267" s="262"/>
      <c r="CK267" s="262"/>
      <c r="CL267" s="262"/>
      <c r="CM267" s="262"/>
      <c r="CN267" s="262"/>
      <c r="CO267" s="262"/>
      <c r="CP267" s="262"/>
      <c r="CQ267" s="262"/>
      <c r="CR267" s="262"/>
      <c r="CS267" s="262"/>
      <c r="CT267" s="262"/>
      <c r="CU267" s="261"/>
      <c r="CV267" s="261"/>
      <c r="CW267" s="261"/>
      <c r="CX267" s="261"/>
      <c r="CY267" s="261"/>
      <c r="CZ267" s="261"/>
      <c r="DA267" s="261"/>
      <c r="DB267" s="261"/>
      <c r="DC267" s="261"/>
      <c r="DD267" s="261"/>
      <c r="DE267" s="261"/>
      <c r="DF267" s="261"/>
      <c r="DG267" s="261"/>
      <c r="DH267" s="261"/>
      <c r="DI267" s="261"/>
      <c r="DJ267" s="261"/>
      <c r="DK267" s="261"/>
      <c r="DL267" s="261"/>
      <c r="DM267" s="261"/>
      <c r="DN267" s="261"/>
      <c r="DO267" s="261"/>
      <c r="DP267" s="261"/>
      <c r="DQ267" s="261"/>
      <c r="DR267" s="261"/>
      <c r="DS267" s="261"/>
      <c r="DT267" s="261"/>
      <c r="DU267" s="261"/>
      <c r="DV267" s="261"/>
      <c r="DW267" s="261"/>
      <c r="DX267" s="261"/>
      <c r="DY267" s="261"/>
      <c r="DZ267" s="261"/>
      <c r="EA267" s="261"/>
    </row>
    <row r="268" spans="1:131" ht="15" x14ac:dyDescent="0.25">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1"/>
      <c r="AL268" s="261"/>
      <c r="AM268" s="261"/>
      <c r="AN268" s="261"/>
      <c r="AO268" s="261"/>
      <c r="AP268" s="261"/>
      <c r="AQ268" s="261"/>
      <c r="AR268" s="261"/>
      <c r="AS268" s="261"/>
      <c r="AT268" s="261"/>
      <c r="AU268" s="261"/>
      <c r="AV268" s="261"/>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c r="BQ268" s="261"/>
      <c r="BR268" s="261"/>
      <c r="BS268" s="261"/>
      <c r="BT268" s="261"/>
      <c r="BU268" s="261"/>
      <c r="BV268" s="261"/>
      <c r="BW268" s="261"/>
      <c r="BX268" s="261"/>
      <c r="BY268" s="262"/>
      <c r="BZ268" s="262"/>
      <c r="CA268" s="262"/>
      <c r="CB268" s="262"/>
      <c r="CC268" s="262"/>
      <c r="CD268" s="262"/>
      <c r="CE268" s="262"/>
      <c r="CF268" s="262"/>
      <c r="CG268" s="262"/>
      <c r="CH268" s="262"/>
      <c r="CI268" s="262"/>
      <c r="CJ268" s="262"/>
      <c r="CK268" s="262"/>
      <c r="CL268" s="262"/>
      <c r="CM268" s="262"/>
      <c r="CN268" s="262"/>
      <c r="CO268" s="262"/>
      <c r="CP268" s="262"/>
      <c r="CQ268" s="262"/>
      <c r="CR268" s="262"/>
      <c r="CS268" s="262"/>
      <c r="CT268" s="262"/>
      <c r="CU268" s="261"/>
      <c r="CV268" s="261"/>
      <c r="CW268" s="261"/>
      <c r="CX268" s="261"/>
      <c r="CY268" s="261"/>
      <c r="CZ268" s="261"/>
      <c r="DA268" s="261"/>
      <c r="DB268" s="261"/>
      <c r="DC268" s="261"/>
      <c r="DD268" s="261"/>
      <c r="DE268" s="261"/>
      <c r="DF268" s="261"/>
      <c r="DG268" s="261"/>
      <c r="DH268" s="261"/>
      <c r="DI268" s="261"/>
      <c r="DJ268" s="261"/>
      <c r="DK268" s="261"/>
      <c r="DL268" s="261"/>
      <c r="DM268" s="261"/>
      <c r="DN268" s="261"/>
      <c r="DO268" s="261"/>
      <c r="DP268" s="261"/>
      <c r="DQ268" s="261"/>
      <c r="DR268" s="261"/>
      <c r="DS268" s="261"/>
      <c r="DT268" s="261"/>
      <c r="DU268" s="261"/>
      <c r="DV268" s="261"/>
      <c r="DW268" s="261"/>
      <c r="DX268" s="261"/>
      <c r="DY268" s="261"/>
      <c r="DZ268" s="261"/>
      <c r="EA268" s="261"/>
    </row>
    <row r="269" spans="1:131" ht="15" x14ac:dyDescent="0.25">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c r="BQ269" s="261"/>
      <c r="BR269" s="261"/>
      <c r="BS269" s="261"/>
      <c r="BT269" s="261"/>
      <c r="BU269" s="261"/>
      <c r="BV269" s="261"/>
      <c r="BW269" s="261"/>
      <c r="BX269" s="261"/>
      <c r="BY269" s="262"/>
      <c r="BZ269" s="262"/>
      <c r="CA269" s="262"/>
      <c r="CB269" s="262"/>
      <c r="CC269" s="262"/>
      <c r="CD269" s="262"/>
      <c r="CE269" s="262"/>
      <c r="CF269" s="262"/>
      <c r="CG269" s="262"/>
      <c r="CH269" s="262"/>
      <c r="CI269" s="262"/>
      <c r="CJ269" s="262"/>
      <c r="CK269" s="262"/>
      <c r="CL269" s="262"/>
      <c r="CM269" s="262"/>
      <c r="CN269" s="262"/>
      <c r="CO269" s="262"/>
      <c r="CP269" s="262"/>
      <c r="CQ269" s="262"/>
      <c r="CR269" s="262"/>
      <c r="CS269" s="262"/>
      <c r="CT269" s="262"/>
      <c r="CU269" s="261"/>
      <c r="CV269" s="261"/>
      <c r="CW269" s="261"/>
      <c r="CX269" s="261"/>
      <c r="CY269" s="261"/>
      <c r="CZ269" s="261"/>
      <c r="DA269" s="261"/>
      <c r="DB269" s="261"/>
      <c r="DC269" s="261"/>
      <c r="DD269" s="261"/>
      <c r="DE269" s="261"/>
      <c r="DF269" s="261"/>
      <c r="DG269" s="261"/>
      <c r="DH269" s="261"/>
      <c r="DI269" s="261"/>
      <c r="DJ269" s="261"/>
      <c r="DK269" s="261"/>
      <c r="DL269" s="261"/>
      <c r="DM269" s="261"/>
      <c r="DN269" s="261"/>
      <c r="DO269" s="261"/>
      <c r="DP269" s="261"/>
      <c r="DQ269" s="261"/>
      <c r="DR269" s="261"/>
      <c r="DS269" s="261"/>
      <c r="DT269" s="261"/>
      <c r="DU269" s="261"/>
      <c r="DV269" s="261"/>
      <c r="DW269" s="261"/>
      <c r="DX269" s="261"/>
      <c r="DY269" s="261"/>
      <c r="DZ269" s="261"/>
      <c r="EA269" s="261"/>
    </row>
    <row r="270" spans="1:131" ht="15" x14ac:dyDescent="0.25">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c r="BS270" s="261"/>
      <c r="BT270" s="261"/>
      <c r="BU270" s="261"/>
      <c r="BV270" s="261"/>
      <c r="BW270" s="261"/>
      <c r="BX270" s="261"/>
      <c r="BY270" s="262"/>
      <c r="BZ270" s="262"/>
      <c r="CA270" s="262"/>
      <c r="CB270" s="262"/>
      <c r="CC270" s="262"/>
      <c r="CD270" s="262"/>
      <c r="CE270" s="262"/>
      <c r="CF270" s="262"/>
      <c r="CG270" s="262"/>
      <c r="CH270" s="262"/>
      <c r="CI270" s="262"/>
      <c r="CJ270" s="262"/>
      <c r="CK270" s="262"/>
      <c r="CL270" s="262"/>
      <c r="CM270" s="262"/>
      <c r="CN270" s="262"/>
      <c r="CO270" s="262"/>
      <c r="CP270" s="262"/>
      <c r="CQ270" s="262"/>
      <c r="CR270" s="262"/>
      <c r="CS270" s="262"/>
      <c r="CT270" s="262"/>
      <c r="CU270" s="261"/>
      <c r="CV270" s="261"/>
      <c r="CW270" s="261"/>
      <c r="CX270" s="261"/>
      <c r="CY270" s="261"/>
      <c r="CZ270" s="261"/>
      <c r="DA270" s="261"/>
      <c r="DB270" s="261"/>
      <c r="DC270" s="261"/>
      <c r="DD270" s="261"/>
      <c r="DE270" s="261"/>
      <c r="DF270" s="261"/>
      <c r="DG270" s="261"/>
      <c r="DH270" s="261"/>
      <c r="DI270" s="261"/>
      <c r="DJ270" s="261"/>
      <c r="DK270" s="261"/>
      <c r="DL270" s="261"/>
      <c r="DM270" s="261"/>
      <c r="DN270" s="261"/>
      <c r="DO270" s="261"/>
      <c r="DP270" s="261"/>
      <c r="DQ270" s="261"/>
      <c r="DR270" s="261"/>
      <c r="DS270" s="261"/>
      <c r="DT270" s="261"/>
      <c r="DU270" s="261"/>
      <c r="DV270" s="261"/>
      <c r="DW270" s="261"/>
      <c r="DX270" s="261"/>
      <c r="DY270" s="261"/>
      <c r="DZ270" s="261"/>
      <c r="EA270" s="261"/>
    </row>
    <row r="271" spans="1:131" ht="15" x14ac:dyDescent="0.25">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2"/>
      <c r="BZ271" s="262"/>
      <c r="CA271" s="262"/>
      <c r="CB271" s="262"/>
      <c r="CC271" s="262"/>
      <c r="CD271" s="262"/>
      <c r="CE271" s="262"/>
      <c r="CF271" s="262"/>
      <c r="CG271" s="262"/>
      <c r="CH271" s="262"/>
      <c r="CI271" s="262"/>
      <c r="CJ271" s="262"/>
      <c r="CK271" s="262"/>
      <c r="CL271" s="262"/>
      <c r="CM271" s="262"/>
      <c r="CN271" s="262"/>
      <c r="CO271" s="262"/>
      <c r="CP271" s="262"/>
      <c r="CQ271" s="262"/>
      <c r="CR271" s="262"/>
      <c r="CS271" s="262"/>
      <c r="CT271" s="262"/>
      <c r="CU271" s="261"/>
      <c r="CV271" s="261"/>
      <c r="CW271" s="261"/>
      <c r="CX271" s="261"/>
      <c r="CY271" s="261"/>
      <c r="CZ271" s="261"/>
      <c r="DA271" s="261"/>
      <c r="DB271" s="261"/>
      <c r="DC271" s="261"/>
      <c r="DD271" s="261"/>
      <c r="DE271" s="261"/>
      <c r="DF271" s="261"/>
      <c r="DG271" s="261"/>
      <c r="DH271" s="261"/>
      <c r="DI271" s="261"/>
      <c r="DJ271" s="261"/>
      <c r="DK271" s="261"/>
      <c r="DL271" s="261"/>
      <c r="DM271" s="261"/>
      <c r="DN271" s="261"/>
      <c r="DO271" s="261"/>
      <c r="DP271" s="261"/>
      <c r="DQ271" s="261"/>
      <c r="DR271" s="261"/>
      <c r="DS271" s="261"/>
      <c r="DT271" s="261"/>
      <c r="DU271" s="261"/>
      <c r="DV271" s="261"/>
      <c r="DW271" s="261"/>
      <c r="DX271" s="261"/>
      <c r="DY271" s="261"/>
      <c r="DZ271" s="261"/>
      <c r="EA271" s="261"/>
    </row>
    <row r="272" spans="1:131" ht="15" x14ac:dyDescent="0.25">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2"/>
      <c r="BZ272" s="262"/>
      <c r="CA272" s="262"/>
      <c r="CB272" s="262"/>
      <c r="CC272" s="262"/>
      <c r="CD272" s="262"/>
      <c r="CE272" s="262"/>
      <c r="CF272" s="262"/>
      <c r="CG272" s="262"/>
      <c r="CH272" s="262"/>
      <c r="CI272" s="262"/>
      <c r="CJ272" s="262"/>
      <c r="CK272" s="262"/>
      <c r="CL272" s="262"/>
      <c r="CM272" s="262"/>
      <c r="CN272" s="262"/>
      <c r="CO272" s="262"/>
      <c r="CP272" s="262"/>
      <c r="CQ272" s="262"/>
      <c r="CR272" s="262"/>
      <c r="CS272" s="262"/>
      <c r="CT272" s="262"/>
      <c r="CU272" s="261"/>
      <c r="CV272" s="261"/>
      <c r="CW272" s="261"/>
      <c r="CX272" s="261"/>
      <c r="CY272" s="261"/>
      <c r="CZ272" s="261"/>
      <c r="DA272" s="261"/>
      <c r="DB272" s="261"/>
      <c r="DC272" s="261"/>
      <c r="DD272" s="261"/>
      <c r="DE272" s="261"/>
      <c r="DF272" s="261"/>
      <c r="DG272" s="261"/>
      <c r="DH272" s="261"/>
      <c r="DI272" s="261"/>
      <c r="DJ272" s="261"/>
      <c r="DK272" s="261"/>
      <c r="DL272" s="261"/>
      <c r="DM272" s="261"/>
      <c r="DN272" s="261"/>
      <c r="DO272" s="261"/>
      <c r="DP272" s="261"/>
      <c r="DQ272" s="261"/>
      <c r="DR272" s="261"/>
      <c r="DS272" s="261"/>
      <c r="DT272" s="261"/>
      <c r="DU272" s="261"/>
      <c r="DV272" s="261"/>
      <c r="DW272" s="261"/>
      <c r="DX272" s="261"/>
      <c r="DY272" s="261"/>
      <c r="DZ272" s="261"/>
      <c r="EA272" s="261"/>
    </row>
    <row r="273" spans="1:131" ht="15" x14ac:dyDescent="0.25">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2"/>
      <c r="BZ273" s="262"/>
      <c r="CA273" s="262"/>
      <c r="CB273" s="262"/>
      <c r="CC273" s="262"/>
      <c r="CD273" s="262"/>
      <c r="CE273" s="262"/>
      <c r="CF273" s="262"/>
      <c r="CG273" s="262"/>
      <c r="CH273" s="262"/>
      <c r="CI273" s="262"/>
      <c r="CJ273" s="262"/>
      <c r="CK273" s="262"/>
      <c r="CL273" s="262"/>
      <c r="CM273" s="262"/>
      <c r="CN273" s="262"/>
      <c r="CO273" s="262"/>
      <c r="CP273" s="262"/>
      <c r="CQ273" s="262"/>
      <c r="CR273" s="262"/>
      <c r="CS273" s="262"/>
      <c r="CT273" s="262"/>
      <c r="CU273" s="261"/>
      <c r="CV273" s="261"/>
      <c r="CW273" s="261"/>
      <c r="CX273" s="261"/>
      <c r="CY273" s="261"/>
      <c r="CZ273" s="261"/>
      <c r="DA273" s="261"/>
      <c r="DB273" s="261"/>
      <c r="DC273" s="261"/>
      <c r="DD273" s="261"/>
      <c r="DE273" s="261"/>
      <c r="DF273" s="261"/>
      <c r="DG273" s="261"/>
      <c r="DH273" s="261"/>
      <c r="DI273" s="261"/>
      <c r="DJ273" s="261"/>
      <c r="DK273" s="261"/>
      <c r="DL273" s="261"/>
      <c r="DM273" s="261"/>
      <c r="DN273" s="261"/>
      <c r="DO273" s="261"/>
      <c r="DP273" s="261"/>
      <c r="DQ273" s="261"/>
      <c r="DR273" s="261"/>
      <c r="DS273" s="261"/>
      <c r="DT273" s="261"/>
      <c r="DU273" s="261"/>
      <c r="DV273" s="261"/>
      <c r="DW273" s="261"/>
      <c r="DX273" s="261"/>
      <c r="DY273" s="261"/>
      <c r="DZ273" s="261"/>
      <c r="EA273" s="261"/>
    </row>
    <row r="274" spans="1:131" ht="15" x14ac:dyDescent="0.25">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2"/>
      <c r="BZ274" s="262"/>
      <c r="CA274" s="262"/>
      <c r="CB274" s="262"/>
      <c r="CC274" s="262"/>
      <c r="CD274" s="262"/>
      <c r="CE274" s="262"/>
      <c r="CF274" s="262"/>
      <c r="CG274" s="262"/>
      <c r="CH274" s="262"/>
      <c r="CI274" s="262"/>
      <c r="CJ274" s="262"/>
      <c r="CK274" s="262"/>
      <c r="CL274" s="262"/>
      <c r="CM274" s="262"/>
      <c r="CN274" s="262"/>
      <c r="CO274" s="262"/>
      <c r="CP274" s="262"/>
      <c r="CQ274" s="262"/>
      <c r="CR274" s="262"/>
      <c r="CS274" s="262"/>
      <c r="CT274" s="262"/>
      <c r="CU274" s="261"/>
      <c r="CV274" s="261"/>
      <c r="CW274" s="261"/>
      <c r="CX274" s="261"/>
      <c r="CY274" s="261"/>
      <c r="CZ274" s="261"/>
      <c r="DA274" s="261"/>
      <c r="DB274" s="261"/>
      <c r="DC274" s="261"/>
      <c r="DD274" s="261"/>
      <c r="DE274" s="261"/>
      <c r="DF274" s="261"/>
      <c r="DG274" s="261"/>
      <c r="DH274" s="261"/>
      <c r="DI274" s="261"/>
      <c r="DJ274" s="261"/>
      <c r="DK274" s="261"/>
      <c r="DL274" s="261"/>
      <c r="DM274" s="261"/>
      <c r="DN274" s="261"/>
      <c r="DO274" s="261"/>
      <c r="DP274" s="261"/>
      <c r="DQ274" s="261"/>
      <c r="DR274" s="261"/>
      <c r="DS274" s="261"/>
      <c r="DT274" s="261"/>
      <c r="DU274" s="261"/>
      <c r="DV274" s="261"/>
      <c r="DW274" s="261"/>
      <c r="DX274" s="261"/>
      <c r="DY274" s="261"/>
      <c r="DZ274" s="261"/>
      <c r="EA274" s="261"/>
    </row>
    <row r="275" spans="1:131" ht="15" x14ac:dyDescent="0.25">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1"/>
      <c r="AL275" s="261"/>
      <c r="AM275" s="261"/>
      <c r="AN275" s="261"/>
      <c r="AO275" s="261"/>
      <c r="AP275" s="261"/>
      <c r="AQ275" s="261"/>
      <c r="AR275" s="261"/>
      <c r="AS275" s="261"/>
      <c r="AT275" s="261"/>
      <c r="AU275" s="261"/>
      <c r="AV275" s="261"/>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c r="BQ275" s="261"/>
      <c r="BR275" s="261"/>
      <c r="BS275" s="261"/>
      <c r="BT275" s="261"/>
      <c r="BU275" s="261"/>
      <c r="BV275" s="261"/>
      <c r="BW275" s="261"/>
      <c r="BX275" s="261"/>
      <c r="BY275" s="262"/>
      <c r="BZ275" s="262"/>
      <c r="CA275" s="262"/>
      <c r="CB275" s="262"/>
      <c r="CC275" s="262"/>
      <c r="CD275" s="262"/>
      <c r="CE275" s="262"/>
      <c r="CF275" s="262"/>
      <c r="CG275" s="262"/>
      <c r="CH275" s="262"/>
      <c r="CI275" s="262"/>
      <c r="CJ275" s="262"/>
      <c r="CK275" s="262"/>
      <c r="CL275" s="262"/>
      <c r="CM275" s="262"/>
      <c r="CN275" s="262"/>
      <c r="CO275" s="262"/>
      <c r="CP275" s="262"/>
      <c r="CQ275" s="262"/>
      <c r="CR275" s="262"/>
      <c r="CS275" s="262"/>
      <c r="CT275" s="262"/>
      <c r="CU275" s="261"/>
      <c r="CV275" s="261"/>
      <c r="CW275" s="261"/>
      <c r="CX275" s="261"/>
      <c r="CY275" s="261"/>
      <c r="CZ275" s="261"/>
      <c r="DA275" s="261"/>
      <c r="DB275" s="261"/>
      <c r="DC275" s="261"/>
      <c r="DD275" s="261"/>
      <c r="DE275" s="261"/>
      <c r="DF275" s="261"/>
      <c r="DG275" s="261"/>
      <c r="DH275" s="261"/>
      <c r="DI275" s="261"/>
      <c r="DJ275" s="261"/>
      <c r="DK275" s="261"/>
      <c r="DL275" s="261"/>
      <c r="DM275" s="261"/>
      <c r="DN275" s="261"/>
      <c r="DO275" s="261"/>
      <c r="DP275" s="261"/>
      <c r="DQ275" s="261"/>
      <c r="DR275" s="261"/>
      <c r="DS275" s="261"/>
      <c r="DT275" s="261"/>
      <c r="DU275" s="261"/>
      <c r="DV275" s="261"/>
      <c r="DW275" s="261"/>
      <c r="DX275" s="261"/>
      <c r="DY275" s="261"/>
      <c r="DZ275" s="261"/>
      <c r="EA275" s="261"/>
    </row>
    <row r="276" spans="1:131" ht="15" x14ac:dyDescent="0.25">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c r="BT276" s="261"/>
      <c r="BU276" s="261"/>
      <c r="BV276" s="261"/>
      <c r="BW276" s="261"/>
      <c r="BX276" s="261"/>
      <c r="BY276" s="262"/>
      <c r="BZ276" s="262"/>
      <c r="CA276" s="262"/>
      <c r="CB276" s="262"/>
      <c r="CC276" s="262"/>
      <c r="CD276" s="262"/>
      <c r="CE276" s="262"/>
      <c r="CF276" s="262"/>
      <c r="CG276" s="262"/>
      <c r="CH276" s="262"/>
      <c r="CI276" s="262"/>
      <c r="CJ276" s="262"/>
      <c r="CK276" s="262"/>
      <c r="CL276" s="262"/>
      <c r="CM276" s="262"/>
      <c r="CN276" s="262"/>
      <c r="CO276" s="262"/>
      <c r="CP276" s="262"/>
      <c r="CQ276" s="262"/>
      <c r="CR276" s="262"/>
      <c r="CS276" s="262"/>
      <c r="CT276" s="262"/>
      <c r="CU276" s="261"/>
      <c r="CV276" s="261"/>
      <c r="CW276" s="261"/>
      <c r="CX276" s="261"/>
      <c r="CY276" s="261"/>
      <c r="CZ276" s="261"/>
      <c r="DA276" s="261"/>
      <c r="DB276" s="261"/>
      <c r="DC276" s="261"/>
      <c r="DD276" s="261"/>
      <c r="DE276" s="261"/>
      <c r="DF276" s="261"/>
      <c r="DG276" s="261"/>
      <c r="DH276" s="261"/>
      <c r="DI276" s="261"/>
      <c r="DJ276" s="261"/>
      <c r="DK276" s="261"/>
      <c r="DL276" s="261"/>
      <c r="DM276" s="261"/>
      <c r="DN276" s="261"/>
      <c r="DO276" s="261"/>
      <c r="DP276" s="261"/>
      <c r="DQ276" s="261"/>
      <c r="DR276" s="261"/>
      <c r="DS276" s="261"/>
      <c r="DT276" s="261"/>
      <c r="DU276" s="261"/>
      <c r="DV276" s="261"/>
      <c r="DW276" s="261"/>
      <c r="DX276" s="261"/>
      <c r="DY276" s="261"/>
      <c r="DZ276" s="261"/>
      <c r="EA276" s="261"/>
    </row>
    <row r="277" spans="1:131" ht="15" x14ac:dyDescent="0.25">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c r="BT277" s="261"/>
      <c r="BU277" s="261"/>
      <c r="BV277" s="261"/>
      <c r="BW277" s="261"/>
      <c r="BX277" s="261"/>
      <c r="BY277" s="262"/>
      <c r="BZ277" s="262"/>
      <c r="CA277" s="262"/>
      <c r="CB277" s="262"/>
      <c r="CC277" s="262"/>
      <c r="CD277" s="262"/>
      <c r="CE277" s="262"/>
      <c r="CF277" s="262"/>
      <c r="CG277" s="262"/>
      <c r="CH277" s="262"/>
      <c r="CI277" s="262"/>
      <c r="CJ277" s="262"/>
      <c r="CK277" s="262"/>
      <c r="CL277" s="262"/>
      <c r="CM277" s="262"/>
      <c r="CN277" s="262"/>
      <c r="CO277" s="262"/>
      <c r="CP277" s="262"/>
      <c r="CQ277" s="262"/>
      <c r="CR277" s="262"/>
      <c r="CS277" s="262"/>
      <c r="CT277" s="262"/>
      <c r="CU277" s="261"/>
      <c r="CV277" s="261"/>
      <c r="CW277" s="261"/>
      <c r="CX277" s="261"/>
      <c r="CY277" s="261"/>
      <c r="CZ277" s="261"/>
      <c r="DA277" s="261"/>
      <c r="DB277" s="261"/>
      <c r="DC277" s="261"/>
      <c r="DD277" s="261"/>
      <c r="DE277" s="261"/>
      <c r="DF277" s="261"/>
      <c r="DG277" s="261"/>
      <c r="DH277" s="261"/>
      <c r="DI277" s="261"/>
      <c r="DJ277" s="261"/>
      <c r="DK277" s="261"/>
      <c r="DL277" s="261"/>
      <c r="DM277" s="261"/>
      <c r="DN277" s="261"/>
      <c r="DO277" s="261"/>
      <c r="DP277" s="261"/>
      <c r="DQ277" s="261"/>
      <c r="DR277" s="261"/>
      <c r="DS277" s="261"/>
      <c r="DT277" s="261"/>
      <c r="DU277" s="261"/>
      <c r="DV277" s="261"/>
      <c r="DW277" s="261"/>
      <c r="DX277" s="261"/>
      <c r="DY277" s="261"/>
      <c r="DZ277" s="261"/>
      <c r="EA277" s="261"/>
    </row>
    <row r="278" spans="1:131" ht="15" x14ac:dyDescent="0.25">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261"/>
      <c r="BV278" s="261"/>
      <c r="BW278" s="261"/>
      <c r="BX278" s="261"/>
      <c r="BY278" s="262"/>
      <c r="BZ278" s="262"/>
      <c r="CA278" s="262"/>
      <c r="CB278" s="262"/>
      <c r="CC278" s="262"/>
      <c r="CD278" s="262"/>
      <c r="CE278" s="262"/>
      <c r="CF278" s="262"/>
      <c r="CG278" s="262"/>
      <c r="CH278" s="262"/>
      <c r="CI278" s="262"/>
      <c r="CJ278" s="262"/>
      <c r="CK278" s="262"/>
      <c r="CL278" s="262"/>
      <c r="CM278" s="262"/>
      <c r="CN278" s="262"/>
      <c r="CO278" s="262"/>
      <c r="CP278" s="262"/>
      <c r="CQ278" s="262"/>
      <c r="CR278" s="262"/>
      <c r="CS278" s="262"/>
      <c r="CT278" s="262"/>
      <c r="CU278" s="261"/>
      <c r="CV278" s="261"/>
      <c r="CW278" s="261"/>
      <c r="CX278" s="261"/>
      <c r="CY278" s="261"/>
      <c r="CZ278" s="261"/>
      <c r="DA278" s="261"/>
      <c r="DB278" s="261"/>
      <c r="DC278" s="261"/>
      <c r="DD278" s="261"/>
      <c r="DE278" s="261"/>
      <c r="DF278" s="261"/>
      <c r="DG278" s="261"/>
      <c r="DH278" s="261"/>
      <c r="DI278" s="261"/>
      <c r="DJ278" s="261"/>
      <c r="DK278" s="261"/>
      <c r="DL278" s="261"/>
      <c r="DM278" s="261"/>
      <c r="DN278" s="261"/>
      <c r="DO278" s="261"/>
      <c r="DP278" s="261"/>
      <c r="DQ278" s="261"/>
      <c r="DR278" s="261"/>
      <c r="DS278" s="261"/>
      <c r="DT278" s="261"/>
      <c r="DU278" s="261"/>
      <c r="DV278" s="261"/>
      <c r="DW278" s="261"/>
      <c r="DX278" s="261"/>
      <c r="DY278" s="261"/>
      <c r="DZ278" s="261"/>
      <c r="EA278" s="261"/>
    </row>
    <row r="279" spans="1:131" ht="15" x14ac:dyDescent="0.25">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261"/>
      <c r="BV279" s="261"/>
      <c r="BW279" s="261"/>
      <c r="BX279" s="261"/>
      <c r="BY279" s="262"/>
      <c r="BZ279" s="262"/>
      <c r="CA279" s="262"/>
      <c r="CB279" s="262"/>
      <c r="CC279" s="262"/>
      <c r="CD279" s="262"/>
      <c r="CE279" s="262"/>
      <c r="CF279" s="262"/>
      <c r="CG279" s="262"/>
      <c r="CH279" s="262"/>
      <c r="CI279" s="262"/>
      <c r="CJ279" s="262"/>
      <c r="CK279" s="262"/>
      <c r="CL279" s="262"/>
      <c r="CM279" s="262"/>
      <c r="CN279" s="262"/>
      <c r="CO279" s="262"/>
      <c r="CP279" s="262"/>
      <c r="CQ279" s="262"/>
      <c r="CR279" s="262"/>
      <c r="CS279" s="262"/>
      <c r="CT279" s="262"/>
      <c r="CU279" s="261"/>
      <c r="CV279" s="261"/>
      <c r="CW279" s="261"/>
      <c r="CX279" s="261"/>
      <c r="CY279" s="261"/>
      <c r="CZ279" s="261"/>
      <c r="DA279" s="261"/>
      <c r="DB279" s="261"/>
      <c r="DC279" s="261"/>
      <c r="DD279" s="261"/>
      <c r="DE279" s="261"/>
      <c r="DF279" s="261"/>
      <c r="DG279" s="261"/>
      <c r="DH279" s="261"/>
      <c r="DI279" s="261"/>
      <c r="DJ279" s="261"/>
      <c r="DK279" s="261"/>
      <c r="DL279" s="261"/>
      <c r="DM279" s="261"/>
      <c r="DN279" s="261"/>
      <c r="DO279" s="261"/>
      <c r="DP279" s="261"/>
      <c r="DQ279" s="261"/>
      <c r="DR279" s="261"/>
      <c r="DS279" s="261"/>
      <c r="DT279" s="261"/>
      <c r="DU279" s="261"/>
      <c r="DV279" s="261"/>
      <c r="DW279" s="261"/>
      <c r="DX279" s="261"/>
      <c r="DY279" s="261"/>
      <c r="DZ279" s="261"/>
      <c r="EA279" s="261"/>
    </row>
    <row r="280" spans="1:131" ht="15" x14ac:dyDescent="0.25">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2"/>
      <c r="BZ280" s="262"/>
      <c r="CA280" s="262"/>
      <c r="CB280" s="262"/>
      <c r="CC280" s="262"/>
      <c r="CD280" s="262"/>
      <c r="CE280" s="262"/>
      <c r="CF280" s="262"/>
      <c r="CG280" s="262"/>
      <c r="CH280" s="262"/>
      <c r="CI280" s="262"/>
      <c r="CJ280" s="262"/>
      <c r="CK280" s="262"/>
      <c r="CL280" s="262"/>
      <c r="CM280" s="262"/>
      <c r="CN280" s="262"/>
      <c r="CO280" s="262"/>
      <c r="CP280" s="262"/>
      <c r="CQ280" s="262"/>
      <c r="CR280" s="262"/>
      <c r="CS280" s="262"/>
      <c r="CT280" s="262"/>
      <c r="CU280" s="261"/>
      <c r="CV280" s="261"/>
      <c r="CW280" s="261"/>
      <c r="CX280" s="261"/>
      <c r="CY280" s="261"/>
      <c r="CZ280" s="261"/>
      <c r="DA280" s="261"/>
      <c r="DB280" s="261"/>
      <c r="DC280" s="261"/>
      <c r="DD280" s="261"/>
      <c r="DE280" s="261"/>
      <c r="DF280" s="261"/>
      <c r="DG280" s="261"/>
      <c r="DH280" s="261"/>
      <c r="DI280" s="261"/>
      <c r="DJ280" s="261"/>
      <c r="DK280" s="261"/>
      <c r="DL280" s="261"/>
      <c r="DM280" s="261"/>
      <c r="DN280" s="261"/>
      <c r="DO280" s="261"/>
      <c r="DP280" s="261"/>
      <c r="DQ280" s="261"/>
      <c r="DR280" s="261"/>
      <c r="DS280" s="261"/>
      <c r="DT280" s="261"/>
      <c r="DU280" s="261"/>
      <c r="DV280" s="261"/>
      <c r="DW280" s="261"/>
      <c r="DX280" s="261"/>
      <c r="DY280" s="261"/>
      <c r="DZ280" s="261"/>
      <c r="EA280" s="261"/>
    </row>
    <row r="281" spans="1:131" ht="15" x14ac:dyDescent="0.25">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2"/>
      <c r="BZ281" s="262"/>
      <c r="CA281" s="262"/>
      <c r="CB281" s="262"/>
      <c r="CC281" s="262"/>
      <c r="CD281" s="262"/>
      <c r="CE281" s="262"/>
      <c r="CF281" s="262"/>
      <c r="CG281" s="262"/>
      <c r="CH281" s="262"/>
      <c r="CI281" s="262"/>
      <c r="CJ281" s="262"/>
      <c r="CK281" s="262"/>
      <c r="CL281" s="262"/>
      <c r="CM281" s="262"/>
      <c r="CN281" s="262"/>
      <c r="CO281" s="262"/>
      <c r="CP281" s="262"/>
      <c r="CQ281" s="262"/>
      <c r="CR281" s="262"/>
      <c r="CS281" s="262"/>
      <c r="CT281" s="262"/>
      <c r="CU281" s="261"/>
      <c r="CV281" s="261"/>
      <c r="CW281" s="261"/>
      <c r="CX281" s="261"/>
      <c r="CY281" s="261"/>
      <c r="CZ281" s="261"/>
      <c r="DA281" s="261"/>
      <c r="DB281" s="261"/>
      <c r="DC281" s="261"/>
      <c r="DD281" s="261"/>
      <c r="DE281" s="261"/>
      <c r="DF281" s="261"/>
      <c r="DG281" s="261"/>
      <c r="DH281" s="261"/>
      <c r="DI281" s="261"/>
      <c r="DJ281" s="261"/>
      <c r="DK281" s="261"/>
      <c r="DL281" s="261"/>
      <c r="DM281" s="261"/>
      <c r="DN281" s="261"/>
      <c r="DO281" s="261"/>
      <c r="DP281" s="261"/>
      <c r="DQ281" s="261"/>
      <c r="DR281" s="261"/>
      <c r="DS281" s="261"/>
      <c r="DT281" s="261"/>
      <c r="DU281" s="261"/>
      <c r="DV281" s="261"/>
      <c r="DW281" s="261"/>
      <c r="DX281" s="261"/>
      <c r="DY281" s="261"/>
      <c r="DZ281" s="261"/>
      <c r="EA281" s="261"/>
    </row>
    <row r="282" spans="1:131" ht="15" x14ac:dyDescent="0.25">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c r="BQ282" s="261"/>
      <c r="BR282" s="261"/>
      <c r="BS282" s="261"/>
      <c r="BT282" s="261"/>
      <c r="BU282" s="261"/>
      <c r="BV282" s="261"/>
      <c r="BW282" s="261"/>
      <c r="BX282" s="261"/>
      <c r="BY282" s="262"/>
      <c r="BZ282" s="262"/>
      <c r="CA282" s="262"/>
      <c r="CB282" s="262"/>
      <c r="CC282" s="262"/>
      <c r="CD282" s="262"/>
      <c r="CE282" s="262"/>
      <c r="CF282" s="262"/>
      <c r="CG282" s="262"/>
      <c r="CH282" s="262"/>
      <c r="CI282" s="262"/>
      <c r="CJ282" s="262"/>
      <c r="CK282" s="262"/>
      <c r="CL282" s="262"/>
      <c r="CM282" s="262"/>
      <c r="CN282" s="262"/>
      <c r="CO282" s="262"/>
      <c r="CP282" s="262"/>
      <c r="CQ282" s="262"/>
      <c r="CR282" s="262"/>
      <c r="CS282" s="262"/>
      <c r="CT282" s="262"/>
      <c r="CU282" s="261"/>
      <c r="CV282" s="261"/>
      <c r="CW282" s="261"/>
      <c r="CX282" s="261"/>
      <c r="CY282" s="261"/>
      <c r="CZ282" s="261"/>
      <c r="DA282" s="261"/>
      <c r="DB282" s="261"/>
      <c r="DC282" s="261"/>
      <c r="DD282" s="261"/>
      <c r="DE282" s="261"/>
      <c r="DF282" s="261"/>
      <c r="DG282" s="261"/>
      <c r="DH282" s="261"/>
      <c r="DI282" s="261"/>
      <c r="DJ282" s="261"/>
      <c r="DK282" s="261"/>
      <c r="DL282" s="261"/>
      <c r="DM282" s="261"/>
      <c r="DN282" s="261"/>
      <c r="DO282" s="261"/>
      <c r="DP282" s="261"/>
      <c r="DQ282" s="261"/>
      <c r="DR282" s="261"/>
      <c r="DS282" s="261"/>
      <c r="DT282" s="261"/>
      <c r="DU282" s="261"/>
      <c r="DV282" s="261"/>
      <c r="DW282" s="261"/>
      <c r="DX282" s="261"/>
      <c r="DY282" s="261"/>
      <c r="DZ282" s="261"/>
      <c r="EA282" s="261"/>
    </row>
    <row r="283" spans="1:131" ht="15" x14ac:dyDescent="0.25">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c r="BQ283" s="261"/>
      <c r="BR283" s="261"/>
      <c r="BS283" s="261"/>
      <c r="BT283" s="261"/>
      <c r="BU283" s="261"/>
      <c r="BV283" s="261"/>
      <c r="BW283" s="261"/>
      <c r="BX283" s="261"/>
      <c r="BY283" s="262"/>
      <c r="BZ283" s="262"/>
      <c r="CA283" s="262"/>
      <c r="CB283" s="262"/>
      <c r="CC283" s="262"/>
      <c r="CD283" s="262"/>
      <c r="CE283" s="262"/>
      <c r="CF283" s="262"/>
      <c r="CG283" s="262"/>
      <c r="CH283" s="262"/>
      <c r="CI283" s="262"/>
      <c r="CJ283" s="262"/>
      <c r="CK283" s="262"/>
      <c r="CL283" s="262"/>
      <c r="CM283" s="262"/>
      <c r="CN283" s="262"/>
      <c r="CO283" s="262"/>
      <c r="CP283" s="262"/>
      <c r="CQ283" s="262"/>
      <c r="CR283" s="262"/>
      <c r="CS283" s="262"/>
      <c r="CT283" s="262"/>
      <c r="CU283" s="261"/>
      <c r="CV283" s="261"/>
      <c r="CW283" s="261"/>
      <c r="CX283" s="261"/>
      <c r="CY283" s="261"/>
      <c r="CZ283" s="261"/>
      <c r="DA283" s="261"/>
      <c r="DB283" s="261"/>
      <c r="DC283" s="261"/>
      <c r="DD283" s="261"/>
      <c r="DE283" s="261"/>
      <c r="DF283" s="261"/>
      <c r="DG283" s="261"/>
      <c r="DH283" s="261"/>
      <c r="DI283" s="261"/>
      <c r="DJ283" s="261"/>
      <c r="DK283" s="261"/>
      <c r="DL283" s="261"/>
      <c r="DM283" s="261"/>
      <c r="DN283" s="261"/>
      <c r="DO283" s="261"/>
      <c r="DP283" s="261"/>
      <c r="DQ283" s="261"/>
      <c r="DR283" s="261"/>
      <c r="DS283" s="261"/>
      <c r="DT283" s="261"/>
      <c r="DU283" s="261"/>
      <c r="DV283" s="261"/>
      <c r="DW283" s="261"/>
      <c r="DX283" s="261"/>
      <c r="DY283" s="261"/>
      <c r="DZ283" s="261"/>
      <c r="EA283" s="261"/>
    </row>
    <row r="284" spans="1:131" ht="15" x14ac:dyDescent="0.25">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1"/>
      <c r="AL284" s="261"/>
      <c r="AM284" s="261"/>
      <c r="AN284" s="261"/>
      <c r="AO284" s="261"/>
      <c r="AP284" s="261"/>
      <c r="AQ284" s="261"/>
      <c r="AR284" s="261"/>
      <c r="AS284" s="261"/>
      <c r="AT284" s="261"/>
      <c r="AU284" s="261"/>
      <c r="AV284" s="261"/>
      <c r="AW284" s="261"/>
      <c r="AX284" s="261"/>
      <c r="AY284" s="261"/>
      <c r="AZ284" s="261"/>
      <c r="BA284" s="261"/>
      <c r="BB284" s="261"/>
      <c r="BC284" s="261"/>
      <c r="BD284" s="261"/>
      <c r="BE284" s="261"/>
      <c r="BF284" s="261"/>
      <c r="BG284" s="261"/>
      <c r="BH284" s="261"/>
      <c r="BI284" s="261"/>
      <c r="BJ284" s="261"/>
      <c r="BK284" s="261"/>
      <c r="BL284" s="261"/>
      <c r="BM284" s="261"/>
      <c r="BN284" s="261"/>
      <c r="BO284" s="261"/>
      <c r="BP284" s="261"/>
      <c r="BQ284" s="261"/>
      <c r="BR284" s="261"/>
      <c r="BS284" s="261"/>
      <c r="BT284" s="261"/>
      <c r="BU284" s="261"/>
      <c r="BV284" s="261"/>
      <c r="BW284" s="261"/>
      <c r="BX284" s="261"/>
      <c r="BY284" s="262"/>
      <c r="BZ284" s="262"/>
      <c r="CA284" s="262"/>
      <c r="CB284" s="262"/>
      <c r="CC284" s="262"/>
      <c r="CD284" s="262"/>
      <c r="CE284" s="262"/>
      <c r="CF284" s="262"/>
      <c r="CG284" s="262"/>
      <c r="CH284" s="262"/>
      <c r="CI284" s="262"/>
      <c r="CJ284" s="262"/>
      <c r="CK284" s="262"/>
      <c r="CL284" s="262"/>
      <c r="CM284" s="262"/>
      <c r="CN284" s="262"/>
      <c r="CO284" s="262"/>
      <c r="CP284" s="262"/>
      <c r="CQ284" s="262"/>
      <c r="CR284" s="262"/>
      <c r="CS284" s="262"/>
      <c r="CT284" s="262"/>
      <c r="CU284" s="261"/>
      <c r="CV284" s="261"/>
      <c r="CW284" s="261"/>
      <c r="CX284" s="261"/>
      <c r="CY284" s="261"/>
      <c r="CZ284" s="261"/>
      <c r="DA284" s="261"/>
      <c r="DB284" s="261"/>
      <c r="DC284" s="261"/>
      <c r="DD284" s="261"/>
      <c r="DE284" s="261"/>
      <c r="DF284" s="261"/>
      <c r="DG284" s="261"/>
      <c r="DH284" s="261"/>
      <c r="DI284" s="261"/>
      <c r="DJ284" s="261"/>
      <c r="DK284" s="261"/>
      <c r="DL284" s="261"/>
      <c r="DM284" s="261"/>
      <c r="DN284" s="261"/>
      <c r="DO284" s="261"/>
      <c r="DP284" s="261"/>
      <c r="DQ284" s="261"/>
      <c r="DR284" s="261"/>
      <c r="DS284" s="261"/>
      <c r="DT284" s="261"/>
      <c r="DU284" s="261"/>
      <c r="DV284" s="261"/>
      <c r="DW284" s="261"/>
      <c r="DX284" s="261"/>
      <c r="DY284" s="261"/>
      <c r="DZ284" s="261"/>
      <c r="EA284" s="261"/>
    </row>
    <row r="285" spans="1:131" ht="15" x14ac:dyDescent="0.25">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1"/>
      <c r="AL285" s="261"/>
      <c r="AM285" s="261"/>
      <c r="AN285" s="261"/>
      <c r="AO285" s="261"/>
      <c r="AP285" s="261"/>
      <c r="AQ285" s="261"/>
      <c r="AR285" s="261"/>
      <c r="AS285" s="261"/>
      <c r="AT285" s="261"/>
      <c r="AU285" s="261"/>
      <c r="AV285" s="261"/>
      <c r="AW285" s="261"/>
      <c r="AX285" s="261"/>
      <c r="AY285" s="261"/>
      <c r="AZ285" s="261"/>
      <c r="BA285" s="261"/>
      <c r="BB285" s="261"/>
      <c r="BC285" s="261"/>
      <c r="BD285" s="261"/>
      <c r="BE285" s="261"/>
      <c r="BF285" s="261"/>
      <c r="BG285" s="261"/>
      <c r="BH285" s="261"/>
      <c r="BI285" s="261"/>
      <c r="BJ285" s="261"/>
      <c r="BK285" s="261"/>
      <c r="BL285" s="261"/>
      <c r="BM285" s="261"/>
      <c r="BN285" s="261"/>
      <c r="BO285" s="261"/>
      <c r="BP285" s="261"/>
      <c r="BQ285" s="261"/>
      <c r="BR285" s="261"/>
      <c r="BS285" s="261"/>
      <c r="BT285" s="261"/>
      <c r="BU285" s="261"/>
      <c r="BV285" s="261"/>
      <c r="BW285" s="261"/>
      <c r="BX285" s="261"/>
      <c r="BY285" s="262"/>
      <c r="BZ285" s="262"/>
      <c r="CA285" s="262"/>
      <c r="CB285" s="262"/>
      <c r="CC285" s="262"/>
      <c r="CD285" s="262"/>
      <c r="CE285" s="262"/>
      <c r="CF285" s="262"/>
      <c r="CG285" s="262"/>
      <c r="CH285" s="262"/>
      <c r="CI285" s="262"/>
      <c r="CJ285" s="262"/>
      <c r="CK285" s="262"/>
      <c r="CL285" s="262"/>
      <c r="CM285" s="262"/>
      <c r="CN285" s="262"/>
      <c r="CO285" s="262"/>
      <c r="CP285" s="262"/>
      <c r="CQ285" s="262"/>
      <c r="CR285" s="262"/>
      <c r="CS285" s="262"/>
      <c r="CT285" s="262"/>
      <c r="CU285" s="261"/>
      <c r="CV285" s="261"/>
      <c r="CW285" s="261"/>
      <c r="CX285" s="261"/>
      <c r="CY285" s="261"/>
      <c r="CZ285" s="261"/>
      <c r="DA285" s="261"/>
      <c r="DB285" s="261"/>
      <c r="DC285" s="261"/>
      <c r="DD285" s="261"/>
      <c r="DE285" s="261"/>
      <c r="DF285" s="261"/>
      <c r="DG285" s="261"/>
      <c r="DH285" s="261"/>
      <c r="DI285" s="261"/>
      <c r="DJ285" s="261"/>
      <c r="DK285" s="261"/>
      <c r="DL285" s="261"/>
      <c r="DM285" s="261"/>
      <c r="DN285" s="261"/>
      <c r="DO285" s="261"/>
      <c r="DP285" s="261"/>
      <c r="DQ285" s="261"/>
      <c r="DR285" s="261"/>
      <c r="DS285" s="261"/>
      <c r="DT285" s="261"/>
      <c r="DU285" s="261"/>
      <c r="DV285" s="261"/>
      <c r="DW285" s="261"/>
      <c r="DX285" s="261"/>
      <c r="DY285" s="261"/>
      <c r="DZ285" s="261"/>
      <c r="EA285" s="261"/>
    </row>
    <row r="286" spans="1:131" ht="15" x14ac:dyDescent="0.25">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c r="BQ286" s="261"/>
      <c r="BR286" s="261"/>
      <c r="BS286" s="261"/>
      <c r="BT286" s="261"/>
      <c r="BU286" s="261"/>
      <c r="BV286" s="261"/>
      <c r="BW286" s="261"/>
      <c r="BX286" s="261"/>
      <c r="BY286" s="262"/>
      <c r="BZ286" s="262"/>
      <c r="CA286" s="262"/>
      <c r="CB286" s="262"/>
      <c r="CC286" s="262"/>
      <c r="CD286" s="262"/>
      <c r="CE286" s="262"/>
      <c r="CF286" s="262"/>
      <c r="CG286" s="262"/>
      <c r="CH286" s="262"/>
      <c r="CI286" s="262"/>
      <c r="CJ286" s="262"/>
      <c r="CK286" s="262"/>
      <c r="CL286" s="262"/>
      <c r="CM286" s="262"/>
      <c r="CN286" s="262"/>
      <c r="CO286" s="262"/>
      <c r="CP286" s="262"/>
      <c r="CQ286" s="262"/>
      <c r="CR286" s="262"/>
      <c r="CS286" s="262"/>
      <c r="CT286" s="262"/>
      <c r="CU286" s="261"/>
      <c r="CV286" s="261"/>
      <c r="CW286" s="261"/>
      <c r="CX286" s="261"/>
      <c r="CY286" s="261"/>
      <c r="CZ286" s="261"/>
      <c r="DA286" s="261"/>
      <c r="DB286" s="261"/>
      <c r="DC286" s="261"/>
      <c r="DD286" s="261"/>
      <c r="DE286" s="261"/>
      <c r="DF286" s="261"/>
      <c r="DG286" s="261"/>
      <c r="DH286" s="261"/>
      <c r="DI286" s="261"/>
      <c r="DJ286" s="261"/>
      <c r="DK286" s="261"/>
      <c r="DL286" s="261"/>
      <c r="DM286" s="261"/>
      <c r="DN286" s="261"/>
      <c r="DO286" s="261"/>
      <c r="DP286" s="261"/>
      <c r="DQ286" s="261"/>
      <c r="DR286" s="261"/>
      <c r="DS286" s="261"/>
      <c r="DT286" s="261"/>
      <c r="DU286" s="261"/>
      <c r="DV286" s="261"/>
      <c r="DW286" s="261"/>
      <c r="DX286" s="261"/>
      <c r="DY286" s="261"/>
      <c r="DZ286" s="261"/>
      <c r="EA286" s="261"/>
    </row>
    <row r="287" spans="1:131" ht="15" x14ac:dyDescent="0.25">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2"/>
      <c r="BZ287" s="262"/>
      <c r="CA287" s="262"/>
      <c r="CB287" s="262"/>
      <c r="CC287" s="262"/>
      <c r="CD287" s="262"/>
      <c r="CE287" s="262"/>
      <c r="CF287" s="262"/>
      <c r="CG287" s="262"/>
      <c r="CH287" s="262"/>
      <c r="CI287" s="262"/>
      <c r="CJ287" s="262"/>
      <c r="CK287" s="262"/>
      <c r="CL287" s="262"/>
      <c r="CM287" s="262"/>
      <c r="CN287" s="262"/>
      <c r="CO287" s="262"/>
      <c r="CP287" s="262"/>
      <c r="CQ287" s="262"/>
      <c r="CR287" s="262"/>
      <c r="CS287" s="262"/>
      <c r="CT287" s="262"/>
      <c r="CU287" s="261"/>
      <c r="CV287" s="261"/>
      <c r="CW287" s="261"/>
      <c r="CX287" s="261"/>
      <c r="CY287" s="261"/>
      <c r="CZ287" s="261"/>
      <c r="DA287" s="261"/>
      <c r="DB287" s="261"/>
      <c r="DC287" s="261"/>
      <c r="DD287" s="261"/>
      <c r="DE287" s="261"/>
      <c r="DF287" s="261"/>
      <c r="DG287" s="261"/>
      <c r="DH287" s="261"/>
      <c r="DI287" s="261"/>
      <c r="DJ287" s="261"/>
      <c r="DK287" s="261"/>
      <c r="DL287" s="261"/>
      <c r="DM287" s="261"/>
      <c r="DN287" s="261"/>
      <c r="DO287" s="261"/>
      <c r="DP287" s="261"/>
      <c r="DQ287" s="261"/>
      <c r="DR287" s="261"/>
      <c r="DS287" s="261"/>
      <c r="DT287" s="261"/>
      <c r="DU287" s="261"/>
      <c r="DV287" s="261"/>
      <c r="DW287" s="261"/>
      <c r="DX287" s="261"/>
      <c r="DY287" s="261"/>
      <c r="DZ287" s="261"/>
      <c r="EA287" s="261"/>
    </row>
    <row r="288" spans="1:131" ht="15" x14ac:dyDescent="0.25">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1"/>
      <c r="AL288" s="261"/>
      <c r="AM288" s="261"/>
      <c r="AN288" s="261"/>
      <c r="AO288" s="261"/>
      <c r="AP288" s="261"/>
      <c r="AQ288" s="261"/>
      <c r="AR288" s="261"/>
      <c r="AS288" s="261"/>
      <c r="AT288" s="261"/>
      <c r="AU288" s="261"/>
      <c r="AV288" s="261"/>
      <c r="AW288" s="261"/>
      <c r="AX288" s="261"/>
      <c r="AY288" s="261"/>
      <c r="AZ288" s="261"/>
      <c r="BA288" s="261"/>
      <c r="BB288" s="261"/>
      <c r="BC288" s="261"/>
      <c r="BD288" s="261"/>
      <c r="BE288" s="261"/>
      <c r="BF288" s="261"/>
      <c r="BG288" s="261"/>
      <c r="BH288" s="261"/>
      <c r="BI288" s="261"/>
      <c r="BJ288" s="261"/>
      <c r="BK288" s="261"/>
      <c r="BL288" s="261"/>
      <c r="BM288" s="261"/>
      <c r="BN288" s="261"/>
      <c r="BO288" s="261"/>
      <c r="BP288" s="261"/>
      <c r="BQ288" s="261"/>
      <c r="BR288" s="261"/>
      <c r="BS288" s="261"/>
      <c r="BT288" s="261"/>
      <c r="BU288" s="261"/>
      <c r="BV288" s="261"/>
      <c r="BW288" s="261"/>
      <c r="BX288" s="261"/>
      <c r="BY288" s="262"/>
      <c r="BZ288" s="262"/>
      <c r="CA288" s="262"/>
      <c r="CB288" s="262"/>
      <c r="CC288" s="262"/>
      <c r="CD288" s="262"/>
      <c r="CE288" s="262"/>
      <c r="CF288" s="262"/>
      <c r="CG288" s="262"/>
      <c r="CH288" s="262"/>
      <c r="CI288" s="262"/>
      <c r="CJ288" s="262"/>
      <c r="CK288" s="262"/>
      <c r="CL288" s="262"/>
      <c r="CM288" s="262"/>
      <c r="CN288" s="262"/>
      <c r="CO288" s="262"/>
      <c r="CP288" s="262"/>
      <c r="CQ288" s="262"/>
      <c r="CR288" s="262"/>
      <c r="CS288" s="262"/>
      <c r="CT288" s="262"/>
      <c r="CU288" s="261"/>
      <c r="CV288" s="261"/>
      <c r="CW288" s="261"/>
      <c r="CX288" s="261"/>
      <c r="CY288" s="261"/>
      <c r="CZ288" s="261"/>
      <c r="DA288" s="261"/>
      <c r="DB288" s="261"/>
      <c r="DC288" s="261"/>
      <c r="DD288" s="261"/>
      <c r="DE288" s="261"/>
      <c r="DF288" s="261"/>
      <c r="DG288" s="261"/>
      <c r="DH288" s="261"/>
      <c r="DI288" s="261"/>
      <c r="DJ288" s="261"/>
      <c r="DK288" s="261"/>
      <c r="DL288" s="261"/>
      <c r="DM288" s="261"/>
      <c r="DN288" s="261"/>
      <c r="DO288" s="261"/>
      <c r="DP288" s="261"/>
      <c r="DQ288" s="261"/>
      <c r="DR288" s="261"/>
      <c r="DS288" s="261"/>
      <c r="DT288" s="261"/>
      <c r="DU288" s="261"/>
      <c r="DV288" s="261"/>
      <c r="DW288" s="261"/>
      <c r="DX288" s="261"/>
      <c r="DY288" s="261"/>
      <c r="DZ288" s="261"/>
      <c r="EA288" s="261"/>
    </row>
    <row r="289" spans="1:131" ht="15" x14ac:dyDescent="0.25">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c r="BA289" s="261"/>
      <c r="BB289" s="261"/>
      <c r="BC289" s="261"/>
      <c r="BD289" s="261"/>
      <c r="BE289" s="261"/>
      <c r="BF289" s="261"/>
      <c r="BG289" s="261"/>
      <c r="BH289" s="261"/>
      <c r="BI289" s="261"/>
      <c r="BJ289" s="261"/>
      <c r="BK289" s="261"/>
      <c r="BL289" s="261"/>
      <c r="BM289" s="261"/>
      <c r="BN289" s="261"/>
      <c r="BO289" s="261"/>
      <c r="BP289" s="261"/>
      <c r="BQ289" s="261"/>
      <c r="BR289" s="261"/>
      <c r="BS289" s="261"/>
      <c r="BT289" s="261"/>
      <c r="BU289" s="261"/>
      <c r="BV289" s="261"/>
      <c r="BW289" s="261"/>
      <c r="BX289" s="261"/>
      <c r="BY289" s="262"/>
      <c r="BZ289" s="262"/>
      <c r="CA289" s="262"/>
      <c r="CB289" s="262"/>
      <c r="CC289" s="262"/>
      <c r="CD289" s="262"/>
      <c r="CE289" s="262"/>
      <c r="CF289" s="262"/>
      <c r="CG289" s="262"/>
      <c r="CH289" s="262"/>
      <c r="CI289" s="262"/>
      <c r="CJ289" s="262"/>
      <c r="CK289" s="262"/>
      <c r="CL289" s="262"/>
      <c r="CM289" s="262"/>
      <c r="CN289" s="262"/>
      <c r="CO289" s="262"/>
      <c r="CP289" s="262"/>
      <c r="CQ289" s="262"/>
      <c r="CR289" s="262"/>
      <c r="CS289" s="262"/>
      <c r="CT289" s="262"/>
      <c r="CU289" s="261"/>
      <c r="CV289" s="261"/>
      <c r="CW289" s="261"/>
      <c r="CX289" s="261"/>
      <c r="CY289" s="261"/>
      <c r="CZ289" s="261"/>
      <c r="DA289" s="261"/>
      <c r="DB289" s="261"/>
      <c r="DC289" s="261"/>
      <c r="DD289" s="261"/>
      <c r="DE289" s="261"/>
      <c r="DF289" s="261"/>
      <c r="DG289" s="261"/>
      <c r="DH289" s="261"/>
      <c r="DI289" s="261"/>
      <c r="DJ289" s="261"/>
      <c r="DK289" s="261"/>
      <c r="DL289" s="261"/>
      <c r="DM289" s="261"/>
      <c r="DN289" s="261"/>
      <c r="DO289" s="261"/>
      <c r="DP289" s="261"/>
      <c r="DQ289" s="261"/>
      <c r="DR289" s="261"/>
      <c r="DS289" s="261"/>
      <c r="DT289" s="261"/>
      <c r="DU289" s="261"/>
      <c r="DV289" s="261"/>
      <c r="DW289" s="261"/>
      <c r="DX289" s="261"/>
      <c r="DY289" s="261"/>
      <c r="DZ289" s="261"/>
      <c r="EA289" s="261"/>
    </row>
    <row r="290" spans="1:131" ht="15" x14ac:dyDescent="0.25">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c r="BA290" s="261"/>
      <c r="BB290" s="261"/>
      <c r="BC290" s="261"/>
      <c r="BD290" s="261"/>
      <c r="BE290" s="261"/>
      <c r="BF290" s="261"/>
      <c r="BG290" s="261"/>
      <c r="BH290" s="261"/>
      <c r="BI290" s="261"/>
      <c r="BJ290" s="261"/>
      <c r="BK290" s="261"/>
      <c r="BL290" s="261"/>
      <c r="BM290" s="261"/>
      <c r="BN290" s="261"/>
      <c r="BO290" s="261"/>
      <c r="BP290" s="261"/>
      <c r="BQ290" s="261"/>
      <c r="BR290" s="261"/>
      <c r="BS290" s="261"/>
      <c r="BT290" s="261"/>
      <c r="BU290" s="261"/>
      <c r="BV290" s="261"/>
      <c r="BW290" s="261"/>
      <c r="BX290" s="261"/>
      <c r="BY290" s="262"/>
      <c r="BZ290" s="262"/>
      <c r="CA290" s="262"/>
      <c r="CB290" s="262"/>
      <c r="CC290" s="262"/>
      <c r="CD290" s="262"/>
      <c r="CE290" s="262"/>
      <c r="CF290" s="262"/>
      <c r="CG290" s="262"/>
      <c r="CH290" s="262"/>
      <c r="CI290" s="262"/>
      <c r="CJ290" s="262"/>
      <c r="CK290" s="262"/>
      <c r="CL290" s="262"/>
      <c r="CM290" s="262"/>
      <c r="CN290" s="262"/>
      <c r="CO290" s="262"/>
      <c r="CP290" s="262"/>
      <c r="CQ290" s="262"/>
      <c r="CR290" s="262"/>
      <c r="CS290" s="262"/>
      <c r="CT290" s="262"/>
      <c r="CU290" s="261"/>
      <c r="CV290" s="261"/>
      <c r="CW290" s="261"/>
      <c r="CX290" s="261"/>
      <c r="CY290" s="261"/>
      <c r="CZ290" s="261"/>
      <c r="DA290" s="261"/>
      <c r="DB290" s="261"/>
      <c r="DC290" s="261"/>
      <c r="DD290" s="261"/>
      <c r="DE290" s="261"/>
      <c r="DF290" s="261"/>
      <c r="DG290" s="261"/>
      <c r="DH290" s="261"/>
      <c r="DI290" s="261"/>
      <c r="DJ290" s="261"/>
      <c r="DK290" s="261"/>
      <c r="DL290" s="261"/>
      <c r="DM290" s="261"/>
      <c r="DN290" s="261"/>
      <c r="DO290" s="261"/>
      <c r="DP290" s="261"/>
      <c r="DQ290" s="261"/>
      <c r="DR290" s="261"/>
      <c r="DS290" s="261"/>
      <c r="DT290" s="261"/>
      <c r="DU290" s="261"/>
      <c r="DV290" s="261"/>
      <c r="DW290" s="261"/>
      <c r="DX290" s="261"/>
      <c r="DY290" s="261"/>
      <c r="DZ290" s="261"/>
      <c r="EA290" s="261"/>
    </row>
    <row r="291" spans="1:131" ht="15" x14ac:dyDescent="0.25">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261"/>
      <c r="AV291" s="261"/>
      <c r="AW291" s="261"/>
      <c r="AX291" s="261"/>
      <c r="AY291" s="261"/>
      <c r="AZ291" s="261"/>
      <c r="BA291" s="261"/>
      <c r="BB291" s="261"/>
      <c r="BC291" s="261"/>
      <c r="BD291" s="261"/>
      <c r="BE291" s="261"/>
      <c r="BF291" s="261"/>
      <c r="BG291" s="261"/>
      <c r="BH291" s="261"/>
      <c r="BI291" s="261"/>
      <c r="BJ291" s="261"/>
      <c r="BK291" s="261"/>
      <c r="BL291" s="261"/>
      <c r="BM291" s="261"/>
      <c r="BN291" s="261"/>
      <c r="BO291" s="261"/>
      <c r="BP291" s="261"/>
      <c r="BQ291" s="261"/>
      <c r="BR291" s="261"/>
      <c r="BS291" s="261"/>
      <c r="BT291" s="261"/>
      <c r="BU291" s="261"/>
      <c r="BV291" s="261"/>
      <c r="BW291" s="261"/>
      <c r="BX291" s="261"/>
      <c r="BY291" s="262"/>
      <c r="BZ291" s="262"/>
      <c r="CA291" s="262"/>
      <c r="CB291" s="262"/>
      <c r="CC291" s="262"/>
      <c r="CD291" s="262"/>
      <c r="CE291" s="262"/>
      <c r="CF291" s="262"/>
      <c r="CG291" s="262"/>
      <c r="CH291" s="262"/>
      <c r="CI291" s="262"/>
      <c r="CJ291" s="262"/>
      <c r="CK291" s="262"/>
      <c r="CL291" s="262"/>
      <c r="CM291" s="262"/>
      <c r="CN291" s="262"/>
      <c r="CO291" s="262"/>
      <c r="CP291" s="262"/>
      <c r="CQ291" s="262"/>
      <c r="CR291" s="262"/>
      <c r="CS291" s="262"/>
      <c r="CT291" s="262"/>
      <c r="CU291" s="261"/>
      <c r="CV291" s="261"/>
      <c r="CW291" s="261"/>
      <c r="CX291" s="261"/>
      <c r="CY291" s="261"/>
      <c r="CZ291" s="261"/>
      <c r="DA291" s="261"/>
      <c r="DB291" s="261"/>
      <c r="DC291" s="261"/>
      <c r="DD291" s="261"/>
      <c r="DE291" s="261"/>
      <c r="DF291" s="261"/>
      <c r="DG291" s="261"/>
      <c r="DH291" s="261"/>
      <c r="DI291" s="261"/>
      <c r="DJ291" s="261"/>
      <c r="DK291" s="261"/>
      <c r="DL291" s="261"/>
      <c r="DM291" s="261"/>
      <c r="DN291" s="261"/>
      <c r="DO291" s="261"/>
      <c r="DP291" s="261"/>
      <c r="DQ291" s="261"/>
      <c r="DR291" s="261"/>
      <c r="DS291" s="261"/>
      <c r="DT291" s="261"/>
      <c r="DU291" s="261"/>
      <c r="DV291" s="261"/>
      <c r="DW291" s="261"/>
      <c r="DX291" s="261"/>
      <c r="DY291" s="261"/>
      <c r="DZ291" s="261"/>
      <c r="EA291" s="261"/>
    </row>
    <row r="292" spans="1:131" ht="15" x14ac:dyDescent="0.25">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1"/>
      <c r="AL292" s="261"/>
      <c r="AM292" s="261"/>
      <c r="AN292" s="261"/>
      <c r="AO292" s="261"/>
      <c r="AP292" s="261"/>
      <c r="AQ292" s="261"/>
      <c r="AR292" s="261"/>
      <c r="AS292" s="261"/>
      <c r="AT292" s="261"/>
      <c r="AU292" s="261"/>
      <c r="AV292" s="261"/>
      <c r="AW292" s="261"/>
      <c r="AX292" s="261"/>
      <c r="AY292" s="261"/>
      <c r="AZ292" s="261"/>
      <c r="BA292" s="261"/>
      <c r="BB292" s="261"/>
      <c r="BC292" s="261"/>
      <c r="BD292" s="261"/>
      <c r="BE292" s="261"/>
      <c r="BF292" s="261"/>
      <c r="BG292" s="261"/>
      <c r="BH292" s="261"/>
      <c r="BI292" s="261"/>
      <c r="BJ292" s="261"/>
      <c r="BK292" s="261"/>
      <c r="BL292" s="261"/>
      <c r="BM292" s="261"/>
      <c r="BN292" s="261"/>
      <c r="BO292" s="261"/>
      <c r="BP292" s="261"/>
      <c r="BQ292" s="261"/>
      <c r="BR292" s="261"/>
      <c r="BS292" s="261"/>
      <c r="BT292" s="261"/>
      <c r="BU292" s="261"/>
      <c r="BV292" s="261"/>
      <c r="BW292" s="261"/>
      <c r="BX292" s="261"/>
      <c r="BY292" s="262"/>
      <c r="BZ292" s="262"/>
      <c r="CA292" s="262"/>
      <c r="CB292" s="262"/>
      <c r="CC292" s="262"/>
      <c r="CD292" s="262"/>
      <c r="CE292" s="262"/>
      <c r="CF292" s="262"/>
      <c r="CG292" s="262"/>
      <c r="CH292" s="262"/>
      <c r="CI292" s="262"/>
      <c r="CJ292" s="262"/>
      <c r="CK292" s="262"/>
      <c r="CL292" s="262"/>
      <c r="CM292" s="262"/>
      <c r="CN292" s="262"/>
      <c r="CO292" s="262"/>
      <c r="CP292" s="262"/>
      <c r="CQ292" s="262"/>
      <c r="CR292" s="262"/>
      <c r="CS292" s="262"/>
      <c r="CT292" s="262"/>
      <c r="CU292" s="261"/>
      <c r="CV292" s="261"/>
      <c r="CW292" s="261"/>
      <c r="CX292" s="261"/>
      <c r="CY292" s="261"/>
      <c r="CZ292" s="261"/>
      <c r="DA292" s="261"/>
      <c r="DB292" s="261"/>
      <c r="DC292" s="261"/>
      <c r="DD292" s="261"/>
      <c r="DE292" s="261"/>
      <c r="DF292" s="261"/>
      <c r="DG292" s="261"/>
      <c r="DH292" s="261"/>
      <c r="DI292" s="261"/>
      <c r="DJ292" s="261"/>
      <c r="DK292" s="261"/>
      <c r="DL292" s="261"/>
      <c r="DM292" s="261"/>
      <c r="DN292" s="261"/>
      <c r="DO292" s="261"/>
      <c r="DP292" s="261"/>
      <c r="DQ292" s="261"/>
      <c r="DR292" s="261"/>
      <c r="DS292" s="261"/>
      <c r="DT292" s="261"/>
      <c r="DU292" s="261"/>
      <c r="DV292" s="261"/>
      <c r="DW292" s="261"/>
      <c r="DX292" s="261"/>
      <c r="DY292" s="261"/>
      <c r="DZ292" s="261"/>
      <c r="EA292" s="261"/>
    </row>
    <row r="293" spans="1:131" ht="15" x14ac:dyDescent="0.25">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261"/>
      <c r="AV293" s="261"/>
      <c r="AW293" s="261"/>
      <c r="AX293" s="261"/>
      <c r="AY293" s="261"/>
      <c r="AZ293" s="261"/>
      <c r="BA293" s="261"/>
      <c r="BB293" s="261"/>
      <c r="BC293" s="261"/>
      <c r="BD293" s="261"/>
      <c r="BE293" s="261"/>
      <c r="BF293" s="261"/>
      <c r="BG293" s="261"/>
      <c r="BH293" s="261"/>
      <c r="BI293" s="261"/>
      <c r="BJ293" s="261"/>
      <c r="BK293" s="261"/>
      <c r="BL293" s="261"/>
      <c r="BM293" s="261"/>
      <c r="BN293" s="261"/>
      <c r="BO293" s="261"/>
      <c r="BP293" s="261"/>
      <c r="BQ293" s="261"/>
      <c r="BR293" s="261"/>
      <c r="BS293" s="261"/>
      <c r="BT293" s="261"/>
      <c r="BU293" s="261"/>
      <c r="BV293" s="261"/>
      <c r="BW293" s="261"/>
      <c r="BX293" s="261"/>
      <c r="BY293" s="262"/>
      <c r="BZ293" s="262"/>
      <c r="CA293" s="262"/>
      <c r="CB293" s="262"/>
      <c r="CC293" s="262"/>
      <c r="CD293" s="262"/>
      <c r="CE293" s="262"/>
      <c r="CF293" s="262"/>
      <c r="CG293" s="262"/>
      <c r="CH293" s="262"/>
      <c r="CI293" s="262"/>
      <c r="CJ293" s="262"/>
      <c r="CK293" s="262"/>
      <c r="CL293" s="262"/>
      <c r="CM293" s="262"/>
      <c r="CN293" s="262"/>
      <c r="CO293" s="262"/>
      <c r="CP293" s="262"/>
      <c r="CQ293" s="262"/>
      <c r="CR293" s="262"/>
      <c r="CS293" s="262"/>
      <c r="CT293" s="262"/>
      <c r="CU293" s="261"/>
      <c r="CV293" s="261"/>
      <c r="CW293" s="261"/>
      <c r="CX293" s="261"/>
      <c r="CY293" s="261"/>
      <c r="CZ293" s="261"/>
      <c r="DA293" s="261"/>
      <c r="DB293" s="261"/>
      <c r="DC293" s="261"/>
      <c r="DD293" s="261"/>
      <c r="DE293" s="261"/>
      <c r="DF293" s="261"/>
      <c r="DG293" s="261"/>
      <c r="DH293" s="261"/>
      <c r="DI293" s="261"/>
      <c r="DJ293" s="261"/>
      <c r="DK293" s="261"/>
      <c r="DL293" s="261"/>
      <c r="DM293" s="261"/>
      <c r="DN293" s="261"/>
      <c r="DO293" s="261"/>
      <c r="DP293" s="261"/>
      <c r="DQ293" s="261"/>
      <c r="DR293" s="261"/>
      <c r="DS293" s="261"/>
      <c r="DT293" s="261"/>
      <c r="DU293" s="261"/>
      <c r="DV293" s="261"/>
      <c r="DW293" s="261"/>
      <c r="DX293" s="261"/>
      <c r="DY293" s="261"/>
      <c r="DZ293" s="261"/>
      <c r="EA293" s="261"/>
    </row>
    <row r="294" spans="1:131" ht="15" x14ac:dyDescent="0.25">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c r="BA294" s="261"/>
      <c r="BB294" s="261"/>
      <c r="BC294" s="261"/>
      <c r="BD294" s="261"/>
      <c r="BE294" s="261"/>
      <c r="BF294" s="261"/>
      <c r="BG294" s="261"/>
      <c r="BH294" s="261"/>
      <c r="BI294" s="261"/>
      <c r="BJ294" s="261"/>
      <c r="BK294" s="261"/>
      <c r="BL294" s="261"/>
      <c r="BM294" s="261"/>
      <c r="BN294" s="261"/>
      <c r="BO294" s="261"/>
      <c r="BP294" s="261"/>
      <c r="BQ294" s="261"/>
      <c r="BR294" s="261"/>
      <c r="BS294" s="261"/>
      <c r="BT294" s="261"/>
      <c r="BU294" s="261"/>
      <c r="BV294" s="261"/>
      <c r="BW294" s="261"/>
      <c r="BX294" s="261"/>
      <c r="BY294" s="262"/>
      <c r="BZ294" s="262"/>
      <c r="CA294" s="262"/>
      <c r="CB294" s="262"/>
      <c r="CC294" s="262"/>
      <c r="CD294" s="262"/>
      <c r="CE294" s="262"/>
      <c r="CF294" s="262"/>
      <c r="CG294" s="262"/>
      <c r="CH294" s="262"/>
      <c r="CI294" s="262"/>
      <c r="CJ294" s="262"/>
      <c r="CK294" s="262"/>
      <c r="CL294" s="262"/>
      <c r="CM294" s="262"/>
      <c r="CN294" s="262"/>
      <c r="CO294" s="262"/>
      <c r="CP294" s="262"/>
      <c r="CQ294" s="262"/>
      <c r="CR294" s="262"/>
      <c r="CS294" s="262"/>
      <c r="CT294" s="262"/>
      <c r="CU294" s="261"/>
      <c r="CV294" s="261"/>
      <c r="CW294" s="261"/>
      <c r="CX294" s="261"/>
      <c r="CY294" s="261"/>
      <c r="CZ294" s="261"/>
      <c r="DA294" s="261"/>
      <c r="DB294" s="261"/>
      <c r="DC294" s="261"/>
      <c r="DD294" s="261"/>
      <c r="DE294" s="261"/>
      <c r="DF294" s="261"/>
      <c r="DG294" s="261"/>
      <c r="DH294" s="261"/>
      <c r="DI294" s="261"/>
      <c r="DJ294" s="261"/>
      <c r="DK294" s="261"/>
      <c r="DL294" s="261"/>
      <c r="DM294" s="261"/>
      <c r="DN294" s="261"/>
      <c r="DO294" s="261"/>
      <c r="DP294" s="261"/>
      <c r="DQ294" s="261"/>
      <c r="DR294" s="261"/>
      <c r="DS294" s="261"/>
      <c r="DT294" s="261"/>
      <c r="DU294" s="261"/>
      <c r="DV294" s="261"/>
      <c r="DW294" s="261"/>
      <c r="DX294" s="261"/>
      <c r="DY294" s="261"/>
      <c r="DZ294" s="261"/>
      <c r="EA294" s="261"/>
    </row>
    <row r="295" spans="1:131" ht="15" x14ac:dyDescent="0.25">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1"/>
      <c r="AL295" s="261"/>
      <c r="AM295" s="261"/>
      <c r="AN295" s="261"/>
      <c r="AO295" s="261"/>
      <c r="AP295" s="261"/>
      <c r="AQ295" s="261"/>
      <c r="AR295" s="261"/>
      <c r="AS295" s="261"/>
      <c r="AT295" s="261"/>
      <c r="AU295" s="261"/>
      <c r="AV295" s="261"/>
      <c r="AW295" s="261"/>
      <c r="AX295" s="261"/>
      <c r="AY295" s="261"/>
      <c r="AZ295" s="261"/>
      <c r="BA295" s="261"/>
      <c r="BB295" s="261"/>
      <c r="BC295" s="261"/>
      <c r="BD295" s="261"/>
      <c r="BE295" s="261"/>
      <c r="BF295" s="261"/>
      <c r="BG295" s="261"/>
      <c r="BH295" s="261"/>
      <c r="BI295" s="261"/>
      <c r="BJ295" s="261"/>
      <c r="BK295" s="261"/>
      <c r="BL295" s="261"/>
      <c r="BM295" s="261"/>
      <c r="BN295" s="261"/>
      <c r="BO295" s="261"/>
      <c r="BP295" s="261"/>
      <c r="BQ295" s="261"/>
      <c r="BR295" s="261"/>
      <c r="BS295" s="261"/>
      <c r="BT295" s="261"/>
      <c r="BU295" s="261"/>
      <c r="BV295" s="261"/>
      <c r="BW295" s="261"/>
      <c r="BX295" s="261"/>
      <c r="BY295" s="262"/>
      <c r="BZ295" s="262"/>
      <c r="CA295" s="262"/>
      <c r="CB295" s="262"/>
      <c r="CC295" s="262"/>
      <c r="CD295" s="262"/>
      <c r="CE295" s="262"/>
      <c r="CF295" s="262"/>
      <c r="CG295" s="262"/>
      <c r="CH295" s="262"/>
      <c r="CI295" s="262"/>
      <c r="CJ295" s="262"/>
      <c r="CK295" s="262"/>
      <c r="CL295" s="262"/>
      <c r="CM295" s="262"/>
      <c r="CN295" s="262"/>
      <c r="CO295" s="262"/>
      <c r="CP295" s="262"/>
      <c r="CQ295" s="262"/>
      <c r="CR295" s="262"/>
      <c r="CS295" s="262"/>
      <c r="CT295" s="262"/>
      <c r="CU295" s="261"/>
      <c r="CV295" s="261"/>
      <c r="CW295" s="261"/>
      <c r="CX295" s="261"/>
      <c r="CY295" s="261"/>
      <c r="CZ295" s="261"/>
      <c r="DA295" s="261"/>
      <c r="DB295" s="261"/>
      <c r="DC295" s="261"/>
      <c r="DD295" s="261"/>
      <c r="DE295" s="261"/>
      <c r="DF295" s="261"/>
      <c r="DG295" s="261"/>
      <c r="DH295" s="261"/>
      <c r="DI295" s="261"/>
      <c r="DJ295" s="261"/>
      <c r="DK295" s="261"/>
      <c r="DL295" s="261"/>
      <c r="DM295" s="261"/>
      <c r="DN295" s="261"/>
      <c r="DO295" s="261"/>
      <c r="DP295" s="261"/>
      <c r="DQ295" s="261"/>
      <c r="DR295" s="261"/>
      <c r="DS295" s="261"/>
      <c r="DT295" s="261"/>
      <c r="DU295" s="261"/>
      <c r="DV295" s="261"/>
      <c r="DW295" s="261"/>
      <c r="DX295" s="261"/>
      <c r="DY295" s="261"/>
      <c r="DZ295" s="261"/>
      <c r="EA295" s="261"/>
    </row>
    <row r="296" spans="1:131" ht="15" x14ac:dyDescent="0.25">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c r="BA296" s="261"/>
      <c r="BB296" s="261"/>
      <c r="BC296" s="261"/>
      <c r="BD296" s="261"/>
      <c r="BE296" s="261"/>
      <c r="BF296" s="261"/>
      <c r="BG296" s="261"/>
      <c r="BH296" s="261"/>
      <c r="BI296" s="261"/>
      <c r="BJ296" s="261"/>
      <c r="BK296" s="261"/>
      <c r="BL296" s="261"/>
      <c r="BM296" s="261"/>
      <c r="BN296" s="261"/>
      <c r="BO296" s="261"/>
      <c r="BP296" s="261"/>
      <c r="BQ296" s="261"/>
      <c r="BR296" s="261"/>
      <c r="BS296" s="261"/>
      <c r="BT296" s="261"/>
      <c r="BU296" s="261"/>
      <c r="BV296" s="261"/>
      <c r="BW296" s="261"/>
      <c r="BX296" s="261"/>
      <c r="BY296" s="262"/>
      <c r="BZ296" s="262"/>
      <c r="CA296" s="262"/>
      <c r="CB296" s="262"/>
      <c r="CC296" s="262"/>
      <c r="CD296" s="262"/>
      <c r="CE296" s="262"/>
      <c r="CF296" s="262"/>
      <c r="CG296" s="262"/>
      <c r="CH296" s="262"/>
      <c r="CI296" s="262"/>
      <c r="CJ296" s="262"/>
      <c r="CK296" s="262"/>
      <c r="CL296" s="262"/>
      <c r="CM296" s="262"/>
      <c r="CN296" s="262"/>
      <c r="CO296" s="262"/>
      <c r="CP296" s="262"/>
      <c r="CQ296" s="262"/>
      <c r="CR296" s="262"/>
      <c r="CS296" s="262"/>
      <c r="CT296" s="262"/>
      <c r="CU296" s="261"/>
      <c r="CV296" s="261"/>
      <c r="CW296" s="261"/>
      <c r="CX296" s="261"/>
      <c r="CY296" s="261"/>
      <c r="CZ296" s="261"/>
      <c r="DA296" s="261"/>
      <c r="DB296" s="261"/>
      <c r="DC296" s="261"/>
      <c r="DD296" s="261"/>
      <c r="DE296" s="261"/>
      <c r="DF296" s="261"/>
      <c r="DG296" s="261"/>
      <c r="DH296" s="261"/>
      <c r="DI296" s="261"/>
      <c r="DJ296" s="261"/>
      <c r="DK296" s="261"/>
      <c r="DL296" s="261"/>
      <c r="DM296" s="261"/>
      <c r="DN296" s="261"/>
      <c r="DO296" s="261"/>
      <c r="DP296" s="261"/>
      <c r="DQ296" s="261"/>
      <c r="DR296" s="261"/>
      <c r="DS296" s="261"/>
      <c r="DT296" s="261"/>
      <c r="DU296" s="261"/>
      <c r="DV296" s="261"/>
      <c r="DW296" s="261"/>
      <c r="DX296" s="261"/>
      <c r="DY296" s="261"/>
      <c r="DZ296" s="261"/>
      <c r="EA296" s="261"/>
    </row>
    <row r="297" spans="1:131" ht="15" x14ac:dyDescent="0.25">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c r="BA297" s="261"/>
      <c r="BB297" s="261"/>
      <c r="BC297" s="261"/>
      <c r="BD297" s="261"/>
      <c r="BE297" s="261"/>
      <c r="BF297" s="261"/>
      <c r="BG297" s="261"/>
      <c r="BH297" s="261"/>
      <c r="BI297" s="261"/>
      <c r="BJ297" s="261"/>
      <c r="BK297" s="261"/>
      <c r="BL297" s="261"/>
      <c r="BM297" s="261"/>
      <c r="BN297" s="261"/>
      <c r="BO297" s="261"/>
      <c r="BP297" s="261"/>
      <c r="BQ297" s="261"/>
      <c r="BR297" s="261"/>
      <c r="BS297" s="261"/>
      <c r="BT297" s="261"/>
      <c r="BU297" s="261"/>
      <c r="BV297" s="261"/>
      <c r="BW297" s="261"/>
      <c r="BX297" s="261"/>
      <c r="BY297" s="262"/>
      <c r="BZ297" s="262"/>
      <c r="CA297" s="262"/>
      <c r="CB297" s="262"/>
      <c r="CC297" s="262"/>
      <c r="CD297" s="262"/>
      <c r="CE297" s="262"/>
      <c r="CF297" s="262"/>
      <c r="CG297" s="262"/>
      <c r="CH297" s="262"/>
      <c r="CI297" s="262"/>
      <c r="CJ297" s="262"/>
      <c r="CK297" s="262"/>
      <c r="CL297" s="262"/>
      <c r="CM297" s="262"/>
      <c r="CN297" s="262"/>
      <c r="CO297" s="262"/>
      <c r="CP297" s="262"/>
      <c r="CQ297" s="262"/>
      <c r="CR297" s="262"/>
      <c r="CS297" s="262"/>
      <c r="CT297" s="262"/>
      <c r="CU297" s="261"/>
      <c r="CV297" s="261"/>
      <c r="CW297" s="261"/>
      <c r="CX297" s="261"/>
      <c r="CY297" s="261"/>
      <c r="CZ297" s="261"/>
      <c r="DA297" s="261"/>
      <c r="DB297" s="261"/>
      <c r="DC297" s="261"/>
      <c r="DD297" s="261"/>
      <c r="DE297" s="261"/>
      <c r="DF297" s="261"/>
      <c r="DG297" s="261"/>
      <c r="DH297" s="261"/>
      <c r="DI297" s="261"/>
      <c r="DJ297" s="261"/>
      <c r="DK297" s="261"/>
      <c r="DL297" s="261"/>
      <c r="DM297" s="261"/>
      <c r="DN297" s="261"/>
      <c r="DO297" s="261"/>
      <c r="DP297" s="261"/>
      <c r="DQ297" s="261"/>
      <c r="DR297" s="261"/>
      <c r="DS297" s="261"/>
      <c r="DT297" s="261"/>
      <c r="DU297" s="261"/>
      <c r="DV297" s="261"/>
      <c r="DW297" s="261"/>
      <c r="DX297" s="261"/>
      <c r="DY297" s="261"/>
      <c r="DZ297" s="261"/>
      <c r="EA297" s="261"/>
    </row>
    <row r="298" spans="1:131" ht="15" x14ac:dyDescent="0.25">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c r="BA298" s="261"/>
      <c r="BB298" s="261"/>
      <c r="BC298" s="261"/>
      <c r="BD298" s="261"/>
      <c r="BE298" s="261"/>
      <c r="BF298" s="261"/>
      <c r="BG298" s="261"/>
      <c r="BH298" s="261"/>
      <c r="BI298" s="261"/>
      <c r="BJ298" s="261"/>
      <c r="BK298" s="261"/>
      <c r="BL298" s="261"/>
      <c r="BM298" s="261"/>
      <c r="BN298" s="261"/>
      <c r="BO298" s="261"/>
      <c r="BP298" s="261"/>
      <c r="BQ298" s="261"/>
      <c r="BR298" s="261"/>
      <c r="BS298" s="261"/>
      <c r="BT298" s="261"/>
      <c r="BU298" s="261"/>
      <c r="BV298" s="261"/>
      <c r="BW298" s="261"/>
      <c r="BX298" s="261"/>
      <c r="BY298" s="262"/>
      <c r="BZ298" s="262"/>
      <c r="CA298" s="262"/>
      <c r="CB298" s="262"/>
      <c r="CC298" s="262"/>
      <c r="CD298" s="262"/>
      <c r="CE298" s="262"/>
      <c r="CF298" s="262"/>
      <c r="CG298" s="262"/>
      <c r="CH298" s="262"/>
      <c r="CI298" s="262"/>
      <c r="CJ298" s="262"/>
      <c r="CK298" s="262"/>
      <c r="CL298" s="262"/>
      <c r="CM298" s="262"/>
      <c r="CN298" s="262"/>
      <c r="CO298" s="262"/>
      <c r="CP298" s="262"/>
      <c r="CQ298" s="262"/>
      <c r="CR298" s="262"/>
      <c r="CS298" s="262"/>
      <c r="CT298" s="262"/>
      <c r="CU298" s="261"/>
      <c r="CV298" s="261"/>
      <c r="CW298" s="261"/>
      <c r="CX298" s="261"/>
      <c r="CY298" s="261"/>
      <c r="CZ298" s="261"/>
      <c r="DA298" s="261"/>
      <c r="DB298" s="261"/>
      <c r="DC298" s="261"/>
      <c r="DD298" s="261"/>
      <c r="DE298" s="261"/>
      <c r="DF298" s="261"/>
      <c r="DG298" s="261"/>
      <c r="DH298" s="261"/>
      <c r="DI298" s="261"/>
      <c r="DJ298" s="261"/>
      <c r="DK298" s="261"/>
      <c r="DL298" s="261"/>
      <c r="DM298" s="261"/>
      <c r="DN298" s="261"/>
      <c r="DO298" s="261"/>
      <c r="DP298" s="261"/>
      <c r="DQ298" s="261"/>
      <c r="DR298" s="261"/>
      <c r="DS298" s="261"/>
      <c r="DT298" s="261"/>
      <c r="DU298" s="261"/>
      <c r="DV298" s="261"/>
      <c r="DW298" s="261"/>
      <c r="DX298" s="261"/>
      <c r="DY298" s="261"/>
      <c r="DZ298" s="261"/>
      <c r="EA298" s="261"/>
    </row>
    <row r="299" spans="1:131" ht="15" x14ac:dyDescent="0.25">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2"/>
      <c r="BZ299" s="262"/>
      <c r="CA299" s="262"/>
      <c r="CB299" s="262"/>
      <c r="CC299" s="262"/>
      <c r="CD299" s="262"/>
      <c r="CE299" s="262"/>
      <c r="CF299" s="262"/>
      <c r="CG299" s="262"/>
      <c r="CH299" s="262"/>
      <c r="CI299" s="262"/>
      <c r="CJ299" s="262"/>
      <c r="CK299" s="262"/>
      <c r="CL299" s="262"/>
      <c r="CM299" s="262"/>
      <c r="CN299" s="262"/>
      <c r="CO299" s="262"/>
      <c r="CP299" s="262"/>
      <c r="CQ299" s="262"/>
      <c r="CR299" s="262"/>
      <c r="CS299" s="262"/>
      <c r="CT299" s="262"/>
      <c r="CU299" s="261"/>
      <c r="CV299" s="261"/>
      <c r="CW299" s="261"/>
      <c r="CX299" s="261"/>
      <c r="CY299" s="261"/>
      <c r="CZ299" s="261"/>
      <c r="DA299" s="261"/>
      <c r="DB299" s="261"/>
      <c r="DC299" s="261"/>
      <c r="DD299" s="261"/>
      <c r="DE299" s="261"/>
      <c r="DF299" s="261"/>
      <c r="DG299" s="261"/>
      <c r="DH299" s="261"/>
      <c r="DI299" s="261"/>
      <c r="DJ299" s="261"/>
      <c r="DK299" s="261"/>
      <c r="DL299" s="261"/>
      <c r="DM299" s="261"/>
      <c r="DN299" s="261"/>
      <c r="DO299" s="261"/>
      <c r="DP299" s="261"/>
      <c r="DQ299" s="261"/>
      <c r="DR299" s="261"/>
      <c r="DS299" s="261"/>
      <c r="DT299" s="261"/>
      <c r="DU299" s="261"/>
      <c r="DV299" s="261"/>
      <c r="DW299" s="261"/>
      <c r="DX299" s="261"/>
      <c r="DY299" s="261"/>
      <c r="DZ299" s="261"/>
      <c r="EA299" s="261"/>
    </row>
    <row r="300" spans="1:131" ht="15" x14ac:dyDescent="0.25">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c r="BA300" s="261"/>
      <c r="BB300" s="261"/>
      <c r="BC300" s="261"/>
      <c r="BD300" s="261"/>
      <c r="BE300" s="261"/>
      <c r="BF300" s="261"/>
      <c r="BG300" s="261"/>
      <c r="BH300" s="261"/>
      <c r="BI300" s="261"/>
      <c r="BJ300" s="261"/>
      <c r="BK300" s="261"/>
      <c r="BL300" s="261"/>
      <c r="BM300" s="261"/>
      <c r="BN300" s="261"/>
      <c r="BO300" s="261"/>
      <c r="BP300" s="261"/>
      <c r="BQ300" s="261"/>
      <c r="BR300" s="261"/>
      <c r="BS300" s="261"/>
      <c r="BT300" s="261"/>
      <c r="BU300" s="261"/>
      <c r="BV300" s="261"/>
      <c r="BW300" s="261"/>
      <c r="BX300" s="261"/>
      <c r="BY300" s="262"/>
      <c r="BZ300" s="262"/>
      <c r="CA300" s="262"/>
      <c r="CB300" s="262"/>
      <c r="CC300" s="262"/>
      <c r="CD300" s="262"/>
      <c r="CE300" s="262"/>
      <c r="CF300" s="262"/>
      <c r="CG300" s="262"/>
      <c r="CH300" s="262"/>
      <c r="CI300" s="262"/>
      <c r="CJ300" s="262"/>
      <c r="CK300" s="262"/>
      <c r="CL300" s="262"/>
      <c r="CM300" s="262"/>
      <c r="CN300" s="262"/>
      <c r="CO300" s="262"/>
      <c r="CP300" s="262"/>
      <c r="CQ300" s="262"/>
      <c r="CR300" s="262"/>
      <c r="CS300" s="262"/>
      <c r="CT300" s="262"/>
      <c r="CU300" s="261"/>
      <c r="CV300" s="261"/>
      <c r="CW300" s="261"/>
      <c r="CX300" s="261"/>
      <c r="CY300" s="261"/>
      <c r="CZ300" s="261"/>
      <c r="DA300" s="261"/>
      <c r="DB300" s="261"/>
      <c r="DC300" s="261"/>
      <c r="DD300" s="261"/>
      <c r="DE300" s="261"/>
      <c r="DF300" s="261"/>
      <c r="DG300" s="261"/>
      <c r="DH300" s="261"/>
      <c r="DI300" s="261"/>
      <c r="DJ300" s="261"/>
      <c r="DK300" s="261"/>
      <c r="DL300" s="261"/>
      <c r="DM300" s="261"/>
      <c r="DN300" s="261"/>
      <c r="DO300" s="261"/>
      <c r="DP300" s="261"/>
      <c r="DQ300" s="261"/>
      <c r="DR300" s="261"/>
      <c r="DS300" s="261"/>
      <c r="DT300" s="261"/>
      <c r="DU300" s="261"/>
      <c r="DV300" s="261"/>
      <c r="DW300" s="261"/>
      <c r="DX300" s="261"/>
      <c r="DY300" s="261"/>
      <c r="DZ300" s="261"/>
      <c r="EA300" s="261"/>
    </row>
    <row r="301" spans="1:131" ht="15" x14ac:dyDescent="0.25">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c r="BA301" s="261"/>
      <c r="BB301" s="261"/>
      <c r="BC301" s="261"/>
      <c r="BD301" s="261"/>
      <c r="BE301" s="261"/>
      <c r="BF301" s="261"/>
      <c r="BG301" s="261"/>
      <c r="BH301" s="261"/>
      <c r="BI301" s="261"/>
      <c r="BJ301" s="261"/>
      <c r="BK301" s="261"/>
      <c r="BL301" s="261"/>
      <c r="BM301" s="261"/>
      <c r="BN301" s="261"/>
      <c r="BO301" s="261"/>
      <c r="BP301" s="261"/>
      <c r="BQ301" s="261"/>
      <c r="BR301" s="261"/>
      <c r="BS301" s="261"/>
      <c r="BT301" s="261"/>
      <c r="BU301" s="261"/>
      <c r="BV301" s="261"/>
      <c r="BW301" s="261"/>
      <c r="BX301" s="261"/>
      <c r="BY301" s="262"/>
      <c r="BZ301" s="262"/>
      <c r="CA301" s="262"/>
      <c r="CB301" s="262"/>
      <c r="CC301" s="262"/>
      <c r="CD301" s="262"/>
      <c r="CE301" s="262"/>
      <c r="CF301" s="262"/>
      <c r="CG301" s="262"/>
      <c r="CH301" s="262"/>
      <c r="CI301" s="262"/>
      <c r="CJ301" s="262"/>
      <c r="CK301" s="262"/>
      <c r="CL301" s="262"/>
      <c r="CM301" s="262"/>
      <c r="CN301" s="262"/>
      <c r="CO301" s="262"/>
      <c r="CP301" s="262"/>
      <c r="CQ301" s="262"/>
      <c r="CR301" s="262"/>
      <c r="CS301" s="262"/>
      <c r="CT301" s="262"/>
      <c r="CU301" s="261"/>
      <c r="CV301" s="261"/>
      <c r="CW301" s="261"/>
      <c r="CX301" s="261"/>
      <c r="CY301" s="261"/>
      <c r="CZ301" s="261"/>
      <c r="DA301" s="261"/>
      <c r="DB301" s="261"/>
      <c r="DC301" s="261"/>
      <c r="DD301" s="261"/>
      <c r="DE301" s="261"/>
      <c r="DF301" s="261"/>
      <c r="DG301" s="261"/>
      <c r="DH301" s="261"/>
      <c r="DI301" s="261"/>
      <c r="DJ301" s="261"/>
      <c r="DK301" s="261"/>
      <c r="DL301" s="261"/>
      <c r="DM301" s="261"/>
      <c r="DN301" s="261"/>
      <c r="DO301" s="261"/>
      <c r="DP301" s="261"/>
      <c r="DQ301" s="261"/>
      <c r="DR301" s="261"/>
      <c r="DS301" s="261"/>
      <c r="DT301" s="261"/>
      <c r="DU301" s="261"/>
      <c r="DV301" s="261"/>
      <c r="DW301" s="261"/>
      <c r="DX301" s="261"/>
      <c r="DY301" s="261"/>
      <c r="DZ301" s="261"/>
      <c r="EA301" s="261"/>
    </row>
    <row r="302" spans="1:131" ht="15" x14ac:dyDescent="0.25">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2"/>
      <c r="BZ302" s="262"/>
      <c r="CA302" s="262"/>
      <c r="CB302" s="262"/>
      <c r="CC302" s="262"/>
      <c r="CD302" s="262"/>
      <c r="CE302" s="262"/>
      <c r="CF302" s="262"/>
      <c r="CG302" s="262"/>
      <c r="CH302" s="262"/>
      <c r="CI302" s="262"/>
      <c r="CJ302" s="262"/>
      <c r="CK302" s="262"/>
      <c r="CL302" s="262"/>
      <c r="CM302" s="262"/>
      <c r="CN302" s="262"/>
      <c r="CO302" s="262"/>
      <c r="CP302" s="262"/>
      <c r="CQ302" s="262"/>
      <c r="CR302" s="262"/>
      <c r="CS302" s="262"/>
      <c r="CT302" s="262"/>
      <c r="CU302" s="261"/>
      <c r="CV302" s="261"/>
      <c r="CW302" s="261"/>
      <c r="CX302" s="261"/>
      <c r="CY302" s="261"/>
      <c r="CZ302" s="261"/>
      <c r="DA302" s="261"/>
      <c r="DB302" s="261"/>
      <c r="DC302" s="261"/>
      <c r="DD302" s="261"/>
      <c r="DE302" s="261"/>
      <c r="DF302" s="261"/>
      <c r="DG302" s="261"/>
      <c r="DH302" s="261"/>
      <c r="DI302" s="261"/>
      <c r="DJ302" s="261"/>
      <c r="DK302" s="261"/>
      <c r="DL302" s="261"/>
      <c r="DM302" s="261"/>
      <c r="DN302" s="261"/>
      <c r="DO302" s="261"/>
      <c r="DP302" s="261"/>
      <c r="DQ302" s="261"/>
      <c r="DR302" s="261"/>
      <c r="DS302" s="261"/>
      <c r="DT302" s="261"/>
      <c r="DU302" s="261"/>
      <c r="DV302" s="261"/>
      <c r="DW302" s="261"/>
      <c r="DX302" s="261"/>
      <c r="DY302" s="261"/>
      <c r="DZ302" s="261"/>
      <c r="EA302" s="261"/>
    </row>
    <row r="303" spans="1:131" ht="15" x14ac:dyDescent="0.25">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c r="BQ303" s="261"/>
      <c r="BR303" s="261"/>
      <c r="BS303" s="261"/>
      <c r="BT303" s="261"/>
      <c r="BU303" s="261"/>
      <c r="BV303" s="261"/>
      <c r="BW303" s="261"/>
      <c r="BX303" s="261"/>
      <c r="BY303" s="262"/>
      <c r="BZ303" s="262"/>
      <c r="CA303" s="262"/>
      <c r="CB303" s="262"/>
      <c r="CC303" s="262"/>
      <c r="CD303" s="262"/>
      <c r="CE303" s="262"/>
      <c r="CF303" s="262"/>
      <c r="CG303" s="262"/>
      <c r="CH303" s="262"/>
      <c r="CI303" s="262"/>
      <c r="CJ303" s="262"/>
      <c r="CK303" s="262"/>
      <c r="CL303" s="262"/>
      <c r="CM303" s="262"/>
      <c r="CN303" s="262"/>
      <c r="CO303" s="262"/>
      <c r="CP303" s="262"/>
      <c r="CQ303" s="262"/>
      <c r="CR303" s="262"/>
      <c r="CS303" s="262"/>
      <c r="CT303" s="262"/>
      <c r="CU303" s="261"/>
      <c r="CV303" s="261"/>
      <c r="CW303" s="261"/>
      <c r="CX303" s="261"/>
      <c r="CY303" s="261"/>
      <c r="CZ303" s="261"/>
      <c r="DA303" s="261"/>
      <c r="DB303" s="261"/>
      <c r="DC303" s="261"/>
      <c r="DD303" s="261"/>
      <c r="DE303" s="261"/>
      <c r="DF303" s="261"/>
      <c r="DG303" s="261"/>
      <c r="DH303" s="261"/>
      <c r="DI303" s="261"/>
      <c r="DJ303" s="261"/>
      <c r="DK303" s="261"/>
      <c r="DL303" s="261"/>
      <c r="DM303" s="261"/>
      <c r="DN303" s="261"/>
      <c r="DO303" s="261"/>
      <c r="DP303" s="261"/>
      <c r="DQ303" s="261"/>
      <c r="DR303" s="261"/>
      <c r="DS303" s="261"/>
      <c r="DT303" s="261"/>
      <c r="DU303" s="261"/>
      <c r="DV303" s="261"/>
      <c r="DW303" s="261"/>
      <c r="DX303" s="261"/>
      <c r="DY303" s="261"/>
      <c r="DZ303" s="261"/>
      <c r="EA303" s="261"/>
    </row>
    <row r="304" spans="1:131" ht="15" x14ac:dyDescent="0.25">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c r="BA304" s="261"/>
      <c r="BB304" s="261"/>
      <c r="BC304" s="261"/>
      <c r="BD304" s="261"/>
      <c r="BE304" s="261"/>
      <c r="BF304" s="261"/>
      <c r="BG304" s="261"/>
      <c r="BH304" s="261"/>
      <c r="BI304" s="261"/>
      <c r="BJ304" s="261"/>
      <c r="BK304" s="261"/>
      <c r="BL304" s="261"/>
      <c r="BM304" s="261"/>
      <c r="BN304" s="261"/>
      <c r="BO304" s="261"/>
      <c r="BP304" s="261"/>
      <c r="BQ304" s="261"/>
      <c r="BR304" s="261"/>
      <c r="BS304" s="261"/>
      <c r="BT304" s="261"/>
      <c r="BU304" s="261"/>
      <c r="BV304" s="261"/>
      <c r="BW304" s="261"/>
      <c r="BX304" s="261"/>
      <c r="BY304" s="262"/>
      <c r="BZ304" s="262"/>
      <c r="CA304" s="262"/>
      <c r="CB304" s="262"/>
      <c r="CC304" s="262"/>
      <c r="CD304" s="262"/>
      <c r="CE304" s="262"/>
      <c r="CF304" s="262"/>
      <c r="CG304" s="262"/>
      <c r="CH304" s="262"/>
      <c r="CI304" s="262"/>
      <c r="CJ304" s="262"/>
      <c r="CK304" s="262"/>
      <c r="CL304" s="262"/>
      <c r="CM304" s="262"/>
      <c r="CN304" s="262"/>
      <c r="CO304" s="262"/>
      <c r="CP304" s="262"/>
      <c r="CQ304" s="262"/>
      <c r="CR304" s="262"/>
      <c r="CS304" s="262"/>
      <c r="CT304" s="262"/>
      <c r="CU304" s="261"/>
      <c r="CV304" s="261"/>
      <c r="CW304" s="261"/>
      <c r="CX304" s="261"/>
      <c r="CY304" s="261"/>
      <c r="CZ304" s="261"/>
      <c r="DA304" s="261"/>
      <c r="DB304" s="261"/>
      <c r="DC304" s="261"/>
      <c r="DD304" s="261"/>
      <c r="DE304" s="261"/>
      <c r="DF304" s="261"/>
      <c r="DG304" s="261"/>
      <c r="DH304" s="261"/>
      <c r="DI304" s="261"/>
      <c r="DJ304" s="261"/>
      <c r="DK304" s="261"/>
      <c r="DL304" s="261"/>
      <c r="DM304" s="261"/>
      <c r="DN304" s="261"/>
      <c r="DO304" s="261"/>
      <c r="DP304" s="261"/>
      <c r="DQ304" s="261"/>
      <c r="DR304" s="261"/>
      <c r="DS304" s="261"/>
      <c r="DT304" s="261"/>
      <c r="DU304" s="261"/>
      <c r="DV304" s="261"/>
      <c r="DW304" s="261"/>
      <c r="DX304" s="261"/>
      <c r="DY304" s="261"/>
      <c r="DZ304" s="261"/>
      <c r="EA304" s="261"/>
    </row>
    <row r="305" spans="1:131" ht="15" x14ac:dyDescent="0.25">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c r="BA305" s="261"/>
      <c r="BB305" s="261"/>
      <c r="BC305" s="261"/>
      <c r="BD305" s="261"/>
      <c r="BE305" s="261"/>
      <c r="BF305" s="261"/>
      <c r="BG305" s="261"/>
      <c r="BH305" s="261"/>
      <c r="BI305" s="261"/>
      <c r="BJ305" s="261"/>
      <c r="BK305" s="261"/>
      <c r="BL305" s="261"/>
      <c r="BM305" s="261"/>
      <c r="BN305" s="261"/>
      <c r="BO305" s="261"/>
      <c r="BP305" s="261"/>
      <c r="BQ305" s="261"/>
      <c r="BR305" s="261"/>
      <c r="BS305" s="261"/>
      <c r="BT305" s="261"/>
      <c r="BU305" s="261"/>
      <c r="BV305" s="261"/>
      <c r="BW305" s="261"/>
      <c r="BX305" s="261"/>
      <c r="BY305" s="262"/>
      <c r="BZ305" s="262"/>
      <c r="CA305" s="262"/>
      <c r="CB305" s="262"/>
      <c r="CC305" s="262"/>
      <c r="CD305" s="262"/>
      <c r="CE305" s="262"/>
      <c r="CF305" s="262"/>
      <c r="CG305" s="262"/>
      <c r="CH305" s="262"/>
      <c r="CI305" s="262"/>
      <c r="CJ305" s="262"/>
      <c r="CK305" s="262"/>
      <c r="CL305" s="262"/>
      <c r="CM305" s="262"/>
      <c r="CN305" s="262"/>
      <c r="CO305" s="262"/>
      <c r="CP305" s="262"/>
      <c r="CQ305" s="262"/>
      <c r="CR305" s="262"/>
      <c r="CS305" s="262"/>
      <c r="CT305" s="262"/>
      <c r="CU305" s="261"/>
      <c r="CV305" s="261"/>
      <c r="CW305" s="261"/>
      <c r="CX305" s="261"/>
      <c r="CY305" s="261"/>
      <c r="CZ305" s="261"/>
      <c r="DA305" s="261"/>
      <c r="DB305" s="261"/>
      <c r="DC305" s="261"/>
      <c r="DD305" s="261"/>
      <c r="DE305" s="261"/>
      <c r="DF305" s="261"/>
      <c r="DG305" s="261"/>
      <c r="DH305" s="261"/>
      <c r="DI305" s="261"/>
      <c r="DJ305" s="261"/>
      <c r="DK305" s="261"/>
      <c r="DL305" s="261"/>
      <c r="DM305" s="261"/>
      <c r="DN305" s="261"/>
      <c r="DO305" s="261"/>
      <c r="DP305" s="261"/>
      <c r="DQ305" s="261"/>
      <c r="DR305" s="261"/>
      <c r="DS305" s="261"/>
      <c r="DT305" s="261"/>
      <c r="DU305" s="261"/>
      <c r="DV305" s="261"/>
      <c r="DW305" s="261"/>
      <c r="DX305" s="261"/>
      <c r="DY305" s="261"/>
      <c r="DZ305" s="261"/>
      <c r="EA305" s="261"/>
    </row>
    <row r="306" spans="1:131" ht="15" x14ac:dyDescent="0.25">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c r="BQ306" s="261"/>
      <c r="BR306" s="261"/>
      <c r="BS306" s="261"/>
      <c r="BT306" s="261"/>
      <c r="BU306" s="261"/>
      <c r="BV306" s="261"/>
      <c r="BW306" s="261"/>
      <c r="BX306" s="261"/>
      <c r="BY306" s="262"/>
      <c r="BZ306" s="262"/>
      <c r="CA306" s="262"/>
      <c r="CB306" s="262"/>
      <c r="CC306" s="262"/>
      <c r="CD306" s="262"/>
      <c r="CE306" s="262"/>
      <c r="CF306" s="262"/>
      <c r="CG306" s="262"/>
      <c r="CH306" s="262"/>
      <c r="CI306" s="262"/>
      <c r="CJ306" s="262"/>
      <c r="CK306" s="262"/>
      <c r="CL306" s="262"/>
      <c r="CM306" s="262"/>
      <c r="CN306" s="262"/>
      <c r="CO306" s="262"/>
      <c r="CP306" s="262"/>
      <c r="CQ306" s="262"/>
      <c r="CR306" s="262"/>
      <c r="CS306" s="262"/>
      <c r="CT306" s="262"/>
      <c r="CU306" s="261"/>
      <c r="CV306" s="261"/>
      <c r="CW306" s="261"/>
      <c r="CX306" s="261"/>
      <c r="CY306" s="261"/>
      <c r="CZ306" s="261"/>
      <c r="DA306" s="261"/>
      <c r="DB306" s="261"/>
      <c r="DC306" s="261"/>
      <c r="DD306" s="261"/>
      <c r="DE306" s="261"/>
      <c r="DF306" s="261"/>
      <c r="DG306" s="261"/>
      <c r="DH306" s="261"/>
      <c r="DI306" s="261"/>
      <c r="DJ306" s="261"/>
      <c r="DK306" s="261"/>
      <c r="DL306" s="261"/>
      <c r="DM306" s="261"/>
      <c r="DN306" s="261"/>
      <c r="DO306" s="261"/>
      <c r="DP306" s="261"/>
      <c r="DQ306" s="261"/>
      <c r="DR306" s="261"/>
      <c r="DS306" s="261"/>
      <c r="DT306" s="261"/>
      <c r="DU306" s="261"/>
      <c r="DV306" s="261"/>
      <c r="DW306" s="261"/>
      <c r="DX306" s="261"/>
      <c r="DY306" s="261"/>
      <c r="DZ306" s="261"/>
      <c r="EA306" s="261"/>
    </row>
    <row r="307" spans="1:131" ht="15" x14ac:dyDescent="0.25">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c r="BQ307" s="261"/>
      <c r="BR307" s="261"/>
      <c r="BS307" s="261"/>
      <c r="BT307" s="261"/>
      <c r="BU307" s="261"/>
      <c r="BV307" s="261"/>
      <c r="BW307" s="261"/>
      <c r="BX307" s="261"/>
      <c r="BY307" s="262"/>
      <c r="BZ307" s="262"/>
      <c r="CA307" s="262"/>
      <c r="CB307" s="262"/>
      <c r="CC307" s="262"/>
      <c r="CD307" s="262"/>
      <c r="CE307" s="262"/>
      <c r="CF307" s="262"/>
      <c r="CG307" s="262"/>
      <c r="CH307" s="262"/>
      <c r="CI307" s="262"/>
      <c r="CJ307" s="262"/>
      <c r="CK307" s="262"/>
      <c r="CL307" s="262"/>
      <c r="CM307" s="262"/>
      <c r="CN307" s="262"/>
      <c r="CO307" s="262"/>
      <c r="CP307" s="262"/>
      <c r="CQ307" s="262"/>
      <c r="CR307" s="262"/>
      <c r="CS307" s="262"/>
      <c r="CT307" s="262"/>
      <c r="CU307" s="261"/>
      <c r="CV307" s="261"/>
      <c r="CW307" s="261"/>
      <c r="CX307" s="261"/>
      <c r="CY307" s="261"/>
      <c r="CZ307" s="261"/>
      <c r="DA307" s="261"/>
      <c r="DB307" s="261"/>
      <c r="DC307" s="261"/>
      <c r="DD307" s="261"/>
      <c r="DE307" s="261"/>
      <c r="DF307" s="261"/>
      <c r="DG307" s="261"/>
      <c r="DH307" s="261"/>
      <c r="DI307" s="261"/>
      <c r="DJ307" s="261"/>
      <c r="DK307" s="261"/>
      <c r="DL307" s="261"/>
      <c r="DM307" s="261"/>
      <c r="DN307" s="261"/>
      <c r="DO307" s="261"/>
      <c r="DP307" s="261"/>
      <c r="DQ307" s="261"/>
      <c r="DR307" s="261"/>
      <c r="DS307" s="261"/>
      <c r="DT307" s="261"/>
      <c r="DU307" s="261"/>
      <c r="DV307" s="261"/>
      <c r="DW307" s="261"/>
      <c r="DX307" s="261"/>
      <c r="DY307" s="261"/>
      <c r="DZ307" s="261"/>
      <c r="EA307" s="261"/>
    </row>
    <row r="308" spans="1:131" ht="15" x14ac:dyDescent="0.25">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61"/>
      <c r="BY308" s="262"/>
      <c r="BZ308" s="262"/>
      <c r="CA308" s="262"/>
      <c r="CB308" s="262"/>
      <c r="CC308" s="262"/>
      <c r="CD308" s="262"/>
      <c r="CE308" s="262"/>
      <c r="CF308" s="262"/>
      <c r="CG308" s="262"/>
      <c r="CH308" s="262"/>
      <c r="CI308" s="262"/>
      <c r="CJ308" s="262"/>
      <c r="CK308" s="262"/>
      <c r="CL308" s="262"/>
      <c r="CM308" s="262"/>
      <c r="CN308" s="262"/>
      <c r="CO308" s="262"/>
      <c r="CP308" s="262"/>
      <c r="CQ308" s="262"/>
      <c r="CR308" s="262"/>
      <c r="CS308" s="262"/>
      <c r="CT308" s="262"/>
      <c r="CU308" s="261"/>
      <c r="CV308" s="261"/>
      <c r="CW308" s="261"/>
      <c r="CX308" s="261"/>
      <c r="CY308" s="261"/>
      <c r="CZ308" s="261"/>
      <c r="DA308" s="261"/>
      <c r="DB308" s="261"/>
      <c r="DC308" s="261"/>
      <c r="DD308" s="261"/>
      <c r="DE308" s="261"/>
      <c r="DF308" s="261"/>
      <c r="DG308" s="261"/>
      <c r="DH308" s="261"/>
      <c r="DI308" s="261"/>
      <c r="DJ308" s="261"/>
      <c r="DK308" s="261"/>
      <c r="DL308" s="261"/>
      <c r="DM308" s="261"/>
      <c r="DN308" s="261"/>
      <c r="DO308" s="261"/>
      <c r="DP308" s="261"/>
      <c r="DQ308" s="261"/>
      <c r="DR308" s="261"/>
      <c r="DS308" s="261"/>
      <c r="DT308" s="261"/>
      <c r="DU308" s="261"/>
      <c r="DV308" s="261"/>
      <c r="DW308" s="261"/>
      <c r="DX308" s="261"/>
      <c r="DY308" s="261"/>
      <c r="DZ308" s="261"/>
      <c r="EA308" s="261"/>
    </row>
    <row r="309" spans="1:131" ht="15" x14ac:dyDescent="0.25">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c r="BQ309" s="261"/>
      <c r="BR309" s="261"/>
      <c r="BS309" s="261"/>
      <c r="BT309" s="261"/>
      <c r="BU309" s="261"/>
      <c r="BV309" s="261"/>
      <c r="BW309" s="261"/>
      <c r="BX309" s="261"/>
      <c r="BY309" s="262"/>
      <c r="BZ309" s="262"/>
      <c r="CA309" s="262"/>
      <c r="CB309" s="262"/>
      <c r="CC309" s="262"/>
      <c r="CD309" s="262"/>
      <c r="CE309" s="262"/>
      <c r="CF309" s="262"/>
      <c r="CG309" s="262"/>
      <c r="CH309" s="262"/>
      <c r="CI309" s="262"/>
      <c r="CJ309" s="262"/>
      <c r="CK309" s="262"/>
      <c r="CL309" s="262"/>
      <c r="CM309" s="262"/>
      <c r="CN309" s="262"/>
      <c r="CO309" s="262"/>
      <c r="CP309" s="262"/>
      <c r="CQ309" s="262"/>
      <c r="CR309" s="262"/>
      <c r="CS309" s="262"/>
      <c r="CT309" s="262"/>
      <c r="CU309" s="261"/>
      <c r="CV309" s="261"/>
      <c r="CW309" s="261"/>
      <c r="CX309" s="261"/>
      <c r="CY309" s="261"/>
      <c r="CZ309" s="261"/>
      <c r="DA309" s="261"/>
      <c r="DB309" s="261"/>
      <c r="DC309" s="261"/>
      <c r="DD309" s="261"/>
      <c r="DE309" s="261"/>
      <c r="DF309" s="261"/>
      <c r="DG309" s="261"/>
      <c r="DH309" s="261"/>
      <c r="DI309" s="261"/>
      <c r="DJ309" s="261"/>
      <c r="DK309" s="261"/>
      <c r="DL309" s="261"/>
      <c r="DM309" s="261"/>
      <c r="DN309" s="261"/>
      <c r="DO309" s="261"/>
      <c r="DP309" s="261"/>
      <c r="DQ309" s="261"/>
      <c r="DR309" s="261"/>
      <c r="DS309" s="261"/>
      <c r="DT309" s="261"/>
      <c r="DU309" s="261"/>
      <c r="DV309" s="261"/>
      <c r="DW309" s="261"/>
      <c r="DX309" s="261"/>
      <c r="DY309" s="261"/>
      <c r="DZ309" s="261"/>
      <c r="EA309" s="261"/>
    </row>
    <row r="310" spans="1:131" ht="15" x14ac:dyDescent="0.25">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c r="BQ310" s="261"/>
      <c r="BR310" s="261"/>
      <c r="BS310" s="261"/>
      <c r="BT310" s="261"/>
      <c r="BU310" s="261"/>
      <c r="BV310" s="261"/>
      <c r="BW310" s="261"/>
      <c r="BX310" s="261"/>
      <c r="BY310" s="262"/>
      <c r="BZ310" s="262"/>
      <c r="CA310" s="262"/>
      <c r="CB310" s="262"/>
      <c r="CC310" s="262"/>
      <c r="CD310" s="262"/>
      <c r="CE310" s="262"/>
      <c r="CF310" s="262"/>
      <c r="CG310" s="262"/>
      <c r="CH310" s="262"/>
      <c r="CI310" s="262"/>
      <c r="CJ310" s="262"/>
      <c r="CK310" s="262"/>
      <c r="CL310" s="262"/>
      <c r="CM310" s="262"/>
      <c r="CN310" s="262"/>
      <c r="CO310" s="262"/>
      <c r="CP310" s="262"/>
      <c r="CQ310" s="262"/>
      <c r="CR310" s="262"/>
      <c r="CS310" s="262"/>
      <c r="CT310" s="262"/>
      <c r="CU310" s="261"/>
      <c r="CV310" s="261"/>
      <c r="CW310" s="261"/>
      <c r="CX310" s="261"/>
      <c r="CY310" s="261"/>
      <c r="CZ310" s="261"/>
      <c r="DA310" s="261"/>
      <c r="DB310" s="261"/>
      <c r="DC310" s="261"/>
      <c r="DD310" s="261"/>
      <c r="DE310" s="261"/>
      <c r="DF310" s="261"/>
      <c r="DG310" s="261"/>
      <c r="DH310" s="261"/>
      <c r="DI310" s="261"/>
      <c r="DJ310" s="261"/>
      <c r="DK310" s="261"/>
      <c r="DL310" s="261"/>
      <c r="DM310" s="261"/>
      <c r="DN310" s="261"/>
      <c r="DO310" s="261"/>
      <c r="DP310" s="261"/>
      <c r="DQ310" s="261"/>
      <c r="DR310" s="261"/>
      <c r="DS310" s="261"/>
      <c r="DT310" s="261"/>
      <c r="DU310" s="261"/>
      <c r="DV310" s="261"/>
      <c r="DW310" s="261"/>
      <c r="DX310" s="261"/>
      <c r="DY310" s="261"/>
      <c r="DZ310" s="261"/>
      <c r="EA310" s="261"/>
    </row>
    <row r="311" spans="1:131" ht="15" x14ac:dyDescent="0.25">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61"/>
      <c r="BY311" s="262"/>
      <c r="BZ311" s="262"/>
      <c r="CA311" s="262"/>
      <c r="CB311" s="262"/>
      <c r="CC311" s="262"/>
      <c r="CD311" s="262"/>
      <c r="CE311" s="262"/>
      <c r="CF311" s="262"/>
      <c r="CG311" s="262"/>
      <c r="CH311" s="262"/>
      <c r="CI311" s="262"/>
      <c r="CJ311" s="262"/>
      <c r="CK311" s="262"/>
      <c r="CL311" s="262"/>
      <c r="CM311" s="262"/>
      <c r="CN311" s="262"/>
      <c r="CO311" s="262"/>
      <c r="CP311" s="262"/>
      <c r="CQ311" s="262"/>
      <c r="CR311" s="262"/>
      <c r="CS311" s="262"/>
      <c r="CT311" s="262"/>
      <c r="CU311" s="261"/>
      <c r="CV311" s="261"/>
      <c r="CW311" s="261"/>
      <c r="CX311" s="261"/>
      <c r="CY311" s="261"/>
      <c r="CZ311" s="261"/>
      <c r="DA311" s="261"/>
      <c r="DB311" s="261"/>
      <c r="DC311" s="261"/>
      <c r="DD311" s="261"/>
      <c r="DE311" s="261"/>
      <c r="DF311" s="261"/>
      <c r="DG311" s="261"/>
      <c r="DH311" s="261"/>
      <c r="DI311" s="261"/>
      <c r="DJ311" s="261"/>
      <c r="DK311" s="261"/>
      <c r="DL311" s="261"/>
      <c r="DM311" s="261"/>
      <c r="DN311" s="261"/>
      <c r="DO311" s="261"/>
      <c r="DP311" s="261"/>
      <c r="DQ311" s="261"/>
      <c r="DR311" s="261"/>
      <c r="DS311" s="261"/>
      <c r="DT311" s="261"/>
      <c r="DU311" s="261"/>
      <c r="DV311" s="261"/>
      <c r="DW311" s="261"/>
      <c r="DX311" s="261"/>
      <c r="DY311" s="261"/>
      <c r="DZ311" s="261"/>
      <c r="EA311" s="261"/>
    </row>
    <row r="312" spans="1:131" ht="15" x14ac:dyDescent="0.25">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c r="BQ312" s="261"/>
      <c r="BR312" s="261"/>
      <c r="BS312" s="261"/>
      <c r="BT312" s="261"/>
      <c r="BU312" s="261"/>
      <c r="BV312" s="261"/>
      <c r="BW312" s="261"/>
      <c r="BX312" s="261"/>
      <c r="BY312" s="262"/>
      <c r="BZ312" s="262"/>
      <c r="CA312" s="262"/>
      <c r="CB312" s="262"/>
      <c r="CC312" s="262"/>
      <c r="CD312" s="262"/>
      <c r="CE312" s="262"/>
      <c r="CF312" s="262"/>
      <c r="CG312" s="262"/>
      <c r="CH312" s="262"/>
      <c r="CI312" s="262"/>
      <c r="CJ312" s="262"/>
      <c r="CK312" s="262"/>
      <c r="CL312" s="262"/>
      <c r="CM312" s="262"/>
      <c r="CN312" s="262"/>
      <c r="CO312" s="262"/>
      <c r="CP312" s="262"/>
      <c r="CQ312" s="262"/>
      <c r="CR312" s="262"/>
      <c r="CS312" s="262"/>
      <c r="CT312" s="262"/>
      <c r="CU312" s="261"/>
      <c r="CV312" s="261"/>
      <c r="CW312" s="261"/>
      <c r="CX312" s="261"/>
      <c r="CY312" s="261"/>
      <c r="CZ312" s="261"/>
      <c r="DA312" s="261"/>
      <c r="DB312" s="261"/>
      <c r="DC312" s="261"/>
      <c r="DD312" s="261"/>
      <c r="DE312" s="261"/>
      <c r="DF312" s="261"/>
      <c r="DG312" s="261"/>
      <c r="DH312" s="261"/>
      <c r="DI312" s="261"/>
      <c r="DJ312" s="261"/>
      <c r="DK312" s="261"/>
      <c r="DL312" s="261"/>
      <c r="DM312" s="261"/>
      <c r="DN312" s="261"/>
      <c r="DO312" s="261"/>
      <c r="DP312" s="261"/>
      <c r="DQ312" s="261"/>
      <c r="DR312" s="261"/>
      <c r="DS312" s="261"/>
      <c r="DT312" s="261"/>
      <c r="DU312" s="261"/>
      <c r="DV312" s="261"/>
      <c r="DW312" s="261"/>
      <c r="DX312" s="261"/>
      <c r="DY312" s="261"/>
      <c r="DZ312" s="261"/>
      <c r="EA312" s="261"/>
    </row>
    <row r="313" spans="1:131" ht="15" x14ac:dyDescent="0.25">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c r="BQ313" s="261"/>
      <c r="BR313" s="261"/>
      <c r="BS313" s="261"/>
      <c r="BT313" s="261"/>
      <c r="BU313" s="261"/>
      <c r="BV313" s="261"/>
      <c r="BW313" s="261"/>
      <c r="BX313" s="261"/>
      <c r="BY313" s="262"/>
      <c r="BZ313" s="262"/>
      <c r="CA313" s="262"/>
      <c r="CB313" s="262"/>
      <c r="CC313" s="262"/>
      <c r="CD313" s="262"/>
      <c r="CE313" s="262"/>
      <c r="CF313" s="262"/>
      <c r="CG313" s="262"/>
      <c r="CH313" s="262"/>
      <c r="CI313" s="262"/>
      <c r="CJ313" s="262"/>
      <c r="CK313" s="262"/>
      <c r="CL313" s="262"/>
      <c r="CM313" s="262"/>
      <c r="CN313" s="262"/>
      <c r="CO313" s="262"/>
      <c r="CP313" s="262"/>
      <c r="CQ313" s="262"/>
      <c r="CR313" s="262"/>
      <c r="CS313" s="262"/>
      <c r="CT313" s="262"/>
      <c r="CU313" s="261"/>
      <c r="CV313" s="261"/>
      <c r="CW313" s="261"/>
      <c r="CX313" s="261"/>
      <c r="CY313" s="261"/>
      <c r="CZ313" s="261"/>
      <c r="DA313" s="261"/>
      <c r="DB313" s="261"/>
      <c r="DC313" s="261"/>
      <c r="DD313" s="261"/>
      <c r="DE313" s="261"/>
      <c r="DF313" s="261"/>
      <c r="DG313" s="261"/>
      <c r="DH313" s="261"/>
      <c r="DI313" s="261"/>
      <c r="DJ313" s="261"/>
      <c r="DK313" s="261"/>
      <c r="DL313" s="261"/>
      <c r="DM313" s="261"/>
      <c r="DN313" s="261"/>
      <c r="DO313" s="261"/>
      <c r="DP313" s="261"/>
      <c r="DQ313" s="261"/>
      <c r="DR313" s="261"/>
      <c r="DS313" s="261"/>
      <c r="DT313" s="261"/>
      <c r="DU313" s="261"/>
      <c r="DV313" s="261"/>
      <c r="DW313" s="261"/>
      <c r="DX313" s="261"/>
      <c r="DY313" s="261"/>
      <c r="DZ313" s="261"/>
      <c r="EA313" s="261"/>
    </row>
    <row r="314" spans="1:131" ht="15" x14ac:dyDescent="0.25">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61"/>
      <c r="BY314" s="262"/>
      <c r="BZ314" s="262"/>
      <c r="CA314" s="262"/>
      <c r="CB314" s="262"/>
      <c r="CC314" s="262"/>
      <c r="CD314" s="262"/>
      <c r="CE314" s="262"/>
      <c r="CF314" s="262"/>
      <c r="CG314" s="262"/>
      <c r="CH314" s="262"/>
      <c r="CI314" s="262"/>
      <c r="CJ314" s="262"/>
      <c r="CK314" s="262"/>
      <c r="CL314" s="262"/>
      <c r="CM314" s="262"/>
      <c r="CN314" s="262"/>
      <c r="CO314" s="262"/>
      <c r="CP314" s="262"/>
      <c r="CQ314" s="262"/>
      <c r="CR314" s="262"/>
      <c r="CS314" s="262"/>
      <c r="CT314" s="262"/>
      <c r="CU314" s="261"/>
      <c r="CV314" s="261"/>
      <c r="CW314" s="261"/>
      <c r="CX314" s="261"/>
      <c r="CY314" s="261"/>
      <c r="CZ314" s="261"/>
      <c r="DA314" s="261"/>
      <c r="DB314" s="261"/>
      <c r="DC314" s="261"/>
      <c r="DD314" s="261"/>
      <c r="DE314" s="261"/>
      <c r="DF314" s="261"/>
      <c r="DG314" s="261"/>
      <c r="DH314" s="261"/>
      <c r="DI314" s="261"/>
      <c r="DJ314" s="261"/>
      <c r="DK314" s="261"/>
      <c r="DL314" s="261"/>
      <c r="DM314" s="261"/>
      <c r="DN314" s="261"/>
      <c r="DO314" s="261"/>
      <c r="DP314" s="261"/>
      <c r="DQ314" s="261"/>
      <c r="DR314" s="261"/>
      <c r="DS314" s="261"/>
      <c r="DT314" s="261"/>
      <c r="DU314" s="261"/>
      <c r="DV314" s="261"/>
      <c r="DW314" s="261"/>
      <c r="DX314" s="261"/>
      <c r="DY314" s="261"/>
      <c r="DZ314" s="261"/>
      <c r="EA314" s="261"/>
    </row>
    <row r="315" spans="1:131" ht="15" x14ac:dyDescent="0.25">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c r="BC315" s="261"/>
      <c r="BD315" s="261"/>
      <c r="BE315" s="261"/>
      <c r="BF315" s="261"/>
      <c r="BG315" s="261"/>
      <c r="BH315" s="261"/>
      <c r="BI315" s="261"/>
      <c r="BJ315" s="261"/>
      <c r="BK315" s="261"/>
      <c r="BL315" s="261"/>
      <c r="BM315" s="261"/>
      <c r="BN315" s="261"/>
      <c r="BO315" s="261"/>
      <c r="BP315" s="261"/>
      <c r="BQ315" s="261"/>
      <c r="BR315" s="261"/>
      <c r="BS315" s="261"/>
      <c r="BT315" s="261"/>
      <c r="BU315" s="261"/>
      <c r="BV315" s="261"/>
      <c r="BW315" s="261"/>
      <c r="BX315" s="261"/>
      <c r="BY315" s="262"/>
      <c r="BZ315" s="262"/>
      <c r="CA315" s="262"/>
      <c r="CB315" s="262"/>
      <c r="CC315" s="262"/>
      <c r="CD315" s="262"/>
      <c r="CE315" s="262"/>
      <c r="CF315" s="262"/>
      <c r="CG315" s="262"/>
      <c r="CH315" s="262"/>
      <c r="CI315" s="262"/>
      <c r="CJ315" s="262"/>
      <c r="CK315" s="262"/>
      <c r="CL315" s="262"/>
      <c r="CM315" s="262"/>
      <c r="CN315" s="262"/>
      <c r="CO315" s="262"/>
      <c r="CP315" s="262"/>
      <c r="CQ315" s="262"/>
      <c r="CR315" s="262"/>
      <c r="CS315" s="262"/>
      <c r="CT315" s="262"/>
      <c r="CU315" s="261"/>
      <c r="CV315" s="261"/>
      <c r="CW315" s="261"/>
      <c r="CX315" s="261"/>
      <c r="CY315" s="261"/>
      <c r="CZ315" s="261"/>
      <c r="DA315" s="261"/>
      <c r="DB315" s="261"/>
      <c r="DC315" s="261"/>
      <c r="DD315" s="261"/>
      <c r="DE315" s="261"/>
      <c r="DF315" s="261"/>
      <c r="DG315" s="261"/>
      <c r="DH315" s="261"/>
      <c r="DI315" s="261"/>
      <c r="DJ315" s="261"/>
      <c r="DK315" s="261"/>
      <c r="DL315" s="261"/>
      <c r="DM315" s="261"/>
      <c r="DN315" s="261"/>
      <c r="DO315" s="261"/>
      <c r="DP315" s="261"/>
      <c r="DQ315" s="261"/>
      <c r="DR315" s="261"/>
      <c r="DS315" s="261"/>
      <c r="DT315" s="261"/>
      <c r="DU315" s="261"/>
      <c r="DV315" s="261"/>
      <c r="DW315" s="261"/>
      <c r="DX315" s="261"/>
      <c r="DY315" s="261"/>
      <c r="DZ315" s="261"/>
      <c r="EA315" s="261"/>
    </row>
    <row r="316" spans="1:131" ht="15" x14ac:dyDescent="0.25">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61"/>
      <c r="BY316" s="262"/>
      <c r="BZ316" s="262"/>
      <c r="CA316" s="262"/>
      <c r="CB316" s="262"/>
      <c r="CC316" s="262"/>
      <c r="CD316" s="262"/>
      <c r="CE316" s="262"/>
      <c r="CF316" s="262"/>
      <c r="CG316" s="262"/>
      <c r="CH316" s="262"/>
      <c r="CI316" s="262"/>
      <c r="CJ316" s="262"/>
      <c r="CK316" s="262"/>
      <c r="CL316" s="262"/>
      <c r="CM316" s="262"/>
      <c r="CN316" s="262"/>
      <c r="CO316" s="262"/>
      <c r="CP316" s="262"/>
      <c r="CQ316" s="262"/>
      <c r="CR316" s="262"/>
      <c r="CS316" s="262"/>
      <c r="CT316" s="262"/>
      <c r="CU316" s="261"/>
      <c r="CV316" s="261"/>
      <c r="CW316" s="261"/>
      <c r="CX316" s="261"/>
      <c r="CY316" s="261"/>
      <c r="CZ316" s="261"/>
      <c r="DA316" s="261"/>
      <c r="DB316" s="261"/>
      <c r="DC316" s="261"/>
      <c r="DD316" s="261"/>
      <c r="DE316" s="261"/>
      <c r="DF316" s="261"/>
      <c r="DG316" s="261"/>
      <c r="DH316" s="261"/>
      <c r="DI316" s="261"/>
      <c r="DJ316" s="261"/>
      <c r="DK316" s="261"/>
      <c r="DL316" s="261"/>
      <c r="DM316" s="261"/>
      <c r="DN316" s="261"/>
      <c r="DO316" s="261"/>
      <c r="DP316" s="261"/>
      <c r="DQ316" s="261"/>
      <c r="DR316" s="261"/>
      <c r="DS316" s="261"/>
      <c r="DT316" s="261"/>
      <c r="DU316" s="261"/>
      <c r="DV316" s="261"/>
      <c r="DW316" s="261"/>
      <c r="DX316" s="261"/>
      <c r="DY316" s="261"/>
      <c r="DZ316" s="261"/>
      <c r="EA316" s="261"/>
    </row>
    <row r="317" spans="1:131" ht="15" x14ac:dyDescent="0.25">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2"/>
      <c r="BZ317" s="262"/>
      <c r="CA317" s="262"/>
      <c r="CB317" s="262"/>
      <c r="CC317" s="262"/>
      <c r="CD317" s="262"/>
      <c r="CE317" s="262"/>
      <c r="CF317" s="262"/>
      <c r="CG317" s="262"/>
      <c r="CH317" s="262"/>
      <c r="CI317" s="262"/>
      <c r="CJ317" s="262"/>
      <c r="CK317" s="262"/>
      <c r="CL317" s="262"/>
      <c r="CM317" s="262"/>
      <c r="CN317" s="262"/>
      <c r="CO317" s="262"/>
      <c r="CP317" s="262"/>
      <c r="CQ317" s="262"/>
      <c r="CR317" s="262"/>
      <c r="CS317" s="262"/>
      <c r="CT317" s="262"/>
      <c r="CU317" s="261"/>
      <c r="CV317" s="261"/>
      <c r="CW317" s="261"/>
      <c r="CX317" s="261"/>
      <c r="CY317" s="261"/>
      <c r="CZ317" s="261"/>
      <c r="DA317" s="261"/>
      <c r="DB317" s="261"/>
      <c r="DC317" s="261"/>
      <c r="DD317" s="261"/>
      <c r="DE317" s="261"/>
      <c r="DF317" s="261"/>
      <c r="DG317" s="261"/>
      <c r="DH317" s="261"/>
      <c r="DI317" s="261"/>
      <c r="DJ317" s="261"/>
      <c r="DK317" s="261"/>
      <c r="DL317" s="261"/>
      <c r="DM317" s="261"/>
      <c r="DN317" s="261"/>
      <c r="DO317" s="261"/>
      <c r="DP317" s="261"/>
      <c r="DQ317" s="261"/>
      <c r="DR317" s="261"/>
      <c r="DS317" s="261"/>
      <c r="DT317" s="261"/>
      <c r="DU317" s="261"/>
      <c r="DV317" s="261"/>
      <c r="DW317" s="261"/>
      <c r="DX317" s="261"/>
      <c r="DY317" s="261"/>
      <c r="DZ317" s="261"/>
      <c r="EA317" s="261"/>
    </row>
    <row r="318" spans="1:131" ht="15" x14ac:dyDescent="0.25">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61"/>
      <c r="BY318" s="262"/>
      <c r="BZ318" s="262"/>
      <c r="CA318" s="262"/>
      <c r="CB318" s="262"/>
      <c r="CC318" s="262"/>
      <c r="CD318" s="262"/>
      <c r="CE318" s="262"/>
      <c r="CF318" s="262"/>
      <c r="CG318" s="262"/>
      <c r="CH318" s="262"/>
      <c r="CI318" s="262"/>
      <c r="CJ318" s="262"/>
      <c r="CK318" s="262"/>
      <c r="CL318" s="262"/>
      <c r="CM318" s="262"/>
      <c r="CN318" s="262"/>
      <c r="CO318" s="262"/>
      <c r="CP318" s="262"/>
      <c r="CQ318" s="262"/>
      <c r="CR318" s="262"/>
      <c r="CS318" s="262"/>
      <c r="CT318" s="262"/>
      <c r="CU318" s="261"/>
      <c r="CV318" s="261"/>
      <c r="CW318" s="261"/>
      <c r="CX318" s="261"/>
      <c r="CY318" s="261"/>
      <c r="CZ318" s="261"/>
      <c r="DA318" s="261"/>
      <c r="DB318" s="261"/>
      <c r="DC318" s="261"/>
      <c r="DD318" s="261"/>
      <c r="DE318" s="261"/>
      <c r="DF318" s="261"/>
      <c r="DG318" s="261"/>
      <c r="DH318" s="261"/>
      <c r="DI318" s="261"/>
      <c r="DJ318" s="261"/>
      <c r="DK318" s="261"/>
      <c r="DL318" s="261"/>
      <c r="DM318" s="261"/>
      <c r="DN318" s="261"/>
      <c r="DO318" s="261"/>
      <c r="DP318" s="261"/>
      <c r="DQ318" s="261"/>
      <c r="DR318" s="261"/>
      <c r="DS318" s="261"/>
      <c r="DT318" s="261"/>
      <c r="DU318" s="261"/>
      <c r="DV318" s="261"/>
      <c r="DW318" s="261"/>
      <c r="DX318" s="261"/>
      <c r="DY318" s="261"/>
      <c r="DZ318" s="261"/>
      <c r="EA318" s="261"/>
    </row>
    <row r="319" spans="1:131" ht="15" x14ac:dyDescent="0.25">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61"/>
      <c r="BY319" s="262"/>
      <c r="BZ319" s="262"/>
      <c r="CA319" s="262"/>
      <c r="CB319" s="262"/>
      <c r="CC319" s="262"/>
      <c r="CD319" s="262"/>
      <c r="CE319" s="262"/>
      <c r="CF319" s="262"/>
      <c r="CG319" s="262"/>
      <c r="CH319" s="262"/>
      <c r="CI319" s="262"/>
      <c r="CJ319" s="262"/>
      <c r="CK319" s="262"/>
      <c r="CL319" s="262"/>
      <c r="CM319" s="262"/>
      <c r="CN319" s="262"/>
      <c r="CO319" s="262"/>
      <c r="CP319" s="262"/>
      <c r="CQ319" s="262"/>
      <c r="CR319" s="262"/>
      <c r="CS319" s="262"/>
      <c r="CT319" s="262"/>
      <c r="CU319" s="261"/>
      <c r="CV319" s="261"/>
      <c r="CW319" s="261"/>
      <c r="CX319" s="261"/>
      <c r="CY319" s="261"/>
      <c r="CZ319" s="261"/>
      <c r="DA319" s="261"/>
      <c r="DB319" s="261"/>
      <c r="DC319" s="261"/>
      <c r="DD319" s="261"/>
      <c r="DE319" s="261"/>
      <c r="DF319" s="261"/>
      <c r="DG319" s="261"/>
      <c r="DH319" s="261"/>
      <c r="DI319" s="261"/>
      <c r="DJ319" s="261"/>
      <c r="DK319" s="261"/>
      <c r="DL319" s="261"/>
      <c r="DM319" s="261"/>
      <c r="DN319" s="261"/>
      <c r="DO319" s="261"/>
      <c r="DP319" s="261"/>
      <c r="DQ319" s="261"/>
      <c r="DR319" s="261"/>
      <c r="DS319" s="261"/>
      <c r="DT319" s="261"/>
      <c r="DU319" s="261"/>
      <c r="DV319" s="261"/>
      <c r="DW319" s="261"/>
      <c r="DX319" s="261"/>
      <c r="DY319" s="261"/>
      <c r="DZ319" s="261"/>
      <c r="EA319" s="261"/>
    </row>
    <row r="320" spans="1:131" ht="15" x14ac:dyDescent="0.25">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61"/>
      <c r="BY320" s="262"/>
      <c r="BZ320" s="262"/>
      <c r="CA320" s="262"/>
      <c r="CB320" s="262"/>
      <c r="CC320" s="262"/>
      <c r="CD320" s="262"/>
      <c r="CE320" s="262"/>
      <c r="CF320" s="262"/>
      <c r="CG320" s="262"/>
      <c r="CH320" s="262"/>
      <c r="CI320" s="262"/>
      <c r="CJ320" s="262"/>
      <c r="CK320" s="262"/>
      <c r="CL320" s="262"/>
      <c r="CM320" s="262"/>
      <c r="CN320" s="262"/>
      <c r="CO320" s="262"/>
      <c r="CP320" s="262"/>
      <c r="CQ320" s="262"/>
      <c r="CR320" s="262"/>
      <c r="CS320" s="262"/>
      <c r="CT320" s="262"/>
      <c r="CU320" s="261"/>
      <c r="CV320" s="261"/>
      <c r="CW320" s="261"/>
      <c r="CX320" s="261"/>
      <c r="CY320" s="261"/>
      <c r="CZ320" s="261"/>
      <c r="DA320" s="261"/>
      <c r="DB320" s="261"/>
      <c r="DC320" s="261"/>
      <c r="DD320" s="261"/>
      <c r="DE320" s="261"/>
      <c r="DF320" s="261"/>
      <c r="DG320" s="261"/>
      <c r="DH320" s="261"/>
      <c r="DI320" s="261"/>
      <c r="DJ320" s="261"/>
      <c r="DK320" s="261"/>
      <c r="DL320" s="261"/>
      <c r="DM320" s="261"/>
      <c r="DN320" s="261"/>
      <c r="DO320" s="261"/>
      <c r="DP320" s="261"/>
      <c r="DQ320" s="261"/>
      <c r="DR320" s="261"/>
      <c r="DS320" s="261"/>
      <c r="DT320" s="261"/>
      <c r="DU320" s="261"/>
      <c r="DV320" s="261"/>
      <c r="DW320" s="261"/>
      <c r="DX320" s="261"/>
      <c r="DY320" s="261"/>
      <c r="DZ320" s="261"/>
      <c r="EA320" s="261"/>
    </row>
    <row r="321" spans="1:131" ht="15" x14ac:dyDescent="0.25">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61"/>
      <c r="BY321" s="262"/>
      <c r="BZ321" s="262"/>
      <c r="CA321" s="262"/>
      <c r="CB321" s="262"/>
      <c r="CC321" s="262"/>
      <c r="CD321" s="262"/>
      <c r="CE321" s="262"/>
      <c r="CF321" s="262"/>
      <c r="CG321" s="262"/>
      <c r="CH321" s="262"/>
      <c r="CI321" s="262"/>
      <c r="CJ321" s="262"/>
      <c r="CK321" s="262"/>
      <c r="CL321" s="262"/>
      <c r="CM321" s="262"/>
      <c r="CN321" s="262"/>
      <c r="CO321" s="262"/>
      <c r="CP321" s="262"/>
      <c r="CQ321" s="262"/>
      <c r="CR321" s="262"/>
      <c r="CS321" s="262"/>
      <c r="CT321" s="262"/>
      <c r="CU321" s="261"/>
      <c r="CV321" s="261"/>
      <c r="CW321" s="261"/>
      <c r="CX321" s="261"/>
      <c r="CY321" s="261"/>
      <c r="CZ321" s="261"/>
      <c r="DA321" s="261"/>
      <c r="DB321" s="261"/>
      <c r="DC321" s="261"/>
      <c r="DD321" s="261"/>
      <c r="DE321" s="261"/>
      <c r="DF321" s="261"/>
      <c r="DG321" s="261"/>
      <c r="DH321" s="261"/>
      <c r="DI321" s="261"/>
      <c r="DJ321" s="261"/>
      <c r="DK321" s="261"/>
      <c r="DL321" s="261"/>
      <c r="DM321" s="261"/>
      <c r="DN321" s="261"/>
      <c r="DO321" s="261"/>
      <c r="DP321" s="261"/>
      <c r="DQ321" s="261"/>
      <c r="DR321" s="261"/>
      <c r="DS321" s="261"/>
      <c r="DT321" s="261"/>
      <c r="DU321" s="261"/>
      <c r="DV321" s="261"/>
      <c r="DW321" s="261"/>
      <c r="DX321" s="261"/>
      <c r="DY321" s="261"/>
      <c r="DZ321" s="261"/>
      <c r="EA321" s="261"/>
    </row>
    <row r="322" spans="1:131" ht="15" x14ac:dyDescent="0.25">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61"/>
      <c r="BY322" s="262"/>
      <c r="BZ322" s="262"/>
      <c r="CA322" s="262"/>
      <c r="CB322" s="262"/>
      <c r="CC322" s="262"/>
      <c r="CD322" s="262"/>
      <c r="CE322" s="262"/>
      <c r="CF322" s="262"/>
      <c r="CG322" s="262"/>
      <c r="CH322" s="262"/>
      <c r="CI322" s="262"/>
      <c r="CJ322" s="262"/>
      <c r="CK322" s="262"/>
      <c r="CL322" s="262"/>
      <c r="CM322" s="262"/>
      <c r="CN322" s="262"/>
      <c r="CO322" s="262"/>
      <c r="CP322" s="262"/>
      <c r="CQ322" s="262"/>
      <c r="CR322" s="262"/>
      <c r="CS322" s="262"/>
      <c r="CT322" s="262"/>
      <c r="CU322" s="261"/>
      <c r="CV322" s="261"/>
      <c r="CW322" s="261"/>
      <c r="CX322" s="261"/>
      <c r="CY322" s="261"/>
      <c r="CZ322" s="261"/>
      <c r="DA322" s="261"/>
      <c r="DB322" s="261"/>
      <c r="DC322" s="261"/>
      <c r="DD322" s="261"/>
      <c r="DE322" s="261"/>
      <c r="DF322" s="261"/>
      <c r="DG322" s="261"/>
      <c r="DH322" s="261"/>
      <c r="DI322" s="261"/>
      <c r="DJ322" s="261"/>
      <c r="DK322" s="261"/>
      <c r="DL322" s="261"/>
      <c r="DM322" s="261"/>
      <c r="DN322" s="261"/>
      <c r="DO322" s="261"/>
      <c r="DP322" s="261"/>
      <c r="DQ322" s="261"/>
      <c r="DR322" s="261"/>
      <c r="DS322" s="261"/>
      <c r="DT322" s="261"/>
      <c r="DU322" s="261"/>
      <c r="DV322" s="261"/>
      <c r="DW322" s="261"/>
      <c r="DX322" s="261"/>
      <c r="DY322" s="261"/>
      <c r="DZ322" s="261"/>
      <c r="EA322" s="261"/>
    </row>
    <row r="323" spans="1:131" ht="15" x14ac:dyDescent="0.25">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2"/>
      <c r="BZ323" s="262"/>
      <c r="CA323" s="262"/>
      <c r="CB323" s="262"/>
      <c r="CC323" s="262"/>
      <c r="CD323" s="262"/>
      <c r="CE323" s="262"/>
      <c r="CF323" s="262"/>
      <c r="CG323" s="262"/>
      <c r="CH323" s="262"/>
      <c r="CI323" s="262"/>
      <c r="CJ323" s="262"/>
      <c r="CK323" s="262"/>
      <c r="CL323" s="262"/>
      <c r="CM323" s="262"/>
      <c r="CN323" s="262"/>
      <c r="CO323" s="262"/>
      <c r="CP323" s="262"/>
      <c r="CQ323" s="262"/>
      <c r="CR323" s="262"/>
      <c r="CS323" s="262"/>
      <c r="CT323" s="262"/>
      <c r="CU323" s="261"/>
      <c r="CV323" s="261"/>
      <c r="CW323" s="261"/>
      <c r="CX323" s="261"/>
      <c r="CY323" s="261"/>
      <c r="CZ323" s="261"/>
      <c r="DA323" s="261"/>
      <c r="DB323" s="261"/>
      <c r="DC323" s="261"/>
      <c r="DD323" s="261"/>
      <c r="DE323" s="261"/>
      <c r="DF323" s="261"/>
      <c r="DG323" s="261"/>
      <c r="DH323" s="261"/>
      <c r="DI323" s="261"/>
      <c r="DJ323" s="261"/>
      <c r="DK323" s="261"/>
      <c r="DL323" s="261"/>
      <c r="DM323" s="261"/>
      <c r="DN323" s="261"/>
      <c r="DO323" s="261"/>
      <c r="DP323" s="261"/>
      <c r="DQ323" s="261"/>
      <c r="DR323" s="261"/>
      <c r="DS323" s="261"/>
      <c r="DT323" s="261"/>
      <c r="DU323" s="261"/>
      <c r="DV323" s="261"/>
      <c r="DW323" s="261"/>
      <c r="DX323" s="261"/>
      <c r="DY323" s="261"/>
      <c r="DZ323" s="261"/>
      <c r="EA323" s="261"/>
    </row>
    <row r="324" spans="1:131" ht="15" x14ac:dyDescent="0.25">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61"/>
      <c r="BY324" s="262"/>
      <c r="BZ324" s="262"/>
      <c r="CA324" s="262"/>
      <c r="CB324" s="262"/>
      <c r="CC324" s="262"/>
      <c r="CD324" s="262"/>
      <c r="CE324" s="262"/>
      <c r="CF324" s="262"/>
      <c r="CG324" s="262"/>
      <c r="CH324" s="262"/>
      <c r="CI324" s="262"/>
      <c r="CJ324" s="262"/>
      <c r="CK324" s="262"/>
      <c r="CL324" s="262"/>
      <c r="CM324" s="262"/>
      <c r="CN324" s="262"/>
      <c r="CO324" s="262"/>
      <c r="CP324" s="262"/>
      <c r="CQ324" s="262"/>
      <c r="CR324" s="262"/>
      <c r="CS324" s="262"/>
      <c r="CT324" s="262"/>
      <c r="CU324" s="261"/>
      <c r="CV324" s="261"/>
      <c r="CW324" s="261"/>
      <c r="CX324" s="261"/>
      <c r="CY324" s="261"/>
      <c r="CZ324" s="261"/>
      <c r="DA324" s="261"/>
      <c r="DB324" s="261"/>
      <c r="DC324" s="261"/>
      <c r="DD324" s="261"/>
      <c r="DE324" s="261"/>
      <c r="DF324" s="261"/>
      <c r="DG324" s="261"/>
      <c r="DH324" s="261"/>
      <c r="DI324" s="261"/>
      <c r="DJ324" s="261"/>
      <c r="DK324" s="261"/>
      <c r="DL324" s="261"/>
      <c r="DM324" s="261"/>
      <c r="DN324" s="261"/>
      <c r="DO324" s="261"/>
      <c r="DP324" s="261"/>
      <c r="DQ324" s="261"/>
      <c r="DR324" s="261"/>
      <c r="DS324" s="261"/>
      <c r="DT324" s="261"/>
      <c r="DU324" s="261"/>
      <c r="DV324" s="261"/>
      <c r="DW324" s="261"/>
      <c r="DX324" s="261"/>
      <c r="DY324" s="261"/>
      <c r="DZ324" s="261"/>
      <c r="EA324" s="261"/>
    </row>
    <row r="325" spans="1:131" ht="15" x14ac:dyDescent="0.25">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c r="BX325" s="261"/>
      <c r="BY325" s="262"/>
      <c r="BZ325" s="262"/>
      <c r="CA325" s="262"/>
      <c r="CB325" s="262"/>
      <c r="CC325" s="262"/>
      <c r="CD325" s="262"/>
      <c r="CE325" s="262"/>
      <c r="CF325" s="262"/>
      <c r="CG325" s="262"/>
      <c r="CH325" s="262"/>
      <c r="CI325" s="262"/>
      <c r="CJ325" s="262"/>
      <c r="CK325" s="262"/>
      <c r="CL325" s="262"/>
      <c r="CM325" s="262"/>
      <c r="CN325" s="262"/>
      <c r="CO325" s="262"/>
      <c r="CP325" s="262"/>
      <c r="CQ325" s="262"/>
      <c r="CR325" s="262"/>
      <c r="CS325" s="262"/>
      <c r="CT325" s="262"/>
      <c r="CU325" s="261"/>
      <c r="CV325" s="261"/>
      <c r="CW325" s="261"/>
      <c r="CX325" s="261"/>
      <c r="CY325" s="261"/>
      <c r="CZ325" s="261"/>
      <c r="DA325" s="261"/>
      <c r="DB325" s="261"/>
      <c r="DC325" s="261"/>
      <c r="DD325" s="261"/>
      <c r="DE325" s="261"/>
      <c r="DF325" s="261"/>
      <c r="DG325" s="261"/>
      <c r="DH325" s="261"/>
      <c r="DI325" s="261"/>
      <c r="DJ325" s="261"/>
      <c r="DK325" s="261"/>
      <c r="DL325" s="261"/>
      <c r="DM325" s="261"/>
      <c r="DN325" s="261"/>
      <c r="DO325" s="261"/>
      <c r="DP325" s="261"/>
      <c r="DQ325" s="261"/>
      <c r="DR325" s="261"/>
      <c r="DS325" s="261"/>
      <c r="DT325" s="261"/>
      <c r="DU325" s="261"/>
      <c r="DV325" s="261"/>
      <c r="DW325" s="261"/>
      <c r="DX325" s="261"/>
      <c r="DY325" s="261"/>
      <c r="DZ325" s="261"/>
      <c r="EA325" s="261"/>
    </row>
    <row r="326" spans="1:131" ht="15" x14ac:dyDescent="0.25">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61"/>
      <c r="BY326" s="262"/>
      <c r="BZ326" s="262"/>
      <c r="CA326" s="262"/>
      <c r="CB326" s="262"/>
      <c r="CC326" s="262"/>
      <c r="CD326" s="262"/>
      <c r="CE326" s="262"/>
      <c r="CF326" s="262"/>
      <c r="CG326" s="262"/>
      <c r="CH326" s="262"/>
      <c r="CI326" s="262"/>
      <c r="CJ326" s="262"/>
      <c r="CK326" s="262"/>
      <c r="CL326" s="262"/>
      <c r="CM326" s="262"/>
      <c r="CN326" s="262"/>
      <c r="CO326" s="262"/>
      <c r="CP326" s="262"/>
      <c r="CQ326" s="262"/>
      <c r="CR326" s="262"/>
      <c r="CS326" s="262"/>
      <c r="CT326" s="262"/>
      <c r="CU326" s="261"/>
      <c r="CV326" s="261"/>
      <c r="CW326" s="261"/>
      <c r="CX326" s="261"/>
      <c r="CY326" s="261"/>
      <c r="CZ326" s="261"/>
      <c r="DA326" s="261"/>
      <c r="DB326" s="261"/>
      <c r="DC326" s="261"/>
      <c r="DD326" s="261"/>
      <c r="DE326" s="261"/>
      <c r="DF326" s="261"/>
      <c r="DG326" s="261"/>
      <c r="DH326" s="261"/>
      <c r="DI326" s="261"/>
      <c r="DJ326" s="261"/>
      <c r="DK326" s="261"/>
      <c r="DL326" s="261"/>
      <c r="DM326" s="261"/>
      <c r="DN326" s="261"/>
      <c r="DO326" s="261"/>
      <c r="DP326" s="261"/>
      <c r="DQ326" s="261"/>
      <c r="DR326" s="261"/>
      <c r="DS326" s="261"/>
      <c r="DT326" s="261"/>
      <c r="DU326" s="261"/>
      <c r="DV326" s="261"/>
      <c r="DW326" s="261"/>
      <c r="DX326" s="261"/>
      <c r="DY326" s="261"/>
      <c r="DZ326" s="261"/>
      <c r="EA326" s="261"/>
    </row>
    <row r="327" spans="1:131" ht="15" x14ac:dyDescent="0.25">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61"/>
      <c r="BY327" s="262"/>
      <c r="BZ327" s="262"/>
      <c r="CA327" s="262"/>
      <c r="CB327" s="262"/>
      <c r="CC327" s="262"/>
      <c r="CD327" s="262"/>
      <c r="CE327" s="262"/>
      <c r="CF327" s="262"/>
      <c r="CG327" s="262"/>
      <c r="CH327" s="262"/>
      <c r="CI327" s="262"/>
      <c r="CJ327" s="262"/>
      <c r="CK327" s="262"/>
      <c r="CL327" s="262"/>
      <c r="CM327" s="262"/>
      <c r="CN327" s="262"/>
      <c r="CO327" s="262"/>
      <c r="CP327" s="262"/>
      <c r="CQ327" s="262"/>
      <c r="CR327" s="262"/>
      <c r="CS327" s="262"/>
      <c r="CT327" s="262"/>
      <c r="CU327" s="261"/>
      <c r="CV327" s="261"/>
      <c r="CW327" s="261"/>
      <c r="CX327" s="261"/>
      <c r="CY327" s="261"/>
      <c r="CZ327" s="261"/>
      <c r="DA327" s="261"/>
      <c r="DB327" s="261"/>
      <c r="DC327" s="261"/>
      <c r="DD327" s="261"/>
      <c r="DE327" s="261"/>
      <c r="DF327" s="261"/>
      <c r="DG327" s="261"/>
      <c r="DH327" s="261"/>
      <c r="DI327" s="261"/>
      <c r="DJ327" s="261"/>
      <c r="DK327" s="261"/>
      <c r="DL327" s="261"/>
      <c r="DM327" s="261"/>
      <c r="DN327" s="261"/>
      <c r="DO327" s="261"/>
      <c r="DP327" s="261"/>
      <c r="DQ327" s="261"/>
      <c r="DR327" s="261"/>
      <c r="DS327" s="261"/>
      <c r="DT327" s="261"/>
      <c r="DU327" s="261"/>
      <c r="DV327" s="261"/>
      <c r="DW327" s="261"/>
      <c r="DX327" s="261"/>
      <c r="DY327" s="261"/>
      <c r="DZ327" s="261"/>
      <c r="EA327" s="261"/>
    </row>
    <row r="328" spans="1:131" ht="15" x14ac:dyDescent="0.25">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61"/>
      <c r="BY328" s="262"/>
      <c r="BZ328" s="262"/>
      <c r="CA328" s="262"/>
      <c r="CB328" s="262"/>
      <c r="CC328" s="262"/>
      <c r="CD328" s="262"/>
      <c r="CE328" s="262"/>
      <c r="CF328" s="262"/>
      <c r="CG328" s="262"/>
      <c r="CH328" s="262"/>
      <c r="CI328" s="262"/>
      <c r="CJ328" s="262"/>
      <c r="CK328" s="262"/>
      <c r="CL328" s="262"/>
      <c r="CM328" s="262"/>
      <c r="CN328" s="262"/>
      <c r="CO328" s="262"/>
      <c r="CP328" s="262"/>
      <c r="CQ328" s="262"/>
      <c r="CR328" s="262"/>
      <c r="CS328" s="262"/>
      <c r="CT328" s="262"/>
      <c r="CU328" s="261"/>
      <c r="CV328" s="261"/>
      <c r="CW328" s="261"/>
      <c r="CX328" s="261"/>
      <c r="CY328" s="261"/>
      <c r="CZ328" s="261"/>
      <c r="DA328" s="261"/>
      <c r="DB328" s="261"/>
      <c r="DC328" s="261"/>
      <c r="DD328" s="261"/>
      <c r="DE328" s="261"/>
      <c r="DF328" s="261"/>
      <c r="DG328" s="261"/>
      <c r="DH328" s="261"/>
      <c r="DI328" s="261"/>
      <c r="DJ328" s="261"/>
      <c r="DK328" s="261"/>
      <c r="DL328" s="261"/>
      <c r="DM328" s="261"/>
      <c r="DN328" s="261"/>
      <c r="DO328" s="261"/>
      <c r="DP328" s="261"/>
      <c r="DQ328" s="261"/>
      <c r="DR328" s="261"/>
      <c r="DS328" s="261"/>
      <c r="DT328" s="261"/>
      <c r="DU328" s="261"/>
      <c r="DV328" s="261"/>
      <c r="DW328" s="261"/>
      <c r="DX328" s="261"/>
      <c r="DY328" s="261"/>
      <c r="DZ328" s="261"/>
      <c r="EA328" s="261"/>
    </row>
    <row r="329" spans="1:131" ht="15" x14ac:dyDescent="0.25">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61"/>
      <c r="BY329" s="262"/>
      <c r="BZ329" s="262"/>
      <c r="CA329" s="262"/>
      <c r="CB329" s="262"/>
      <c r="CC329" s="262"/>
      <c r="CD329" s="262"/>
      <c r="CE329" s="262"/>
      <c r="CF329" s="262"/>
      <c r="CG329" s="262"/>
      <c r="CH329" s="262"/>
      <c r="CI329" s="262"/>
      <c r="CJ329" s="262"/>
      <c r="CK329" s="262"/>
      <c r="CL329" s="262"/>
      <c r="CM329" s="262"/>
      <c r="CN329" s="262"/>
      <c r="CO329" s="262"/>
      <c r="CP329" s="262"/>
      <c r="CQ329" s="262"/>
      <c r="CR329" s="262"/>
      <c r="CS329" s="262"/>
      <c r="CT329" s="262"/>
      <c r="CU329" s="261"/>
      <c r="CV329" s="261"/>
      <c r="CW329" s="261"/>
      <c r="CX329" s="261"/>
      <c r="CY329" s="261"/>
      <c r="CZ329" s="261"/>
      <c r="DA329" s="261"/>
      <c r="DB329" s="261"/>
      <c r="DC329" s="261"/>
      <c r="DD329" s="261"/>
      <c r="DE329" s="261"/>
      <c r="DF329" s="261"/>
      <c r="DG329" s="261"/>
      <c r="DH329" s="261"/>
      <c r="DI329" s="261"/>
      <c r="DJ329" s="261"/>
      <c r="DK329" s="261"/>
      <c r="DL329" s="261"/>
      <c r="DM329" s="261"/>
      <c r="DN329" s="261"/>
      <c r="DO329" s="261"/>
      <c r="DP329" s="261"/>
      <c r="DQ329" s="261"/>
      <c r="DR329" s="261"/>
      <c r="DS329" s="261"/>
      <c r="DT329" s="261"/>
      <c r="DU329" s="261"/>
      <c r="DV329" s="261"/>
      <c r="DW329" s="261"/>
      <c r="DX329" s="261"/>
      <c r="DY329" s="261"/>
      <c r="DZ329" s="261"/>
      <c r="EA329" s="261"/>
    </row>
    <row r="330" spans="1:131" ht="15" x14ac:dyDescent="0.25">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61"/>
      <c r="BY330" s="262"/>
      <c r="BZ330" s="262"/>
      <c r="CA330" s="262"/>
      <c r="CB330" s="262"/>
      <c r="CC330" s="262"/>
      <c r="CD330" s="262"/>
      <c r="CE330" s="262"/>
      <c r="CF330" s="262"/>
      <c r="CG330" s="262"/>
      <c r="CH330" s="262"/>
      <c r="CI330" s="262"/>
      <c r="CJ330" s="262"/>
      <c r="CK330" s="262"/>
      <c r="CL330" s="262"/>
      <c r="CM330" s="262"/>
      <c r="CN330" s="262"/>
      <c r="CO330" s="262"/>
      <c r="CP330" s="262"/>
      <c r="CQ330" s="262"/>
      <c r="CR330" s="262"/>
      <c r="CS330" s="262"/>
      <c r="CT330" s="262"/>
      <c r="CU330" s="261"/>
      <c r="CV330" s="261"/>
      <c r="CW330" s="261"/>
      <c r="CX330" s="261"/>
      <c r="CY330" s="261"/>
      <c r="CZ330" s="261"/>
      <c r="DA330" s="261"/>
      <c r="DB330" s="261"/>
      <c r="DC330" s="261"/>
      <c r="DD330" s="261"/>
      <c r="DE330" s="261"/>
      <c r="DF330" s="261"/>
      <c r="DG330" s="261"/>
      <c r="DH330" s="261"/>
      <c r="DI330" s="261"/>
      <c r="DJ330" s="261"/>
      <c r="DK330" s="261"/>
      <c r="DL330" s="261"/>
      <c r="DM330" s="261"/>
      <c r="DN330" s="261"/>
      <c r="DO330" s="261"/>
      <c r="DP330" s="261"/>
      <c r="DQ330" s="261"/>
      <c r="DR330" s="261"/>
      <c r="DS330" s="261"/>
      <c r="DT330" s="261"/>
      <c r="DU330" s="261"/>
      <c r="DV330" s="261"/>
      <c r="DW330" s="261"/>
      <c r="DX330" s="261"/>
      <c r="DY330" s="261"/>
      <c r="DZ330" s="261"/>
      <c r="EA330" s="261"/>
    </row>
    <row r="331" spans="1:131" ht="15" x14ac:dyDescent="0.25">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c r="BX331" s="261"/>
      <c r="BY331" s="262"/>
      <c r="BZ331" s="262"/>
      <c r="CA331" s="262"/>
      <c r="CB331" s="262"/>
      <c r="CC331" s="262"/>
      <c r="CD331" s="262"/>
      <c r="CE331" s="262"/>
      <c r="CF331" s="262"/>
      <c r="CG331" s="262"/>
      <c r="CH331" s="262"/>
      <c r="CI331" s="262"/>
      <c r="CJ331" s="262"/>
      <c r="CK331" s="262"/>
      <c r="CL331" s="262"/>
      <c r="CM331" s="262"/>
      <c r="CN331" s="262"/>
      <c r="CO331" s="262"/>
      <c r="CP331" s="262"/>
      <c r="CQ331" s="262"/>
      <c r="CR331" s="262"/>
      <c r="CS331" s="262"/>
      <c r="CT331" s="262"/>
      <c r="CU331" s="261"/>
      <c r="CV331" s="261"/>
      <c r="CW331" s="261"/>
      <c r="CX331" s="261"/>
      <c r="CY331" s="261"/>
      <c r="CZ331" s="261"/>
      <c r="DA331" s="261"/>
      <c r="DB331" s="261"/>
      <c r="DC331" s="261"/>
      <c r="DD331" s="261"/>
      <c r="DE331" s="261"/>
      <c r="DF331" s="261"/>
      <c r="DG331" s="261"/>
      <c r="DH331" s="261"/>
      <c r="DI331" s="261"/>
      <c r="DJ331" s="261"/>
      <c r="DK331" s="261"/>
      <c r="DL331" s="261"/>
      <c r="DM331" s="261"/>
      <c r="DN331" s="261"/>
      <c r="DO331" s="261"/>
      <c r="DP331" s="261"/>
      <c r="DQ331" s="261"/>
      <c r="DR331" s="261"/>
      <c r="DS331" s="261"/>
      <c r="DT331" s="261"/>
      <c r="DU331" s="261"/>
      <c r="DV331" s="261"/>
      <c r="DW331" s="261"/>
      <c r="DX331" s="261"/>
      <c r="DY331" s="261"/>
      <c r="DZ331" s="261"/>
      <c r="EA331" s="261"/>
    </row>
    <row r="332" spans="1:131" ht="15" x14ac:dyDescent="0.25">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c r="BX332" s="261"/>
      <c r="BY332" s="262"/>
      <c r="BZ332" s="262"/>
      <c r="CA332" s="262"/>
      <c r="CB332" s="262"/>
      <c r="CC332" s="262"/>
      <c r="CD332" s="262"/>
      <c r="CE332" s="262"/>
      <c r="CF332" s="262"/>
      <c r="CG332" s="262"/>
      <c r="CH332" s="262"/>
      <c r="CI332" s="262"/>
      <c r="CJ332" s="262"/>
      <c r="CK332" s="262"/>
      <c r="CL332" s="262"/>
      <c r="CM332" s="262"/>
      <c r="CN332" s="262"/>
      <c r="CO332" s="262"/>
      <c r="CP332" s="262"/>
      <c r="CQ332" s="262"/>
      <c r="CR332" s="262"/>
      <c r="CS332" s="262"/>
      <c r="CT332" s="262"/>
      <c r="CU332" s="261"/>
      <c r="CV332" s="261"/>
      <c r="CW332" s="261"/>
      <c r="CX332" s="261"/>
      <c r="CY332" s="261"/>
      <c r="CZ332" s="261"/>
      <c r="DA332" s="261"/>
      <c r="DB332" s="261"/>
      <c r="DC332" s="261"/>
      <c r="DD332" s="261"/>
      <c r="DE332" s="261"/>
      <c r="DF332" s="261"/>
      <c r="DG332" s="261"/>
      <c r="DH332" s="261"/>
      <c r="DI332" s="261"/>
      <c r="DJ332" s="261"/>
      <c r="DK332" s="261"/>
      <c r="DL332" s="261"/>
      <c r="DM332" s="261"/>
      <c r="DN332" s="261"/>
      <c r="DO332" s="261"/>
      <c r="DP332" s="261"/>
      <c r="DQ332" s="261"/>
      <c r="DR332" s="261"/>
      <c r="DS332" s="261"/>
      <c r="DT332" s="261"/>
      <c r="DU332" s="261"/>
      <c r="DV332" s="261"/>
      <c r="DW332" s="261"/>
      <c r="DX332" s="261"/>
      <c r="DY332" s="261"/>
      <c r="DZ332" s="261"/>
      <c r="EA332" s="261"/>
    </row>
    <row r="333" spans="1:131" ht="15" x14ac:dyDescent="0.25">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61"/>
      <c r="BY333" s="262"/>
      <c r="BZ333" s="262"/>
      <c r="CA333" s="262"/>
      <c r="CB333" s="262"/>
      <c r="CC333" s="262"/>
      <c r="CD333" s="262"/>
      <c r="CE333" s="262"/>
      <c r="CF333" s="262"/>
      <c r="CG333" s="262"/>
      <c r="CH333" s="262"/>
      <c r="CI333" s="262"/>
      <c r="CJ333" s="262"/>
      <c r="CK333" s="262"/>
      <c r="CL333" s="262"/>
      <c r="CM333" s="262"/>
      <c r="CN333" s="262"/>
      <c r="CO333" s="262"/>
      <c r="CP333" s="262"/>
      <c r="CQ333" s="262"/>
      <c r="CR333" s="262"/>
      <c r="CS333" s="262"/>
      <c r="CT333" s="262"/>
      <c r="CU333" s="261"/>
      <c r="CV333" s="261"/>
      <c r="CW333" s="261"/>
      <c r="CX333" s="261"/>
      <c r="CY333" s="261"/>
      <c r="CZ333" s="261"/>
      <c r="DA333" s="261"/>
      <c r="DB333" s="261"/>
      <c r="DC333" s="261"/>
      <c r="DD333" s="261"/>
      <c r="DE333" s="261"/>
      <c r="DF333" s="261"/>
      <c r="DG333" s="261"/>
      <c r="DH333" s="261"/>
      <c r="DI333" s="261"/>
      <c r="DJ333" s="261"/>
      <c r="DK333" s="261"/>
      <c r="DL333" s="261"/>
      <c r="DM333" s="261"/>
      <c r="DN333" s="261"/>
      <c r="DO333" s="261"/>
      <c r="DP333" s="261"/>
      <c r="DQ333" s="261"/>
      <c r="DR333" s="261"/>
      <c r="DS333" s="261"/>
      <c r="DT333" s="261"/>
      <c r="DU333" s="261"/>
      <c r="DV333" s="261"/>
      <c r="DW333" s="261"/>
      <c r="DX333" s="261"/>
      <c r="DY333" s="261"/>
      <c r="DZ333" s="261"/>
      <c r="EA333" s="261"/>
    </row>
    <row r="334" spans="1:131" ht="15" x14ac:dyDescent="0.25">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c r="BX334" s="261"/>
      <c r="BY334" s="262"/>
      <c r="BZ334" s="262"/>
      <c r="CA334" s="262"/>
      <c r="CB334" s="262"/>
      <c r="CC334" s="262"/>
      <c r="CD334" s="262"/>
      <c r="CE334" s="262"/>
      <c r="CF334" s="262"/>
      <c r="CG334" s="262"/>
      <c r="CH334" s="262"/>
      <c r="CI334" s="262"/>
      <c r="CJ334" s="262"/>
      <c r="CK334" s="262"/>
      <c r="CL334" s="262"/>
      <c r="CM334" s="262"/>
      <c r="CN334" s="262"/>
      <c r="CO334" s="262"/>
      <c r="CP334" s="262"/>
      <c r="CQ334" s="262"/>
      <c r="CR334" s="262"/>
      <c r="CS334" s="262"/>
      <c r="CT334" s="262"/>
      <c r="CU334" s="261"/>
      <c r="CV334" s="261"/>
      <c r="CW334" s="261"/>
      <c r="CX334" s="261"/>
      <c r="CY334" s="261"/>
      <c r="CZ334" s="261"/>
      <c r="DA334" s="261"/>
      <c r="DB334" s="261"/>
      <c r="DC334" s="261"/>
      <c r="DD334" s="261"/>
      <c r="DE334" s="261"/>
      <c r="DF334" s="261"/>
      <c r="DG334" s="261"/>
      <c r="DH334" s="261"/>
      <c r="DI334" s="261"/>
      <c r="DJ334" s="261"/>
      <c r="DK334" s="261"/>
      <c r="DL334" s="261"/>
      <c r="DM334" s="261"/>
      <c r="DN334" s="261"/>
      <c r="DO334" s="261"/>
      <c r="DP334" s="261"/>
      <c r="DQ334" s="261"/>
      <c r="DR334" s="261"/>
      <c r="DS334" s="261"/>
      <c r="DT334" s="261"/>
      <c r="DU334" s="261"/>
      <c r="DV334" s="261"/>
      <c r="DW334" s="261"/>
      <c r="DX334" s="261"/>
      <c r="DY334" s="261"/>
      <c r="DZ334" s="261"/>
      <c r="EA334" s="261"/>
    </row>
    <row r="335" spans="1:131" ht="15" x14ac:dyDescent="0.25">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c r="BX335" s="261"/>
      <c r="BY335" s="262"/>
      <c r="BZ335" s="262"/>
      <c r="CA335" s="262"/>
      <c r="CB335" s="262"/>
      <c r="CC335" s="262"/>
      <c r="CD335" s="262"/>
      <c r="CE335" s="262"/>
      <c r="CF335" s="262"/>
      <c r="CG335" s="262"/>
      <c r="CH335" s="262"/>
      <c r="CI335" s="262"/>
      <c r="CJ335" s="262"/>
      <c r="CK335" s="262"/>
      <c r="CL335" s="262"/>
      <c r="CM335" s="262"/>
      <c r="CN335" s="262"/>
      <c r="CO335" s="262"/>
      <c r="CP335" s="262"/>
      <c r="CQ335" s="262"/>
      <c r="CR335" s="262"/>
      <c r="CS335" s="262"/>
      <c r="CT335" s="262"/>
      <c r="CU335" s="261"/>
      <c r="CV335" s="261"/>
      <c r="CW335" s="261"/>
      <c r="CX335" s="261"/>
      <c r="CY335" s="261"/>
      <c r="CZ335" s="261"/>
      <c r="DA335" s="261"/>
      <c r="DB335" s="261"/>
      <c r="DC335" s="261"/>
      <c r="DD335" s="261"/>
      <c r="DE335" s="261"/>
      <c r="DF335" s="261"/>
      <c r="DG335" s="261"/>
      <c r="DH335" s="261"/>
      <c r="DI335" s="261"/>
      <c r="DJ335" s="261"/>
      <c r="DK335" s="261"/>
      <c r="DL335" s="261"/>
      <c r="DM335" s="261"/>
      <c r="DN335" s="261"/>
      <c r="DO335" s="261"/>
      <c r="DP335" s="261"/>
      <c r="DQ335" s="261"/>
      <c r="DR335" s="261"/>
      <c r="DS335" s="261"/>
      <c r="DT335" s="261"/>
      <c r="DU335" s="261"/>
      <c r="DV335" s="261"/>
      <c r="DW335" s="261"/>
      <c r="DX335" s="261"/>
      <c r="DY335" s="261"/>
      <c r="DZ335" s="261"/>
      <c r="EA335" s="261"/>
    </row>
    <row r="336" spans="1:131" ht="15" x14ac:dyDescent="0.25">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c r="BX336" s="261"/>
      <c r="BY336" s="262"/>
      <c r="BZ336" s="262"/>
      <c r="CA336" s="262"/>
      <c r="CB336" s="262"/>
      <c r="CC336" s="262"/>
      <c r="CD336" s="262"/>
      <c r="CE336" s="262"/>
      <c r="CF336" s="262"/>
      <c r="CG336" s="262"/>
      <c r="CH336" s="262"/>
      <c r="CI336" s="262"/>
      <c r="CJ336" s="262"/>
      <c r="CK336" s="262"/>
      <c r="CL336" s="262"/>
      <c r="CM336" s="262"/>
      <c r="CN336" s="262"/>
      <c r="CO336" s="262"/>
      <c r="CP336" s="262"/>
      <c r="CQ336" s="262"/>
      <c r="CR336" s="262"/>
      <c r="CS336" s="262"/>
      <c r="CT336" s="262"/>
      <c r="CU336" s="261"/>
      <c r="CV336" s="261"/>
      <c r="CW336" s="261"/>
      <c r="CX336" s="261"/>
      <c r="CY336" s="261"/>
      <c r="CZ336" s="261"/>
      <c r="DA336" s="261"/>
      <c r="DB336" s="261"/>
      <c r="DC336" s="261"/>
      <c r="DD336" s="261"/>
      <c r="DE336" s="261"/>
      <c r="DF336" s="261"/>
      <c r="DG336" s="261"/>
      <c r="DH336" s="261"/>
      <c r="DI336" s="261"/>
      <c r="DJ336" s="261"/>
      <c r="DK336" s="261"/>
      <c r="DL336" s="261"/>
      <c r="DM336" s="261"/>
      <c r="DN336" s="261"/>
      <c r="DO336" s="261"/>
      <c r="DP336" s="261"/>
      <c r="DQ336" s="261"/>
      <c r="DR336" s="261"/>
      <c r="DS336" s="261"/>
      <c r="DT336" s="261"/>
      <c r="DU336" s="261"/>
      <c r="DV336" s="261"/>
      <c r="DW336" s="261"/>
      <c r="DX336" s="261"/>
      <c r="DY336" s="261"/>
      <c r="DZ336" s="261"/>
      <c r="EA336" s="261"/>
    </row>
    <row r="337" spans="1:131" ht="15" x14ac:dyDescent="0.25">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c r="BX337" s="261"/>
      <c r="BY337" s="262"/>
      <c r="BZ337" s="262"/>
      <c r="CA337" s="262"/>
      <c r="CB337" s="262"/>
      <c r="CC337" s="262"/>
      <c r="CD337" s="262"/>
      <c r="CE337" s="262"/>
      <c r="CF337" s="262"/>
      <c r="CG337" s="262"/>
      <c r="CH337" s="262"/>
      <c r="CI337" s="262"/>
      <c r="CJ337" s="262"/>
      <c r="CK337" s="262"/>
      <c r="CL337" s="262"/>
      <c r="CM337" s="262"/>
      <c r="CN337" s="262"/>
      <c r="CO337" s="262"/>
      <c r="CP337" s="262"/>
      <c r="CQ337" s="262"/>
      <c r="CR337" s="262"/>
      <c r="CS337" s="262"/>
      <c r="CT337" s="262"/>
      <c r="CU337" s="261"/>
      <c r="CV337" s="261"/>
      <c r="CW337" s="261"/>
      <c r="CX337" s="261"/>
      <c r="CY337" s="261"/>
      <c r="CZ337" s="261"/>
      <c r="DA337" s="261"/>
      <c r="DB337" s="261"/>
      <c r="DC337" s="261"/>
      <c r="DD337" s="261"/>
      <c r="DE337" s="261"/>
      <c r="DF337" s="261"/>
      <c r="DG337" s="261"/>
      <c r="DH337" s="261"/>
      <c r="DI337" s="261"/>
      <c r="DJ337" s="261"/>
      <c r="DK337" s="261"/>
      <c r="DL337" s="261"/>
      <c r="DM337" s="261"/>
      <c r="DN337" s="261"/>
      <c r="DO337" s="261"/>
      <c r="DP337" s="261"/>
      <c r="DQ337" s="261"/>
      <c r="DR337" s="261"/>
      <c r="DS337" s="261"/>
      <c r="DT337" s="261"/>
      <c r="DU337" s="261"/>
      <c r="DV337" s="261"/>
      <c r="DW337" s="261"/>
      <c r="DX337" s="261"/>
      <c r="DY337" s="261"/>
      <c r="DZ337" s="261"/>
      <c r="EA337" s="261"/>
    </row>
    <row r="338" spans="1:131" ht="15" x14ac:dyDescent="0.25">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2"/>
      <c r="BZ338" s="262"/>
      <c r="CA338" s="262"/>
      <c r="CB338" s="262"/>
      <c r="CC338" s="262"/>
      <c r="CD338" s="262"/>
      <c r="CE338" s="262"/>
      <c r="CF338" s="262"/>
      <c r="CG338" s="262"/>
      <c r="CH338" s="262"/>
      <c r="CI338" s="262"/>
      <c r="CJ338" s="262"/>
      <c r="CK338" s="262"/>
      <c r="CL338" s="262"/>
      <c r="CM338" s="262"/>
      <c r="CN338" s="262"/>
      <c r="CO338" s="262"/>
      <c r="CP338" s="262"/>
      <c r="CQ338" s="262"/>
      <c r="CR338" s="262"/>
      <c r="CS338" s="262"/>
      <c r="CT338" s="262"/>
      <c r="CU338" s="261"/>
      <c r="CV338" s="261"/>
      <c r="CW338" s="261"/>
      <c r="CX338" s="261"/>
      <c r="CY338" s="261"/>
      <c r="CZ338" s="261"/>
      <c r="DA338" s="261"/>
      <c r="DB338" s="261"/>
      <c r="DC338" s="261"/>
      <c r="DD338" s="261"/>
      <c r="DE338" s="261"/>
      <c r="DF338" s="261"/>
      <c r="DG338" s="261"/>
      <c r="DH338" s="261"/>
      <c r="DI338" s="261"/>
      <c r="DJ338" s="261"/>
      <c r="DK338" s="261"/>
      <c r="DL338" s="261"/>
      <c r="DM338" s="261"/>
      <c r="DN338" s="261"/>
      <c r="DO338" s="261"/>
      <c r="DP338" s="261"/>
      <c r="DQ338" s="261"/>
      <c r="DR338" s="261"/>
      <c r="DS338" s="261"/>
      <c r="DT338" s="261"/>
      <c r="DU338" s="261"/>
      <c r="DV338" s="261"/>
      <c r="DW338" s="261"/>
      <c r="DX338" s="261"/>
      <c r="DY338" s="261"/>
      <c r="DZ338" s="261"/>
      <c r="EA338" s="261"/>
    </row>
    <row r="339" spans="1:131" ht="15" x14ac:dyDescent="0.25">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c r="BX339" s="261"/>
      <c r="BY339" s="262"/>
      <c r="BZ339" s="262"/>
      <c r="CA339" s="262"/>
      <c r="CB339" s="262"/>
      <c r="CC339" s="262"/>
      <c r="CD339" s="262"/>
      <c r="CE339" s="262"/>
      <c r="CF339" s="262"/>
      <c r="CG339" s="262"/>
      <c r="CH339" s="262"/>
      <c r="CI339" s="262"/>
      <c r="CJ339" s="262"/>
      <c r="CK339" s="262"/>
      <c r="CL339" s="262"/>
      <c r="CM339" s="262"/>
      <c r="CN339" s="262"/>
      <c r="CO339" s="262"/>
      <c r="CP339" s="262"/>
      <c r="CQ339" s="262"/>
      <c r="CR339" s="262"/>
      <c r="CS339" s="262"/>
      <c r="CT339" s="262"/>
      <c r="CU339" s="261"/>
      <c r="CV339" s="261"/>
      <c r="CW339" s="261"/>
      <c r="CX339" s="261"/>
      <c r="CY339" s="261"/>
      <c r="CZ339" s="261"/>
      <c r="DA339" s="261"/>
      <c r="DB339" s="261"/>
      <c r="DC339" s="261"/>
      <c r="DD339" s="261"/>
      <c r="DE339" s="261"/>
      <c r="DF339" s="261"/>
      <c r="DG339" s="261"/>
      <c r="DH339" s="261"/>
      <c r="DI339" s="261"/>
      <c r="DJ339" s="261"/>
      <c r="DK339" s="261"/>
      <c r="DL339" s="261"/>
      <c r="DM339" s="261"/>
      <c r="DN339" s="261"/>
      <c r="DO339" s="261"/>
      <c r="DP339" s="261"/>
      <c r="DQ339" s="261"/>
      <c r="DR339" s="261"/>
      <c r="DS339" s="261"/>
      <c r="DT339" s="261"/>
      <c r="DU339" s="261"/>
      <c r="DV339" s="261"/>
      <c r="DW339" s="261"/>
      <c r="DX339" s="261"/>
      <c r="DY339" s="261"/>
      <c r="DZ339" s="261"/>
      <c r="EA339" s="261"/>
    </row>
    <row r="340" spans="1:131" ht="15" x14ac:dyDescent="0.25">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c r="BX340" s="261"/>
      <c r="BY340" s="262"/>
      <c r="BZ340" s="262"/>
      <c r="CA340" s="262"/>
      <c r="CB340" s="262"/>
      <c r="CC340" s="262"/>
      <c r="CD340" s="262"/>
      <c r="CE340" s="262"/>
      <c r="CF340" s="262"/>
      <c r="CG340" s="262"/>
      <c r="CH340" s="262"/>
      <c r="CI340" s="262"/>
      <c r="CJ340" s="262"/>
      <c r="CK340" s="262"/>
      <c r="CL340" s="262"/>
      <c r="CM340" s="262"/>
      <c r="CN340" s="262"/>
      <c r="CO340" s="262"/>
      <c r="CP340" s="262"/>
      <c r="CQ340" s="262"/>
      <c r="CR340" s="262"/>
      <c r="CS340" s="262"/>
      <c r="CT340" s="262"/>
      <c r="CU340" s="261"/>
      <c r="CV340" s="261"/>
      <c r="CW340" s="261"/>
      <c r="CX340" s="261"/>
      <c r="CY340" s="261"/>
      <c r="CZ340" s="261"/>
      <c r="DA340" s="261"/>
      <c r="DB340" s="261"/>
      <c r="DC340" s="261"/>
      <c r="DD340" s="261"/>
      <c r="DE340" s="261"/>
      <c r="DF340" s="261"/>
      <c r="DG340" s="261"/>
      <c r="DH340" s="261"/>
      <c r="DI340" s="261"/>
      <c r="DJ340" s="261"/>
      <c r="DK340" s="261"/>
      <c r="DL340" s="261"/>
      <c r="DM340" s="261"/>
      <c r="DN340" s="261"/>
      <c r="DO340" s="261"/>
      <c r="DP340" s="261"/>
      <c r="DQ340" s="261"/>
      <c r="DR340" s="261"/>
      <c r="DS340" s="261"/>
      <c r="DT340" s="261"/>
      <c r="DU340" s="261"/>
      <c r="DV340" s="261"/>
      <c r="DW340" s="261"/>
      <c r="DX340" s="261"/>
      <c r="DY340" s="261"/>
      <c r="DZ340" s="261"/>
      <c r="EA340" s="261"/>
    </row>
    <row r="341" spans="1:131" ht="15" x14ac:dyDescent="0.25">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2"/>
      <c r="BZ341" s="262"/>
      <c r="CA341" s="262"/>
      <c r="CB341" s="262"/>
      <c r="CC341" s="262"/>
      <c r="CD341" s="262"/>
      <c r="CE341" s="262"/>
      <c r="CF341" s="262"/>
      <c r="CG341" s="262"/>
      <c r="CH341" s="262"/>
      <c r="CI341" s="262"/>
      <c r="CJ341" s="262"/>
      <c r="CK341" s="262"/>
      <c r="CL341" s="262"/>
      <c r="CM341" s="262"/>
      <c r="CN341" s="262"/>
      <c r="CO341" s="262"/>
      <c r="CP341" s="262"/>
      <c r="CQ341" s="262"/>
      <c r="CR341" s="262"/>
      <c r="CS341" s="262"/>
      <c r="CT341" s="262"/>
      <c r="CU341" s="261"/>
      <c r="CV341" s="261"/>
      <c r="CW341" s="261"/>
      <c r="CX341" s="261"/>
      <c r="CY341" s="261"/>
      <c r="CZ341" s="261"/>
      <c r="DA341" s="261"/>
      <c r="DB341" s="261"/>
      <c r="DC341" s="261"/>
      <c r="DD341" s="261"/>
      <c r="DE341" s="261"/>
      <c r="DF341" s="261"/>
      <c r="DG341" s="261"/>
      <c r="DH341" s="261"/>
      <c r="DI341" s="261"/>
      <c r="DJ341" s="261"/>
      <c r="DK341" s="261"/>
      <c r="DL341" s="261"/>
      <c r="DM341" s="261"/>
      <c r="DN341" s="261"/>
      <c r="DO341" s="261"/>
      <c r="DP341" s="261"/>
      <c r="DQ341" s="261"/>
      <c r="DR341" s="261"/>
      <c r="DS341" s="261"/>
      <c r="DT341" s="261"/>
      <c r="DU341" s="261"/>
      <c r="DV341" s="261"/>
      <c r="DW341" s="261"/>
      <c r="DX341" s="261"/>
      <c r="DY341" s="261"/>
      <c r="DZ341" s="261"/>
      <c r="EA341" s="261"/>
    </row>
    <row r="342" spans="1:131" ht="15" x14ac:dyDescent="0.25">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2"/>
      <c r="BZ342" s="262"/>
      <c r="CA342" s="262"/>
      <c r="CB342" s="262"/>
      <c r="CC342" s="262"/>
      <c r="CD342" s="262"/>
      <c r="CE342" s="262"/>
      <c r="CF342" s="262"/>
      <c r="CG342" s="262"/>
      <c r="CH342" s="262"/>
      <c r="CI342" s="262"/>
      <c r="CJ342" s="262"/>
      <c r="CK342" s="262"/>
      <c r="CL342" s="262"/>
      <c r="CM342" s="262"/>
      <c r="CN342" s="262"/>
      <c r="CO342" s="262"/>
      <c r="CP342" s="262"/>
      <c r="CQ342" s="262"/>
      <c r="CR342" s="262"/>
      <c r="CS342" s="262"/>
      <c r="CT342" s="262"/>
      <c r="CU342" s="261"/>
      <c r="CV342" s="261"/>
      <c r="CW342" s="261"/>
      <c r="CX342" s="261"/>
      <c r="CY342" s="261"/>
      <c r="CZ342" s="261"/>
      <c r="DA342" s="261"/>
      <c r="DB342" s="261"/>
      <c r="DC342" s="261"/>
      <c r="DD342" s="261"/>
      <c r="DE342" s="261"/>
      <c r="DF342" s="261"/>
      <c r="DG342" s="261"/>
      <c r="DH342" s="261"/>
      <c r="DI342" s="261"/>
      <c r="DJ342" s="261"/>
      <c r="DK342" s="261"/>
      <c r="DL342" s="261"/>
      <c r="DM342" s="261"/>
      <c r="DN342" s="261"/>
      <c r="DO342" s="261"/>
      <c r="DP342" s="261"/>
      <c r="DQ342" s="261"/>
      <c r="DR342" s="261"/>
      <c r="DS342" s="261"/>
      <c r="DT342" s="261"/>
      <c r="DU342" s="261"/>
      <c r="DV342" s="261"/>
      <c r="DW342" s="261"/>
      <c r="DX342" s="261"/>
      <c r="DY342" s="261"/>
      <c r="DZ342" s="261"/>
      <c r="EA342" s="261"/>
    </row>
    <row r="343" spans="1:131" ht="15" x14ac:dyDescent="0.25">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c r="BX343" s="261"/>
      <c r="BY343" s="262"/>
      <c r="BZ343" s="262"/>
      <c r="CA343" s="262"/>
      <c r="CB343" s="262"/>
      <c r="CC343" s="262"/>
      <c r="CD343" s="262"/>
      <c r="CE343" s="262"/>
      <c r="CF343" s="262"/>
      <c r="CG343" s="262"/>
      <c r="CH343" s="262"/>
      <c r="CI343" s="262"/>
      <c r="CJ343" s="262"/>
      <c r="CK343" s="262"/>
      <c r="CL343" s="262"/>
      <c r="CM343" s="262"/>
      <c r="CN343" s="262"/>
      <c r="CO343" s="262"/>
      <c r="CP343" s="262"/>
      <c r="CQ343" s="262"/>
      <c r="CR343" s="262"/>
      <c r="CS343" s="262"/>
      <c r="CT343" s="262"/>
      <c r="CU343" s="261"/>
      <c r="CV343" s="261"/>
      <c r="CW343" s="261"/>
      <c r="CX343" s="261"/>
      <c r="CY343" s="261"/>
      <c r="CZ343" s="261"/>
      <c r="DA343" s="261"/>
      <c r="DB343" s="261"/>
      <c r="DC343" s="261"/>
      <c r="DD343" s="261"/>
      <c r="DE343" s="261"/>
      <c r="DF343" s="261"/>
      <c r="DG343" s="261"/>
      <c r="DH343" s="261"/>
      <c r="DI343" s="261"/>
      <c r="DJ343" s="261"/>
      <c r="DK343" s="261"/>
      <c r="DL343" s="261"/>
      <c r="DM343" s="261"/>
      <c r="DN343" s="261"/>
      <c r="DO343" s="261"/>
      <c r="DP343" s="261"/>
      <c r="DQ343" s="261"/>
      <c r="DR343" s="261"/>
      <c r="DS343" s="261"/>
      <c r="DT343" s="261"/>
      <c r="DU343" s="261"/>
      <c r="DV343" s="261"/>
      <c r="DW343" s="261"/>
      <c r="DX343" s="261"/>
      <c r="DY343" s="261"/>
      <c r="DZ343" s="261"/>
      <c r="EA343" s="261"/>
    </row>
    <row r="344" spans="1:131" ht="15" x14ac:dyDescent="0.25">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c r="BX344" s="261"/>
      <c r="BY344" s="262"/>
      <c r="BZ344" s="262"/>
      <c r="CA344" s="262"/>
      <c r="CB344" s="262"/>
      <c r="CC344" s="262"/>
      <c r="CD344" s="262"/>
      <c r="CE344" s="262"/>
      <c r="CF344" s="262"/>
      <c r="CG344" s="262"/>
      <c r="CH344" s="262"/>
      <c r="CI344" s="262"/>
      <c r="CJ344" s="262"/>
      <c r="CK344" s="262"/>
      <c r="CL344" s="262"/>
      <c r="CM344" s="262"/>
      <c r="CN344" s="262"/>
      <c r="CO344" s="262"/>
      <c r="CP344" s="262"/>
      <c r="CQ344" s="262"/>
      <c r="CR344" s="262"/>
      <c r="CS344" s="262"/>
      <c r="CT344" s="262"/>
      <c r="CU344" s="261"/>
      <c r="CV344" s="261"/>
      <c r="CW344" s="261"/>
      <c r="CX344" s="261"/>
      <c r="CY344" s="261"/>
      <c r="CZ344" s="261"/>
      <c r="DA344" s="261"/>
      <c r="DB344" s="261"/>
      <c r="DC344" s="261"/>
      <c r="DD344" s="261"/>
      <c r="DE344" s="261"/>
      <c r="DF344" s="261"/>
      <c r="DG344" s="261"/>
      <c r="DH344" s="261"/>
      <c r="DI344" s="261"/>
      <c r="DJ344" s="261"/>
      <c r="DK344" s="261"/>
      <c r="DL344" s="261"/>
      <c r="DM344" s="261"/>
      <c r="DN344" s="261"/>
      <c r="DO344" s="261"/>
      <c r="DP344" s="261"/>
      <c r="DQ344" s="261"/>
      <c r="DR344" s="261"/>
      <c r="DS344" s="261"/>
      <c r="DT344" s="261"/>
      <c r="DU344" s="261"/>
      <c r="DV344" s="261"/>
      <c r="DW344" s="261"/>
      <c r="DX344" s="261"/>
      <c r="DY344" s="261"/>
      <c r="DZ344" s="261"/>
      <c r="EA344" s="261"/>
    </row>
    <row r="345" spans="1:131" ht="15" x14ac:dyDescent="0.25">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c r="BX345" s="261"/>
      <c r="BY345" s="262"/>
      <c r="BZ345" s="262"/>
      <c r="CA345" s="262"/>
      <c r="CB345" s="262"/>
      <c r="CC345" s="262"/>
      <c r="CD345" s="262"/>
      <c r="CE345" s="262"/>
      <c r="CF345" s="262"/>
      <c r="CG345" s="262"/>
      <c r="CH345" s="262"/>
      <c r="CI345" s="262"/>
      <c r="CJ345" s="262"/>
      <c r="CK345" s="262"/>
      <c r="CL345" s="262"/>
      <c r="CM345" s="262"/>
      <c r="CN345" s="262"/>
      <c r="CO345" s="262"/>
      <c r="CP345" s="262"/>
      <c r="CQ345" s="262"/>
      <c r="CR345" s="262"/>
      <c r="CS345" s="262"/>
      <c r="CT345" s="262"/>
      <c r="CU345" s="261"/>
      <c r="CV345" s="261"/>
      <c r="CW345" s="261"/>
      <c r="CX345" s="261"/>
      <c r="CY345" s="261"/>
      <c r="CZ345" s="261"/>
      <c r="DA345" s="261"/>
      <c r="DB345" s="261"/>
      <c r="DC345" s="261"/>
      <c r="DD345" s="261"/>
      <c r="DE345" s="261"/>
      <c r="DF345" s="261"/>
      <c r="DG345" s="261"/>
      <c r="DH345" s="261"/>
      <c r="DI345" s="261"/>
      <c r="DJ345" s="261"/>
      <c r="DK345" s="261"/>
      <c r="DL345" s="261"/>
      <c r="DM345" s="261"/>
      <c r="DN345" s="261"/>
      <c r="DO345" s="261"/>
      <c r="DP345" s="261"/>
      <c r="DQ345" s="261"/>
      <c r="DR345" s="261"/>
      <c r="DS345" s="261"/>
      <c r="DT345" s="261"/>
      <c r="DU345" s="261"/>
      <c r="DV345" s="261"/>
      <c r="DW345" s="261"/>
      <c r="DX345" s="261"/>
      <c r="DY345" s="261"/>
      <c r="DZ345" s="261"/>
      <c r="EA345" s="261"/>
    </row>
    <row r="346" spans="1:131" ht="15" x14ac:dyDescent="0.25">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c r="BX346" s="261"/>
      <c r="BY346" s="262"/>
      <c r="BZ346" s="262"/>
      <c r="CA346" s="262"/>
      <c r="CB346" s="262"/>
      <c r="CC346" s="262"/>
      <c r="CD346" s="262"/>
      <c r="CE346" s="262"/>
      <c r="CF346" s="262"/>
      <c r="CG346" s="262"/>
      <c r="CH346" s="262"/>
      <c r="CI346" s="262"/>
      <c r="CJ346" s="262"/>
      <c r="CK346" s="262"/>
      <c r="CL346" s="262"/>
      <c r="CM346" s="262"/>
      <c r="CN346" s="262"/>
      <c r="CO346" s="262"/>
      <c r="CP346" s="262"/>
      <c r="CQ346" s="262"/>
      <c r="CR346" s="262"/>
      <c r="CS346" s="262"/>
      <c r="CT346" s="262"/>
      <c r="CU346" s="261"/>
      <c r="CV346" s="261"/>
      <c r="CW346" s="261"/>
      <c r="CX346" s="261"/>
      <c r="CY346" s="261"/>
      <c r="CZ346" s="261"/>
      <c r="DA346" s="261"/>
      <c r="DB346" s="261"/>
      <c r="DC346" s="261"/>
      <c r="DD346" s="261"/>
      <c r="DE346" s="261"/>
      <c r="DF346" s="261"/>
      <c r="DG346" s="261"/>
      <c r="DH346" s="261"/>
      <c r="DI346" s="261"/>
      <c r="DJ346" s="261"/>
      <c r="DK346" s="261"/>
      <c r="DL346" s="261"/>
      <c r="DM346" s="261"/>
      <c r="DN346" s="261"/>
      <c r="DO346" s="261"/>
      <c r="DP346" s="261"/>
      <c r="DQ346" s="261"/>
      <c r="DR346" s="261"/>
      <c r="DS346" s="261"/>
      <c r="DT346" s="261"/>
      <c r="DU346" s="261"/>
      <c r="DV346" s="261"/>
      <c r="DW346" s="261"/>
      <c r="DX346" s="261"/>
      <c r="DY346" s="261"/>
      <c r="DZ346" s="261"/>
      <c r="EA346" s="261"/>
    </row>
    <row r="347" spans="1:131" ht="15" x14ac:dyDescent="0.25">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c r="BX347" s="261"/>
      <c r="BY347" s="262"/>
      <c r="BZ347" s="262"/>
      <c r="CA347" s="262"/>
      <c r="CB347" s="262"/>
      <c r="CC347" s="262"/>
      <c r="CD347" s="262"/>
      <c r="CE347" s="262"/>
      <c r="CF347" s="262"/>
      <c r="CG347" s="262"/>
      <c r="CH347" s="262"/>
      <c r="CI347" s="262"/>
      <c r="CJ347" s="262"/>
      <c r="CK347" s="262"/>
      <c r="CL347" s="262"/>
      <c r="CM347" s="262"/>
      <c r="CN347" s="262"/>
      <c r="CO347" s="262"/>
      <c r="CP347" s="262"/>
      <c r="CQ347" s="262"/>
      <c r="CR347" s="262"/>
      <c r="CS347" s="262"/>
      <c r="CT347" s="262"/>
      <c r="CU347" s="261"/>
      <c r="CV347" s="261"/>
      <c r="CW347" s="261"/>
      <c r="CX347" s="261"/>
      <c r="CY347" s="261"/>
      <c r="CZ347" s="261"/>
      <c r="DA347" s="261"/>
      <c r="DB347" s="261"/>
      <c r="DC347" s="261"/>
      <c r="DD347" s="261"/>
      <c r="DE347" s="261"/>
      <c r="DF347" s="261"/>
      <c r="DG347" s="261"/>
      <c r="DH347" s="261"/>
      <c r="DI347" s="261"/>
      <c r="DJ347" s="261"/>
      <c r="DK347" s="261"/>
      <c r="DL347" s="261"/>
      <c r="DM347" s="261"/>
      <c r="DN347" s="261"/>
      <c r="DO347" s="261"/>
      <c r="DP347" s="261"/>
      <c r="DQ347" s="261"/>
      <c r="DR347" s="261"/>
      <c r="DS347" s="261"/>
      <c r="DT347" s="261"/>
      <c r="DU347" s="261"/>
      <c r="DV347" s="261"/>
      <c r="DW347" s="261"/>
      <c r="DX347" s="261"/>
      <c r="DY347" s="261"/>
      <c r="DZ347" s="261"/>
      <c r="EA347" s="261"/>
    </row>
    <row r="348" spans="1:131" ht="15" x14ac:dyDescent="0.25">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c r="BX348" s="261"/>
      <c r="BY348" s="262"/>
      <c r="BZ348" s="262"/>
      <c r="CA348" s="262"/>
      <c r="CB348" s="262"/>
      <c r="CC348" s="262"/>
      <c r="CD348" s="262"/>
      <c r="CE348" s="262"/>
      <c r="CF348" s="262"/>
      <c r="CG348" s="262"/>
      <c r="CH348" s="262"/>
      <c r="CI348" s="262"/>
      <c r="CJ348" s="262"/>
      <c r="CK348" s="262"/>
      <c r="CL348" s="262"/>
      <c r="CM348" s="262"/>
      <c r="CN348" s="262"/>
      <c r="CO348" s="262"/>
      <c r="CP348" s="262"/>
      <c r="CQ348" s="262"/>
      <c r="CR348" s="262"/>
      <c r="CS348" s="262"/>
      <c r="CT348" s="262"/>
      <c r="CU348" s="261"/>
      <c r="CV348" s="261"/>
      <c r="CW348" s="261"/>
      <c r="CX348" s="261"/>
      <c r="CY348" s="261"/>
      <c r="CZ348" s="261"/>
      <c r="DA348" s="261"/>
      <c r="DB348" s="261"/>
      <c r="DC348" s="261"/>
      <c r="DD348" s="261"/>
      <c r="DE348" s="261"/>
      <c r="DF348" s="261"/>
      <c r="DG348" s="261"/>
      <c r="DH348" s="261"/>
      <c r="DI348" s="261"/>
      <c r="DJ348" s="261"/>
      <c r="DK348" s="261"/>
      <c r="DL348" s="261"/>
      <c r="DM348" s="261"/>
      <c r="DN348" s="261"/>
      <c r="DO348" s="261"/>
      <c r="DP348" s="261"/>
      <c r="DQ348" s="261"/>
      <c r="DR348" s="261"/>
      <c r="DS348" s="261"/>
      <c r="DT348" s="261"/>
      <c r="DU348" s="261"/>
      <c r="DV348" s="261"/>
      <c r="DW348" s="261"/>
      <c r="DX348" s="261"/>
      <c r="DY348" s="261"/>
      <c r="DZ348" s="261"/>
      <c r="EA348" s="261"/>
    </row>
    <row r="349" spans="1:131" ht="15" x14ac:dyDescent="0.25">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c r="BX349" s="261"/>
      <c r="BY349" s="262"/>
      <c r="BZ349" s="262"/>
      <c r="CA349" s="262"/>
      <c r="CB349" s="262"/>
      <c r="CC349" s="262"/>
      <c r="CD349" s="262"/>
      <c r="CE349" s="262"/>
      <c r="CF349" s="262"/>
      <c r="CG349" s="262"/>
      <c r="CH349" s="262"/>
      <c r="CI349" s="262"/>
      <c r="CJ349" s="262"/>
      <c r="CK349" s="262"/>
      <c r="CL349" s="262"/>
      <c r="CM349" s="262"/>
      <c r="CN349" s="262"/>
      <c r="CO349" s="262"/>
      <c r="CP349" s="262"/>
      <c r="CQ349" s="262"/>
      <c r="CR349" s="262"/>
      <c r="CS349" s="262"/>
      <c r="CT349" s="262"/>
      <c r="CU349" s="261"/>
      <c r="CV349" s="261"/>
      <c r="CW349" s="261"/>
      <c r="CX349" s="261"/>
      <c r="CY349" s="261"/>
      <c r="CZ349" s="261"/>
      <c r="DA349" s="261"/>
      <c r="DB349" s="261"/>
      <c r="DC349" s="261"/>
      <c r="DD349" s="261"/>
      <c r="DE349" s="261"/>
      <c r="DF349" s="261"/>
      <c r="DG349" s="261"/>
      <c r="DH349" s="261"/>
      <c r="DI349" s="261"/>
      <c r="DJ349" s="261"/>
      <c r="DK349" s="261"/>
      <c r="DL349" s="261"/>
      <c r="DM349" s="261"/>
      <c r="DN349" s="261"/>
      <c r="DO349" s="261"/>
      <c r="DP349" s="261"/>
      <c r="DQ349" s="261"/>
      <c r="DR349" s="261"/>
      <c r="DS349" s="261"/>
      <c r="DT349" s="261"/>
      <c r="DU349" s="261"/>
      <c r="DV349" s="261"/>
      <c r="DW349" s="261"/>
      <c r="DX349" s="261"/>
      <c r="DY349" s="261"/>
      <c r="DZ349" s="261"/>
      <c r="EA349" s="261"/>
    </row>
    <row r="350" spans="1:131" ht="15" x14ac:dyDescent="0.25">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c r="BX350" s="261"/>
      <c r="BY350" s="262"/>
      <c r="BZ350" s="262"/>
      <c r="CA350" s="262"/>
      <c r="CB350" s="262"/>
      <c r="CC350" s="262"/>
      <c r="CD350" s="262"/>
      <c r="CE350" s="262"/>
      <c r="CF350" s="262"/>
      <c r="CG350" s="262"/>
      <c r="CH350" s="262"/>
      <c r="CI350" s="262"/>
      <c r="CJ350" s="262"/>
      <c r="CK350" s="262"/>
      <c r="CL350" s="262"/>
      <c r="CM350" s="262"/>
      <c r="CN350" s="262"/>
      <c r="CO350" s="262"/>
      <c r="CP350" s="262"/>
      <c r="CQ350" s="262"/>
      <c r="CR350" s="262"/>
      <c r="CS350" s="262"/>
      <c r="CT350" s="262"/>
      <c r="CU350" s="261"/>
      <c r="CV350" s="261"/>
      <c r="CW350" s="261"/>
      <c r="CX350" s="261"/>
      <c r="CY350" s="261"/>
      <c r="CZ350" s="261"/>
      <c r="DA350" s="261"/>
      <c r="DB350" s="261"/>
      <c r="DC350" s="261"/>
      <c r="DD350" s="261"/>
      <c r="DE350" s="261"/>
      <c r="DF350" s="261"/>
      <c r="DG350" s="261"/>
      <c r="DH350" s="261"/>
      <c r="DI350" s="261"/>
      <c r="DJ350" s="261"/>
      <c r="DK350" s="261"/>
      <c r="DL350" s="261"/>
      <c r="DM350" s="261"/>
      <c r="DN350" s="261"/>
      <c r="DO350" s="261"/>
      <c r="DP350" s="261"/>
      <c r="DQ350" s="261"/>
      <c r="DR350" s="261"/>
      <c r="DS350" s="261"/>
      <c r="DT350" s="261"/>
      <c r="DU350" s="261"/>
      <c r="DV350" s="261"/>
      <c r="DW350" s="261"/>
      <c r="DX350" s="261"/>
      <c r="DY350" s="261"/>
      <c r="DZ350" s="261"/>
      <c r="EA350" s="261"/>
    </row>
    <row r="351" spans="1:131" ht="15" x14ac:dyDescent="0.25">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c r="BX351" s="261"/>
      <c r="BY351" s="262"/>
      <c r="BZ351" s="262"/>
      <c r="CA351" s="262"/>
      <c r="CB351" s="262"/>
      <c r="CC351" s="262"/>
      <c r="CD351" s="262"/>
      <c r="CE351" s="262"/>
      <c r="CF351" s="262"/>
      <c r="CG351" s="262"/>
      <c r="CH351" s="262"/>
      <c r="CI351" s="262"/>
      <c r="CJ351" s="262"/>
      <c r="CK351" s="262"/>
      <c r="CL351" s="262"/>
      <c r="CM351" s="262"/>
      <c r="CN351" s="262"/>
      <c r="CO351" s="262"/>
      <c r="CP351" s="262"/>
      <c r="CQ351" s="262"/>
      <c r="CR351" s="262"/>
      <c r="CS351" s="262"/>
      <c r="CT351" s="262"/>
      <c r="CU351" s="261"/>
      <c r="CV351" s="261"/>
      <c r="CW351" s="261"/>
      <c r="CX351" s="261"/>
      <c r="CY351" s="261"/>
      <c r="CZ351" s="261"/>
      <c r="DA351" s="261"/>
      <c r="DB351" s="261"/>
      <c r="DC351" s="261"/>
      <c r="DD351" s="261"/>
      <c r="DE351" s="261"/>
      <c r="DF351" s="261"/>
      <c r="DG351" s="261"/>
      <c r="DH351" s="261"/>
      <c r="DI351" s="261"/>
      <c r="DJ351" s="261"/>
      <c r="DK351" s="261"/>
      <c r="DL351" s="261"/>
      <c r="DM351" s="261"/>
      <c r="DN351" s="261"/>
      <c r="DO351" s="261"/>
      <c r="DP351" s="261"/>
      <c r="DQ351" s="261"/>
      <c r="DR351" s="261"/>
      <c r="DS351" s="261"/>
      <c r="DT351" s="261"/>
      <c r="DU351" s="261"/>
      <c r="DV351" s="261"/>
      <c r="DW351" s="261"/>
      <c r="DX351" s="261"/>
      <c r="DY351" s="261"/>
      <c r="DZ351" s="261"/>
      <c r="EA351" s="261"/>
    </row>
    <row r="352" spans="1:131" ht="15" x14ac:dyDescent="0.25">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c r="BX352" s="261"/>
      <c r="BY352" s="262"/>
      <c r="BZ352" s="262"/>
      <c r="CA352" s="262"/>
      <c r="CB352" s="262"/>
      <c r="CC352" s="262"/>
      <c r="CD352" s="262"/>
      <c r="CE352" s="262"/>
      <c r="CF352" s="262"/>
      <c r="CG352" s="262"/>
      <c r="CH352" s="262"/>
      <c r="CI352" s="262"/>
      <c r="CJ352" s="262"/>
      <c r="CK352" s="262"/>
      <c r="CL352" s="262"/>
      <c r="CM352" s="262"/>
      <c r="CN352" s="262"/>
      <c r="CO352" s="262"/>
      <c r="CP352" s="262"/>
      <c r="CQ352" s="262"/>
      <c r="CR352" s="262"/>
      <c r="CS352" s="262"/>
      <c r="CT352" s="262"/>
      <c r="CU352" s="261"/>
      <c r="CV352" s="261"/>
      <c r="CW352" s="261"/>
      <c r="CX352" s="261"/>
      <c r="CY352" s="261"/>
      <c r="CZ352" s="261"/>
      <c r="DA352" s="261"/>
      <c r="DB352" s="261"/>
      <c r="DC352" s="261"/>
      <c r="DD352" s="261"/>
      <c r="DE352" s="261"/>
      <c r="DF352" s="261"/>
      <c r="DG352" s="261"/>
      <c r="DH352" s="261"/>
      <c r="DI352" s="261"/>
      <c r="DJ352" s="261"/>
      <c r="DK352" s="261"/>
      <c r="DL352" s="261"/>
      <c r="DM352" s="261"/>
      <c r="DN352" s="261"/>
      <c r="DO352" s="261"/>
      <c r="DP352" s="261"/>
      <c r="DQ352" s="261"/>
      <c r="DR352" s="261"/>
      <c r="DS352" s="261"/>
      <c r="DT352" s="261"/>
      <c r="DU352" s="261"/>
      <c r="DV352" s="261"/>
      <c r="DW352" s="261"/>
      <c r="DX352" s="261"/>
      <c r="DY352" s="261"/>
      <c r="DZ352" s="261"/>
      <c r="EA352" s="261"/>
    </row>
    <row r="353" spans="1:131" ht="15" x14ac:dyDescent="0.25">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c r="BX353" s="261"/>
      <c r="BY353" s="262"/>
      <c r="BZ353" s="262"/>
      <c r="CA353" s="262"/>
      <c r="CB353" s="262"/>
      <c r="CC353" s="262"/>
      <c r="CD353" s="262"/>
      <c r="CE353" s="262"/>
      <c r="CF353" s="262"/>
      <c r="CG353" s="262"/>
      <c r="CH353" s="262"/>
      <c r="CI353" s="262"/>
      <c r="CJ353" s="262"/>
      <c r="CK353" s="262"/>
      <c r="CL353" s="262"/>
      <c r="CM353" s="262"/>
      <c r="CN353" s="262"/>
      <c r="CO353" s="262"/>
      <c r="CP353" s="262"/>
      <c r="CQ353" s="262"/>
      <c r="CR353" s="262"/>
      <c r="CS353" s="262"/>
      <c r="CT353" s="262"/>
      <c r="CU353" s="261"/>
      <c r="CV353" s="261"/>
      <c r="CW353" s="261"/>
      <c r="CX353" s="261"/>
      <c r="CY353" s="261"/>
      <c r="CZ353" s="261"/>
      <c r="DA353" s="261"/>
      <c r="DB353" s="261"/>
      <c r="DC353" s="261"/>
      <c r="DD353" s="261"/>
      <c r="DE353" s="261"/>
      <c r="DF353" s="261"/>
      <c r="DG353" s="261"/>
      <c r="DH353" s="261"/>
      <c r="DI353" s="261"/>
      <c r="DJ353" s="261"/>
      <c r="DK353" s="261"/>
      <c r="DL353" s="261"/>
      <c r="DM353" s="261"/>
      <c r="DN353" s="261"/>
      <c r="DO353" s="261"/>
      <c r="DP353" s="261"/>
      <c r="DQ353" s="261"/>
      <c r="DR353" s="261"/>
      <c r="DS353" s="261"/>
      <c r="DT353" s="261"/>
      <c r="DU353" s="261"/>
      <c r="DV353" s="261"/>
      <c r="DW353" s="261"/>
      <c r="DX353" s="261"/>
      <c r="DY353" s="261"/>
      <c r="DZ353" s="261"/>
      <c r="EA353" s="261"/>
    </row>
    <row r="354" spans="1:131" ht="15" x14ac:dyDescent="0.25">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c r="BX354" s="261"/>
      <c r="BY354" s="262"/>
      <c r="BZ354" s="262"/>
      <c r="CA354" s="262"/>
      <c r="CB354" s="262"/>
      <c r="CC354" s="262"/>
      <c r="CD354" s="262"/>
      <c r="CE354" s="262"/>
      <c r="CF354" s="262"/>
      <c r="CG354" s="262"/>
      <c r="CH354" s="262"/>
      <c r="CI354" s="262"/>
      <c r="CJ354" s="262"/>
      <c r="CK354" s="262"/>
      <c r="CL354" s="262"/>
      <c r="CM354" s="262"/>
      <c r="CN354" s="262"/>
      <c r="CO354" s="262"/>
      <c r="CP354" s="262"/>
      <c r="CQ354" s="262"/>
      <c r="CR354" s="262"/>
      <c r="CS354" s="262"/>
      <c r="CT354" s="262"/>
      <c r="CU354" s="261"/>
      <c r="CV354" s="261"/>
      <c r="CW354" s="261"/>
      <c r="CX354" s="261"/>
      <c r="CY354" s="261"/>
      <c r="CZ354" s="261"/>
      <c r="DA354" s="261"/>
      <c r="DB354" s="261"/>
      <c r="DC354" s="261"/>
      <c r="DD354" s="261"/>
      <c r="DE354" s="261"/>
      <c r="DF354" s="261"/>
      <c r="DG354" s="261"/>
      <c r="DH354" s="261"/>
      <c r="DI354" s="261"/>
      <c r="DJ354" s="261"/>
      <c r="DK354" s="261"/>
      <c r="DL354" s="261"/>
      <c r="DM354" s="261"/>
      <c r="DN354" s="261"/>
      <c r="DO354" s="261"/>
      <c r="DP354" s="261"/>
      <c r="DQ354" s="261"/>
      <c r="DR354" s="261"/>
      <c r="DS354" s="261"/>
      <c r="DT354" s="261"/>
      <c r="DU354" s="261"/>
      <c r="DV354" s="261"/>
      <c r="DW354" s="261"/>
      <c r="DX354" s="261"/>
      <c r="DY354" s="261"/>
      <c r="DZ354" s="261"/>
      <c r="EA354" s="261"/>
    </row>
    <row r="355" spans="1:131" ht="15" x14ac:dyDescent="0.25">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2"/>
      <c r="BZ355" s="262"/>
      <c r="CA355" s="262"/>
      <c r="CB355" s="262"/>
      <c r="CC355" s="262"/>
      <c r="CD355" s="262"/>
      <c r="CE355" s="262"/>
      <c r="CF355" s="262"/>
      <c r="CG355" s="262"/>
      <c r="CH355" s="262"/>
      <c r="CI355" s="262"/>
      <c r="CJ355" s="262"/>
      <c r="CK355" s="262"/>
      <c r="CL355" s="262"/>
      <c r="CM355" s="262"/>
      <c r="CN355" s="262"/>
      <c r="CO355" s="262"/>
      <c r="CP355" s="262"/>
      <c r="CQ355" s="262"/>
      <c r="CR355" s="262"/>
      <c r="CS355" s="262"/>
      <c r="CT355" s="262"/>
      <c r="CU355" s="261"/>
      <c r="CV355" s="261"/>
      <c r="CW355" s="261"/>
      <c r="CX355" s="261"/>
      <c r="CY355" s="261"/>
      <c r="CZ355" s="261"/>
      <c r="DA355" s="261"/>
      <c r="DB355" s="261"/>
      <c r="DC355" s="261"/>
      <c r="DD355" s="261"/>
      <c r="DE355" s="261"/>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row>
    <row r="356" spans="1:131" ht="15" x14ac:dyDescent="0.25">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c r="BX356" s="261"/>
      <c r="BY356" s="262"/>
      <c r="BZ356" s="262"/>
      <c r="CA356" s="262"/>
      <c r="CB356" s="262"/>
      <c r="CC356" s="262"/>
      <c r="CD356" s="262"/>
      <c r="CE356" s="262"/>
      <c r="CF356" s="262"/>
      <c r="CG356" s="262"/>
      <c r="CH356" s="262"/>
      <c r="CI356" s="262"/>
      <c r="CJ356" s="262"/>
      <c r="CK356" s="262"/>
      <c r="CL356" s="262"/>
      <c r="CM356" s="262"/>
      <c r="CN356" s="262"/>
      <c r="CO356" s="262"/>
      <c r="CP356" s="262"/>
      <c r="CQ356" s="262"/>
      <c r="CR356" s="262"/>
      <c r="CS356" s="262"/>
      <c r="CT356" s="262"/>
      <c r="CU356" s="261"/>
      <c r="CV356" s="261"/>
      <c r="CW356" s="261"/>
      <c r="CX356" s="261"/>
      <c r="CY356" s="261"/>
      <c r="CZ356" s="261"/>
      <c r="DA356" s="261"/>
      <c r="DB356" s="261"/>
      <c r="DC356" s="261"/>
      <c r="DD356" s="261"/>
      <c r="DE356" s="261"/>
      <c r="DF356" s="261"/>
      <c r="DG356" s="261"/>
      <c r="DH356" s="261"/>
      <c r="DI356" s="261"/>
      <c r="DJ356" s="261"/>
      <c r="DK356" s="261"/>
      <c r="DL356" s="261"/>
      <c r="DM356" s="261"/>
      <c r="DN356" s="261"/>
      <c r="DO356" s="261"/>
      <c r="DP356" s="261"/>
      <c r="DQ356" s="261"/>
      <c r="DR356" s="261"/>
      <c r="DS356" s="261"/>
      <c r="DT356" s="261"/>
      <c r="DU356" s="261"/>
      <c r="DV356" s="261"/>
      <c r="DW356" s="261"/>
      <c r="DX356" s="261"/>
      <c r="DY356" s="261"/>
      <c r="DZ356" s="261"/>
      <c r="EA356" s="261"/>
    </row>
    <row r="357" spans="1:131" ht="15" x14ac:dyDescent="0.25">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c r="BA357" s="261"/>
      <c r="BB357" s="261"/>
      <c r="BC357" s="261"/>
      <c r="BD357" s="261"/>
      <c r="BE357" s="261"/>
      <c r="BF357" s="261"/>
      <c r="BG357" s="261"/>
      <c r="BH357" s="261"/>
      <c r="BI357" s="261"/>
      <c r="BJ357" s="261"/>
      <c r="BK357" s="261"/>
      <c r="BL357" s="261"/>
      <c r="BM357" s="261"/>
      <c r="BN357" s="261"/>
      <c r="BO357" s="261"/>
      <c r="BP357" s="261"/>
      <c r="BQ357" s="261"/>
      <c r="BR357" s="261"/>
      <c r="BS357" s="261"/>
      <c r="BT357" s="261"/>
      <c r="BU357" s="261"/>
      <c r="BV357" s="261"/>
      <c r="BW357" s="261"/>
      <c r="BX357" s="261"/>
      <c r="BY357" s="262"/>
      <c r="BZ357" s="262"/>
      <c r="CA357" s="262"/>
      <c r="CB357" s="262"/>
      <c r="CC357" s="262"/>
      <c r="CD357" s="262"/>
      <c r="CE357" s="262"/>
      <c r="CF357" s="262"/>
      <c r="CG357" s="262"/>
      <c r="CH357" s="262"/>
      <c r="CI357" s="262"/>
      <c r="CJ357" s="262"/>
      <c r="CK357" s="262"/>
      <c r="CL357" s="262"/>
      <c r="CM357" s="262"/>
      <c r="CN357" s="262"/>
      <c r="CO357" s="262"/>
      <c r="CP357" s="262"/>
      <c r="CQ357" s="262"/>
      <c r="CR357" s="262"/>
      <c r="CS357" s="262"/>
      <c r="CT357" s="262"/>
      <c r="CU357" s="261"/>
      <c r="CV357" s="261"/>
      <c r="CW357" s="261"/>
      <c r="CX357" s="261"/>
      <c r="CY357" s="261"/>
      <c r="CZ357" s="261"/>
      <c r="DA357" s="261"/>
      <c r="DB357" s="261"/>
      <c r="DC357" s="261"/>
      <c r="DD357" s="261"/>
      <c r="DE357" s="261"/>
      <c r="DF357" s="261"/>
      <c r="DG357" s="261"/>
      <c r="DH357" s="261"/>
      <c r="DI357" s="261"/>
      <c r="DJ357" s="261"/>
      <c r="DK357" s="261"/>
      <c r="DL357" s="261"/>
      <c r="DM357" s="261"/>
      <c r="DN357" s="261"/>
      <c r="DO357" s="261"/>
      <c r="DP357" s="261"/>
      <c r="DQ357" s="261"/>
      <c r="DR357" s="261"/>
      <c r="DS357" s="261"/>
      <c r="DT357" s="261"/>
      <c r="DU357" s="261"/>
      <c r="DV357" s="261"/>
      <c r="DW357" s="261"/>
      <c r="DX357" s="261"/>
      <c r="DY357" s="261"/>
      <c r="DZ357" s="261"/>
      <c r="EA357" s="261"/>
    </row>
    <row r="358" spans="1:131" ht="15" x14ac:dyDescent="0.25">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c r="BA358" s="261"/>
      <c r="BB358" s="261"/>
      <c r="BC358" s="261"/>
      <c r="BD358" s="261"/>
      <c r="BE358" s="261"/>
      <c r="BF358" s="261"/>
      <c r="BG358" s="261"/>
      <c r="BH358" s="261"/>
      <c r="BI358" s="261"/>
      <c r="BJ358" s="261"/>
      <c r="BK358" s="261"/>
      <c r="BL358" s="261"/>
      <c r="BM358" s="261"/>
      <c r="BN358" s="261"/>
      <c r="BO358" s="261"/>
      <c r="BP358" s="261"/>
      <c r="BQ358" s="261"/>
      <c r="BR358" s="261"/>
      <c r="BS358" s="261"/>
      <c r="BT358" s="261"/>
      <c r="BU358" s="261"/>
      <c r="BV358" s="261"/>
      <c r="BW358" s="261"/>
      <c r="BX358" s="261"/>
      <c r="BY358" s="262"/>
      <c r="BZ358" s="262"/>
      <c r="CA358" s="262"/>
      <c r="CB358" s="262"/>
      <c r="CC358" s="262"/>
      <c r="CD358" s="262"/>
      <c r="CE358" s="262"/>
      <c r="CF358" s="262"/>
      <c r="CG358" s="262"/>
      <c r="CH358" s="262"/>
      <c r="CI358" s="262"/>
      <c r="CJ358" s="262"/>
      <c r="CK358" s="262"/>
      <c r="CL358" s="262"/>
      <c r="CM358" s="262"/>
      <c r="CN358" s="262"/>
      <c r="CO358" s="262"/>
      <c r="CP358" s="262"/>
      <c r="CQ358" s="262"/>
      <c r="CR358" s="262"/>
      <c r="CS358" s="262"/>
      <c r="CT358" s="262"/>
      <c r="CU358" s="261"/>
      <c r="CV358" s="261"/>
      <c r="CW358" s="261"/>
      <c r="CX358" s="261"/>
      <c r="CY358" s="261"/>
      <c r="CZ358" s="261"/>
      <c r="DA358" s="261"/>
      <c r="DB358" s="261"/>
      <c r="DC358" s="261"/>
      <c r="DD358" s="261"/>
      <c r="DE358" s="261"/>
      <c r="DF358" s="261"/>
      <c r="DG358" s="261"/>
      <c r="DH358" s="261"/>
      <c r="DI358" s="261"/>
      <c r="DJ358" s="261"/>
      <c r="DK358" s="261"/>
      <c r="DL358" s="261"/>
      <c r="DM358" s="261"/>
      <c r="DN358" s="261"/>
      <c r="DO358" s="261"/>
      <c r="DP358" s="261"/>
      <c r="DQ358" s="261"/>
      <c r="DR358" s="261"/>
      <c r="DS358" s="261"/>
      <c r="DT358" s="261"/>
      <c r="DU358" s="261"/>
      <c r="DV358" s="261"/>
      <c r="DW358" s="261"/>
      <c r="DX358" s="261"/>
      <c r="DY358" s="261"/>
      <c r="DZ358" s="261"/>
      <c r="EA358" s="261"/>
    </row>
    <row r="359" spans="1:131" ht="15" x14ac:dyDescent="0.25">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c r="BX359" s="261"/>
      <c r="BY359" s="262"/>
      <c r="BZ359" s="262"/>
      <c r="CA359" s="262"/>
      <c r="CB359" s="262"/>
      <c r="CC359" s="262"/>
      <c r="CD359" s="262"/>
      <c r="CE359" s="262"/>
      <c r="CF359" s="262"/>
      <c r="CG359" s="262"/>
      <c r="CH359" s="262"/>
      <c r="CI359" s="262"/>
      <c r="CJ359" s="262"/>
      <c r="CK359" s="262"/>
      <c r="CL359" s="262"/>
      <c r="CM359" s="262"/>
      <c r="CN359" s="262"/>
      <c r="CO359" s="262"/>
      <c r="CP359" s="262"/>
      <c r="CQ359" s="262"/>
      <c r="CR359" s="262"/>
      <c r="CS359" s="262"/>
      <c r="CT359" s="262"/>
      <c r="CU359" s="261"/>
      <c r="CV359" s="261"/>
      <c r="CW359" s="261"/>
      <c r="CX359" s="261"/>
      <c r="CY359" s="261"/>
      <c r="CZ359" s="261"/>
      <c r="DA359" s="261"/>
      <c r="DB359" s="261"/>
      <c r="DC359" s="261"/>
      <c r="DD359" s="261"/>
      <c r="DE359" s="261"/>
      <c r="DF359" s="261"/>
      <c r="DG359" s="261"/>
      <c r="DH359" s="261"/>
      <c r="DI359" s="261"/>
      <c r="DJ359" s="261"/>
      <c r="DK359" s="261"/>
      <c r="DL359" s="261"/>
      <c r="DM359" s="261"/>
      <c r="DN359" s="261"/>
      <c r="DO359" s="261"/>
      <c r="DP359" s="261"/>
      <c r="DQ359" s="261"/>
      <c r="DR359" s="261"/>
      <c r="DS359" s="261"/>
      <c r="DT359" s="261"/>
      <c r="DU359" s="261"/>
      <c r="DV359" s="261"/>
      <c r="DW359" s="261"/>
      <c r="DX359" s="261"/>
      <c r="DY359" s="261"/>
      <c r="DZ359" s="261"/>
      <c r="EA359" s="261"/>
    </row>
    <row r="360" spans="1:131" ht="15" x14ac:dyDescent="0.25">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c r="BA360" s="261"/>
      <c r="BB360" s="261"/>
      <c r="BC360" s="261"/>
      <c r="BD360" s="261"/>
      <c r="BE360" s="261"/>
      <c r="BF360" s="261"/>
      <c r="BG360" s="261"/>
      <c r="BH360" s="261"/>
      <c r="BI360" s="261"/>
      <c r="BJ360" s="261"/>
      <c r="BK360" s="261"/>
      <c r="BL360" s="261"/>
      <c r="BM360" s="261"/>
      <c r="BN360" s="261"/>
      <c r="BO360" s="261"/>
      <c r="BP360" s="261"/>
      <c r="BQ360" s="261"/>
      <c r="BR360" s="261"/>
      <c r="BS360" s="261"/>
      <c r="BT360" s="261"/>
      <c r="BU360" s="261"/>
      <c r="BV360" s="261"/>
      <c r="BW360" s="261"/>
      <c r="BX360" s="261"/>
      <c r="BY360" s="262"/>
      <c r="BZ360" s="262"/>
      <c r="CA360" s="262"/>
      <c r="CB360" s="262"/>
      <c r="CC360" s="262"/>
      <c r="CD360" s="262"/>
      <c r="CE360" s="262"/>
      <c r="CF360" s="262"/>
      <c r="CG360" s="262"/>
      <c r="CH360" s="262"/>
      <c r="CI360" s="262"/>
      <c r="CJ360" s="262"/>
      <c r="CK360" s="262"/>
      <c r="CL360" s="262"/>
      <c r="CM360" s="262"/>
      <c r="CN360" s="262"/>
      <c r="CO360" s="262"/>
      <c r="CP360" s="262"/>
      <c r="CQ360" s="262"/>
      <c r="CR360" s="262"/>
      <c r="CS360" s="262"/>
      <c r="CT360" s="262"/>
      <c r="CU360" s="261"/>
      <c r="CV360" s="261"/>
      <c r="CW360" s="261"/>
      <c r="CX360" s="261"/>
      <c r="CY360" s="261"/>
      <c r="CZ360" s="261"/>
      <c r="DA360" s="261"/>
      <c r="DB360" s="261"/>
      <c r="DC360" s="261"/>
      <c r="DD360" s="261"/>
      <c r="DE360" s="261"/>
      <c r="DF360" s="261"/>
      <c r="DG360" s="261"/>
      <c r="DH360" s="261"/>
      <c r="DI360" s="261"/>
      <c r="DJ360" s="261"/>
      <c r="DK360" s="261"/>
      <c r="DL360" s="261"/>
      <c r="DM360" s="261"/>
      <c r="DN360" s="261"/>
      <c r="DO360" s="261"/>
      <c r="DP360" s="261"/>
      <c r="DQ360" s="261"/>
      <c r="DR360" s="261"/>
      <c r="DS360" s="261"/>
      <c r="DT360" s="261"/>
      <c r="DU360" s="261"/>
      <c r="DV360" s="261"/>
      <c r="DW360" s="261"/>
      <c r="DX360" s="261"/>
      <c r="DY360" s="261"/>
      <c r="DZ360" s="261"/>
      <c r="EA360" s="261"/>
    </row>
    <row r="361" spans="1:131" ht="15" x14ac:dyDescent="0.25">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c r="BA361" s="261"/>
      <c r="BB361" s="261"/>
      <c r="BC361" s="261"/>
      <c r="BD361" s="261"/>
      <c r="BE361" s="261"/>
      <c r="BF361" s="261"/>
      <c r="BG361" s="261"/>
      <c r="BH361" s="261"/>
      <c r="BI361" s="261"/>
      <c r="BJ361" s="261"/>
      <c r="BK361" s="261"/>
      <c r="BL361" s="261"/>
      <c r="BM361" s="261"/>
      <c r="BN361" s="261"/>
      <c r="BO361" s="261"/>
      <c r="BP361" s="261"/>
      <c r="BQ361" s="261"/>
      <c r="BR361" s="261"/>
      <c r="BS361" s="261"/>
      <c r="BT361" s="261"/>
      <c r="BU361" s="261"/>
      <c r="BV361" s="261"/>
      <c r="BW361" s="261"/>
      <c r="BX361" s="261"/>
      <c r="BY361" s="262"/>
      <c r="BZ361" s="262"/>
      <c r="CA361" s="262"/>
      <c r="CB361" s="262"/>
      <c r="CC361" s="262"/>
      <c r="CD361" s="262"/>
      <c r="CE361" s="262"/>
      <c r="CF361" s="262"/>
      <c r="CG361" s="262"/>
      <c r="CH361" s="262"/>
      <c r="CI361" s="262"/>
      <c r="CJ361" s="262"/>
      <c r="CK361" s="262"/>
      <c r="CL361" s="262"/>
      <c r="CM361" s="262"/>
      <c r="CN361" s="262"/>
      <c r="CO361" s="262"/>
      <c r="CP361" s="262"/>
      <c r="CQ361" s="262"/>
      <c r="CR361" s="262"/>
      <c r="CS361" s="262"/>
      <c r="CT361" s="262"/>
      <c r="CU361" s="261"/>
      <c r="CV361" s="261"/>
      <c r="CW361" s="261"/>
      <c r="CX361" s="261"/>
      <c r="CY361" s="261"/>
      <c r="CZ361" s="261"/>
      <c r="DA361" s="261"/>
      <c r="DB361" s="261"/>
      <c r="DC361" s="261"/>
      <c r="DD361" s="261"/>
      <c r="DE361" s="261"/>
      <c r="DF361" s="261"/>
      <c r="DG361" s="261"/>
      <c r="DH361" s="261"/>
      <c r="DI361" s="261"/>
      <c r="DJ361" s="261"/>
      <c r="DK361" s="261"/>
      <c r="DL361" s="261"/>
      <c r="DM361" s="261"/>
      <c r="DN361" s="261"/>
      <c r="DO361" s="261"/>
      <c r="DP361" s="261"/>
      <c r="DQ361" s="261"/>
      <c r="DR361" s="261"/>
      <c r="DS361" s="261"/>
      <c r="DT361" s="261"/>
      <c r="DU361" s="261"/>
      <c r="DV361" s="261"/>
      <c r="DW361" s="261"/>
      <c r="DX361" s="261"/>
      <c r="DY361" s="261"/>
      <c r="DZ361" s="261"/>
      <c r="EA361" s="261"/>
    </row>
    <row r="362" spans="1:131" ht="15" x14ac:dyDescent="0.25">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c r="BX362" s="261"/>
      <c r="BY362" s="262"/>
      <c r="BZ362" s="262"/>
      <c r="CA362" s="262"/>
      <c r="CB362" s="262"/>
      <c r="CC362" s="262"/>
      <c r="CD362" s="262"/>
      <c r="CE362" s="262"/>
      <c r="CF362" s="262"/>
      <c r="CG362" s="262"/>
      <c r="CH362" s="262"/>
      <c r="CI362" s="262"/>
      <c r="CJ362" s="262"/>
      <c r="CK362" s="262"/>
      <c r="CL362" s="262"/>
      <c r="CM362" s="262"/>
      <c r="CN362" s="262"/>
      <c r="CO362" s="262"/>
      <c r="CP362" s="262"/>
      <c r="CQ362" s="262"/>
      <c r="CR362" s="262"/>
      <c r="CS362" s="262"/>
      <c r="CT362" s="262"/>
      <c r="CU362" s="261"/>
      <c r="CV362" s="261"/>
      <c r="CW362" s="261"/>
      <c r="CX362" s="261"/>
      <c r="CY362" s="261"/>
      <c r="CZ362" s="261"/>
      <c r="DA362" s="261"/>
      <c r="DB362" s="261"/>
      <c r="DC362" s="261"/>
      <c r="DD362" s="261"/>
      <c r="DE362" s="261"/>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row>
    <row r="363" spans="1:131" ht="15" x14ac:dyDescent="0.25">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261"/>
      <c r="BF363" s="261"/>
      <c r="BG363" s="261"/>
      <c r="BH363" s="261"/>
      <c r="BI363" s="261"/>
      <c r="BJ363" s="261"/>
      <c r="BK363" s="261"/>
      <c r="BL363" s="261"/>
      <c r="BM363" s="261"/>
      <c r="BN363" s="261"/>
      <c r="BO363" s="261"/>
      <c r="BP363" s="261"/>
      <c r="BQ363" s="261"/>
      <c r="BR363" s="261"/>
      <c r="BS363" s="261"/>
      <c r="BT363" s="261"/>
      <c r="BU363" s="261"/>
      <c r="BV363" s="261"/>
      <c r="BW363" s="261"/>
      <c r="BX363" s="261"/>
      <c r="BY363" s="262"/>
      <c r="BZ363" s="262"/>
      <c r="CA363" s="262"/>
      <c r="CB363" s="262"/>
      <c r="CC363" s="262"/>
      <c r="CD363" s="262"/>
      <c r="CE363" s="262"/>
      <c r="CF363" s="262"/>
      <c r="CG363" s="262"/>
      <c r="CH363" s="262"/>
      <c r="CI363" s="262"/>
      <c r="CJ363" s="262"/>
      <c r="CK363" s="262"/>
      <c r="CL363" s="262"/>
      <c r="CM363" s="262"/>
      <c r="CN363" s="262"/>
      <c r="CO363" s="262"/>
      <c r="CP363" s="262"/>
      <c r="CQ363" s="262"/>
      <c r="CR363" s="262"/>
      <c r="CS363" s="262"/>
      <c r="CT363" s="262"/>
      <c r="CU363" s="261"/>
      <c r="CV363" s="261"/>
      <c r="CW363" s="261"/>
      <c r="CX363" s="261"/>
      <c r="CY363" s="261"/>
      <c r="CZ363" s="261"/>
      <c r="DA363" s="261"/>
      <c r="DB363" s="261"/>
      <c r="DC363" s="261"/>
      <c r="DD363" s="261"/>
      <c r="DE363" s="261"/>
      <c r="DF363" s="261"/>
      <c r="DG363" s="261"/>
      <c r="DH363" s="261"/>
      <c r="DI363" s="261"/>
      <c r="DJ363" s="261"/>
      <c r="DK363" s="261"/>
      <c r="DL363" s="261"/>
      <c r="DM363" s="261"/>
      <c r="DN363" s="261"/>
      <c r="DO363" s="261"/>
      <c r="DP363" s="261"/>
      <c r="DQ363" s="261"/>
      <c r="DR363" s="261"/>
      <c r="DS363" s="261"/>
      <c r="DT363" s="261"/>
      <c r="DU363" s="261"/>
      <c r="DV363" s="261"/>
      <c r="DW363" s="261"/>
      <c r="DX363" s="261"/>
      <c r="DY363" s="261"/>
      <c r="DZ363" s="261"/>
      <c r="EA363" s="261"/>
    </row>
    <row r="364" spans="1:131" ht="15" x14ac:dyDescent="0.25">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261"/>
      <c r="BF364" s="261"/>
      <c r="BG364" s="261"/>
      <c r="BH364" s="261"/>
      <c r="BI364" s="261"/>
      <c r="BJ364" s="261"/>
      <c r="BK364" s="261"/>
      <c r="BL364" s="261"/>
      <c r="BM364" s="261"/>
      <c r="BN364" s="261"/>
      <c r="BO364" s="261"/>
      <c r="BP364" s="261"/>
      <c r="BQ364" s="261"/>
      <c r="BR364" s="261"/>
      <c r="BS364" s="261"/>
      <c r="BT364" s="261"/>
      <c r="BU364" s="261"/>
      <c r="BV364" s="261"/>
      <c r="BW364" s="261"/>
      <c r="BX364" s="261"/>
      <c r="BY364" s="262"/>
      <c r="BZ364" s="262"/>
      <c r="CA364" s="262"/>
      <c r="CB364" s="262"/>
      <c r="CC364" s="262"/>
      <c r="CD364" s="262"/>
      <c r="CE364" s="262"/>
      <c r="CF364" s="262"/>
      <c r="CG364" s="262"/>
      <c r="CH364" s="262"/>
      <c r="CI364" s="262"/>
      <c r="CJ364" s="262"/>
      <c r="CK364" s="262"/>
      <c r="CL364" s="262"/>
      <c r="CM364" s="262"/>
      <c r="CN364" s="262"/>
      <c r="CO364" s="262"/>
      <c r="CP364" s="262"/>
      <c r="CQ364" s="262"/>
      <c r="CR364" s="262"/>
      <c r="CS364" s="262"/>
      <c r="CT364" s="262"/>
      <c r="CU364" s="261"/>
      <c r="CV364" s="261"/>
      <c r="CW364" s="261"/>
      <c r="CX364" s="261"/>
      <c r="CY364" s="261"/>
      <c r="CZ364" s="261"/>
      <c r="DA364" s="261"/>
      <c r="DB364" s="261"/>
      <c r="DC364" s="261"/>
      <c r="DD364" s="261"/>
      <c r="DE364" s="261"/>
      <c r="DF364" s="261"/>
      <c r="DG364" s="261"/>
      <c r="DH364" s="261"/>
      <c r="DI364" s="261"/>
      <c r="DJ364" s="261"/>
      <c r="DK364" s="261"/>
      <c r="DL364" s="261"/>
      <c r="DM364" s="261"/>
      <c r="DN364" s="261"/>
      <c r="DO364" s="261"/>
      <c r="DP364" s="261"/>
      <c r="DQ364" s="261"/>
      <c r="DR364" s="261"/>
      <c r="DS364" s="261"/>
      <c r="DT364" s="261"/>
      <c r="DU364" s="261"/>
      <c r="DV364" s="261"/>
      <c r="DW364" s="261"/>
      <c r="DX364" s="261"/>
      <c r="DY364" s="261"/>
      <c r="DZ364" s="261"/>
      <c r="EA364" s="261"/>
    </row>
    <row r="365" spans="1:131" ht="15" x14ac:dyDescent="0.25">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c r="BA365" s="261"/>
      <c r="BB365" s="261"/>
      <c r="BC365" s="261"/>
      <c r="BD365" s="261"/>
      <c r="BE365" s="261"/>
      <c r="BF365" s="261"/>
      <c r="BG365" s="261"/>
      <c r="BH365" s="261"/>
      <c r="BI365" s="261"/>
      <c r="BJ365" s="261"/>
      <c r="BK365" s="261"/>
      <c r="BL365" s="261"/>
      <c r="BM365" s="261"/>
      <c r="BN365" s="261"/>
      <c r="BO365" s="261"/>
      <c r="BP365" s="261"/>
      <c r="BQ365" s="261"/>
      <c r="BR365" s="261"/>
      <c r="BS365" s="261"/>
      <c r="BT365" s="261"/>
      <c r="BU365" s="261"/>
      <c r="BV365" s="261"/>
      <c r="BW365" s="261"/>
      <c r="BX365" s="261"/>
      <c r="BY365" s="262"/>
      <c r="BZ365" s="262"/>
      <c r="CA365" s="262"/>
      <c r="CB365" s="262"/>
      <c r="CC365" s="262"/>
      <c r="CD365" s="262"/>
      <c r="CE365" s="262"/>
      <c r="CF365" s="262"/>
      <c r="CG365" s="262"/>
      <c r="CH365" s="262"/>
      <c r="CI365" s="262"/>
      <c r="CJ365" s="262"/>
      <c r="CK365" s="262"/>
      <c r="CL365" s="262"/>
      <c r="CM365" s="262"/>
      <c r="CN365" s="262"/>
      <c r="CO365" s="262"/>
      <c r="CP365" s="262"/>
      <c r="CQ365" s="262"/>
      <c r="CR365" s="262"/>
      <c r="CS365" s="262"/>
      <c r="CT365" s="262"/>
      <c r="CU365" s="261"/>
      <c r="CV365" s="261"/>
      <c r="CW365" s="261"/>
      <c r="CX365" s="261"/>
      <c r="CY365" s="261"/>
      <c r="CZ365" s="261"/>
      <c r="DA365" s="261"/>
      <c r="DB365" s="261"/>
      <c r="DC365" s="261"/>
      <c r="DD365" s="261"/>
      <c r="DE365" s="261"/>
      <c r="DF365" s="261"/>
      <c r="DG365" s="261"/>
      <c r="DH365" s="261"/>
      <c r="DI365" s="261"/>
      <c r="DJ365" s="261"/>
      <c r="DK365" s="261"/>
      <c r="DL365" s="261"/>
      <c r="DM365" s="261"/>
      <c r="DN365" s="261"/>
      <c r="DO365" s="261"/>
      <c r="DP365" s="261"/>
      <c r="DQ365" s="261"/>
      <c r="DR365" s="261"/>
      <c r="DS365" s="261"/>
      <c r="DT365" s="261"/>
      <c r="DU365" s="261"/>
      <c r="DV365" s="261"/>
      <c r="DW365" s="261"/>
      <c r="DX365" s="261"/>
      <c r="DY365" s="261"/>
      <c r="DZ365" s="261"/>
      <c r="EA365" s="261"/>
    </row>
    <row r="366" spans="1:131" ht="15" x14ac:dyDescent="0.25">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c r="BA366" s="261"/>
      <c r="BB366" s="261"/>
      <c r="BC366" s="261"/>
      <c r="BD366" s="261"/>
      <c r="BE366" s="261"/>
      <c r="BF366" s="261"/>
      <c r="BG366" s="261"/>
      <c r="BH366" s="261"/>
      <c r="BI366" s="261"/>
      <c r="BJ366" s="261"/>
      <c r="BK366" s="261"/>
      <c r="BL366" s="261"/>
      <c r="BM366" s="261"/>
      <c r="BN366" s="261"/>
      <c r="BO366" s="261"/>
      <c r="BP366" s="261"/>
      <c r="BQ366" s="261"/>
      <c r="BR366" s="261"/>
      <c r="BS366" s="261"/>
      <c r="BT366" s="261"/>
      <c r="BU366" s="261"/>
      <c r="BV366" s="261"/>
      <c r="BW366" s="261"/>
      <c r="BX366" s="261"/>
      <c r="BY366" s="262"/>
      <c r="BZ366" s="262"/>
      <c r="CA366" s="262"/>
      <c r="CB366" s="262"/>
      <c r="CC366" s="262"/>
      <c r="CD366" s="262"/>
      <c r="CE366" s="262"/>
      <c r="CF366" s="262"/>
      <c r="CG366" s="262"/>
      <c r="CH366" s="262"/>
      <c r="CI366" s="262"/>
      <c r="CJ366" s="262"/>
      <c r="CK366" s="262"/>
      <c r="CL366" s="262"/>
      <c r="CM366" s="262"/>
      <c r="CN366" s="262"/>
      <c r="CO366" s="262"/>
      <c r="CP366" s="262"/>
      <c r="CQ366" s="262"/>
      <c r="CR366" s="262"/>
      <c r="CS366" s="262"/>
      <c r="CT366" s="262"/>
      <c r="CU366" s="261"/>
      <c r="CV366" s="261"/>
      <c r="CW366" s="261"/>
      <c r="CX366" s="261"/>
      <c r="CY366" s="261"/>
      <c r="CZ366" s="261"/>
      <c r="DA366" s="261"/>
      <c r="DB366" s="261"/>
      <c r="DC366" s="261"/>
      <c r="DD366" s="261"/>
      <c r="DE366" s="261"/>
      <c r="DF366" s="261"/>
      <c r="DG366" s="261"/>
      <c r="DH366" s="261"/>
      <c r="DI366" s="261"/>
      <c r="DJ366" s="261"/>
      <c r="DK366" s="261"/>
      <c r="DL366" s="261"/>
      <c r="DM366" s="261"/>
      <c r="DN366" s="261"/>
      <c r="DO366" s="261"/>
      <c r="DP366" s="261"/>
      <c r="DQ366" s="261"/>
      <c r="DR366" s="261"/>
      <c r="DS366" s="261"/>
      <c r="DT366" s="261"/>
      <c r="DU366" s="261"/>
      <c r="DV366" s="261"/>
      <c r="DW366" s="261"/>
      <c r="DX366" s="261"/>
      <c r="DY366" s="261"/>
      <c r="DZ366" s="261"/>
      <c r="EA366" s="261"/>
    </row>
    <row r="367" spans="1:131" ht="15" x14ac:dyDescent="0.25">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c r="BA367" s="261"/>
      <c r="BB367" s="261"/>
      <c r="BC367" s="261"/>
      <c r="BD367" s="261"/>
      <c r="BE367" s="261"/>
      <c r="BF367" s="261"/>
      <c r="BG367" s="261"/>
      <c r="BH367" s="261"/>
      <c r="BI367" s="261"/>
      <c r="BJ367" s="261"/>
      <c r="BK367" s="261"/>
      <c r="BL367" s="261"/>
      <c r="BM367" s="261"/>
      <c r="BN367" s="261"/>
      <c r="BO367" s="261"/>
      <c r="BP367" s="261"/>
      <c r="BQ367" s="261"/>
      <c r="BR367" s="261"/>
      <c r="BS367" s="261"/>
      <c r="BT367" s="261"/>
      <c r="BU367" s="261"/>
      <c r="BV367" s="261"/>
      <c r="BW367" s="261"/>
      <c r="BX367" s="261"/>
      <c r="BY367" s="262"/>
      <c r="BZ367" s="262"/>
      <c r="CA367" s="262"/>
      <c r="CB367" s="262"/>
      <c r="CC367" s="262"/>
      <c r="CD367" s="262"/>
      <c r="CE367" s="262"/>
      <c r="CF367" s="262"/>
      <c r="CG367" s="262"/>
      <c r="CH367" s="262"/>
      <c r="CI367" s="262"/>
      <c r="CJ367" s="262"/>
      <c r="CK367" s="262"/>
      <c r="CL367" s="262"/>
      <c r="CM367" s="262"/>
      <c r="CN367" s="262"/>
      <c r="CO367" s="262"/>
      <c r="CP367" s="262"/>
      <c r="CQ367" s="262"/>
      <c r="CR367" s="262"/>
      <c r="CS367" s="262"/>
      <c r="CT367" s="262"/>
      <c r="CU367" s="261"/>
      <c r="CV367" s="261"/>
      <c r="CW367" s="261"/>
      <c r="CX367" s="261"/>
      <c r="CY367" s="261"/>
      <c r="CZ367" s="261"/>
      <c r="DA367" s="261"/>
      <c r="DB367" s="261"/>
      <c r="DC367" s="261"/>
      <c r="DD367" s="261"/>
      <c r="DE367" s="261"/>
      <c r="DF367" s="261"/>
      <c r="DG367" s="261"/>
      <c r="DH367" s="261"/>
      <c r="DI367" s="261"/>
      <c r="DJ367" s="261"/>
      <c r="DK367" s="261"/>
      <c r="DL367" s="261"/>
      <c r="DM367" s="261"/>
      <c r="DN367" s="261"/>
      <c r="DO367" s="261"/>
      <c r="DP367" s="261"/>
      <c r="DQ367" s="261"/>
      <c r="DR367" s="261"/>
      <c r="DS367" s="261"/>
      <c r="DT367" s="261"/>
      <c r="DU367" s="261"/>
      <c r="DV367" s="261"/>
      <c r="DW367" s="261"/>
      <c r="DX367" s="261"/>
      <c r="DY367" s="261"/>
      <c r="DZ367" s="261"/>
      <c r="EA367" s="261"/>
    </row>
    <row r="368" spans="1:131" ht="15" x14ac:dyDescent="0.25">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261"/>
      <c r="BM368" s="261"/>
      <c r="BN368" s="261"/>
      <c r="BO368" s="261"/>
      <c r="BP368" s="261"/>
      <c r="BQ368" s="261"/>
      <c r="BR368" s="261"/>
      <c r="BS368" s="261"/>
      <c r="BT368" s="261"/>
      <c r="BU368" s="261"/>
      <c r="BV368" s="261"/>
      <c r="BW368" s="261"/>
      <c r="BX368" s="261"/>
      <c r="BY368" s="262"/>
      <c r="BZ368" s="262"/>
      <c r="CA368" s="262"/>
      <c r="CB368" s="262"/>
      <c r="CC368" s="262"/>
      <c r="CD368" s="262"/>
      <c r="CE368" s="262"/>
      <c r="CF368" s="262"/>
      <c r="CG368" s="262"/>
      <c r="CH368" s="262"/>
      <c r="CI368" s="262"/>
      <c r="CJ368" s="262"/>
      <c r="CK368" s="262"/>
      <c r="CL368" s="262"/>
      <c r="CM368" s="262"/>
      <c r="CN368" s="262"/>
      <c r="CO368" s="262"/>
      <c r="CP368" s="262"/>
      <c r="CQ368" s="262"/>
      <c r="CR368" s="262"/>
      <c r="CS368" s="262"/>
      <c r="CT368" s="262"/>
      <c r="CU368" s="261"/>
      <c r="CV368" s="261"/>
      <c r="CW368" s="261"/>
      <c r="CX368" s="261"/>
      <c r="CY368" s="261"/>
      <c r="CZ368" s="261"/>
      <c r="DA368" s="261"/>
      <c r="DB368" s="261"/>
      <c r="DC368" s="261"/>
      <c r="DD368" s="261"/>
      <c r="DE368" s="261"/>
      <c r="DF368" s="261"/>
      <c r="DG368" s="261"/>
      <c r="DH368" s="261"/>
      <c r="DI368" s="261"/>
      <c r="DJ368" s="261"/>
      <c r="DK368" s="261"/>
      <c r="DL368" s="261"/>
      <c r="DM368" s="261"/>
      <c r="DN368" s="261"/>
      <c r="DO368" s="261"/>
      <c r="DP368" s="261"/>
      <c r="DQ368" s="261"/>
      <c r="DR368" s="261"/>
      <c r="DS368" s="261"/>
      <c r="DT368" s="261"/>
      <c r="DU368" s="261"/>
      <c r="DV368" s="261"/>
      <c r="DW368" s="261"/>
      <c r="DX368" s="261"/>
      <c r="DY368" s="261"/>
      <c r="DZ368" s="261"/>
      <c r="EA368" s="261"/>
    </row>
    <row r="369" spans="1:131" ht="15" x14ac:dyDescent="0.25">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c r="BA369" s="261"/>
      <c r="BB369" s="261"/>
      <c r="BC369" s="261"/>
      <c r="BD369" s="261"/>
      <c r="BE369" s="261"/>
      <c r="BF369" s="261"/>
      <c r="BG369" s="261"/>
      <c r="BH369" s="261"/>
      <c r="BI369" s="261"/>
      <c r="BJ369" s="261"/>
      <c r="BK369" s="261"/>
      <c r="BL369" s="261"/>
      <c r="BM369" s="261"/>
      <c r="BN369" s="261"/>
      <c r="BO369" s="261"/>
      <c r="BP369" s="261"/>
      <c r="BQ369" s="261"/>
      <c r="BR369" s="261"/>
      <c r="BS369" s="261"/>
      <c r="BT369" s="261"/>
      <c r="BU369" s="261"/>
      <c r="BV369" s="261"/>
      <c r="BW369" s="261"/>
      <c r="BX369" s="261"/>
      <c r="BY369" s="262"/>
      <c r="BZ369" s="262"/>
      <c r="CA369" s="262"/>
      <c r="CB369" s="262"/>
      <c r="CC369" s="262"/>
      <c r="CD369" s="262"/>
      <c r="CE369" s="262"/>
      <c r="CF369" s="262"/>
      <c r="CG369" s="262"/>
      <c r="CH369" s="262"/>
      <c r="CI369" s="262"/>
      <c r="CJ369" s="262"/>
      <c r="CK369" s="262"/>
      <c r="CL369" s="262"/>
      <c r="CM369" s="262"/>
      <c r="CN369" s="262"/>
      <c r="CO369" s="262"/>
      <c r="CP369" s="262"/>
      <c r="CQ369" s="262"/>
      <c r="CR369" s="262"/>
      <c r="CS369" s="262"/>
      <c r="CT369" s="262"/>
      <c r="CU369" s="261"/>
      <c r="CV369" s="261"/>
      <c r="CW369" s="261"/>
      <c r="CX369" s="261"/>
      <c r="CY369" s="261"/>
      <c r="CZ369" s="261"/>
      <c r="DA369" s="261"/>
      <c r="DB369" s="261"/>
      <c r="DC369" s="261"/>
      <c r="DD369" s="261"/>
      <c r="DE369" s="261"/>
      <c r="DF369" s="261"/>
      <c r="DG369" s="261"/>
      <c r="DH369" s="261"/>
      <c r="DI369" s="261"/>
      <c r="DJ369" s="261"/>
      <c r="DK369" s="261"/>
      <c r="DL369" s="261"/>
      <c r="DM369" s="261"/>
      <c r="DN369" s="261"/>
      <c r="DO369" s="261"/>
      <c r="DP369" s="261"/>
      <c r="DQ369" s="261"/>
      <c r="DR369" s="261"/>
      <c r="DS369" s="261"/>
      <c r="DT369" s="261"/>
      <c r="DU369" s="261"/>
      <c r="DV369" s="261"/>
      <c r="DW369" s="261"/>
      <c r="DX369" s="261"/>
      <c r="DY369" s="261"/>
      <c r="DZ369" s="261"/>
      <c r="EA369" s="261"/>
    </row>
    <row r="370" spans="1:131" ht="15" x14ac:dyDescent="0.25">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c r="BQ370" s="261"/>
      <c r="BR370" s="261"/>
      <c r="BS370" s="261"/>
      <c r="BT370" s="261"/>
      <c r="BU370" s="261"/>
      <c r="BV370" s="261"/>
      <c r="BW370" s="261"/>
      <c r="BX370" s="261"/>
      <c r="BY370" s="262"/>
      <c r="BZ370" s="262"/>
      <c r="CA370" s="262"/>
      <c r="CB370" s="262"/>
      <c r="CC370" s="262"/>
      <c r="CD370" s="262"/>
      <c r="CE370" s="262"/>
      <c r="CF370" s="262"/>
      <c r="CG370" s="262"/>
      <c r="CH370" s="262"/>
      <c r="CI370" s="262"/>
      <c r="CJ370" s="262"/>
      <c r="CK370" s="262"/>
      <c r="CL370" s="262"/>
      <c r="CM370" s="262"/>
      <c r="CN370" s="262"/>
      <c r="CO370" s="262"/>
      <c r="CP370" s="262"/>
      <c r="CQ370" s="262"/>
      <c r="CR370" s="262"/>
      <c r="CS370" s="262"/>
      <c r="CT370" s="262"/>
      <c r="CU370" s="261"/>
      <c r="CV370" s="261"/>
      <c r="CW370" s="261"/>
      <c r="CX370" s="261"/>
      <c r="CY370" s="261"/>
      <c r="CZ370" s="261"/>
      <c r="DA370" s="261"/>
      <c r="DB370" s="261"/>
      <c r="DC370" s="261"/>
      <c r="DD370" s="261"/>
      <c r="DE370" s="261"/>
      <c r="DF370" s="261"/>
      <c r="DG370" s="261"/>
      <c r="DH370" s="261"/>
      <c r="DI370" s="261"/>
      <c r="DJ370" s="261"/>
      <c r="DK370" s="261"/>
      <c r="DL370" s="261"/>
      <c r="DM370" s="261"/>
      <c r="DN370" s="261"/>
      <c r="DO370" s="261"/>
      <c r="DP370" s="261"/>
      <c r="DQ370" s="261"/>
      <c r="DR370" s="261"/>
      <c r="DS370" s="261"/>
      <c r="DT370" s="261"/>
      <c r="DU370" s="261"/>
      <c r="DV370" s="261"/>
      <c r="DW370" s="261"/>
      <c r="DX370" s="261"/>
      <c r="DY370" s="261"/>
      <c r="DZ370" s="261"/>
      <c r="EA370" s="261"/>
    </row>
    <row r="371" spans="1:131" ht="15" x14ac:dyDescent="0.25">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c r="BQ371" s="261"/>
      <c r="BR371" s="261"/>
      <c r="BS371" s="261"/>
      <c r="BT371" s="261"/>
      <c r="BU371" s="261"/>
      <c r="BV371" s="261"/>
      <c r="BW371" s="261"/>
      <c r="BX371" s="261"/>
      <c r="BY371" s="262"/>
      <c r="BZ371" s="262"/>
      <c r="CA371" s="262"/>
      <c r="CB371" s="262"/>
      <c r="CC371" s="262"/>
      <c r="CD371" s="262"/>
      <c r="CE371" s="262"/>
      <c r="CF371" s="262"/>
      <c r="CG371" s="262"/>
      <c r="CH371" s="262"/>
      <c r="CI371" s="262"/>
      <c r="CJ371" s="262"/>
      <c r="CK371" s="262"/>
      <c r="CL371" s="262"/>
      <c r="CM371" s="262"/>
      <c r="CN371" s="262"/>
      <c r="CO371" s="262"/>
      <c r="CP371" s="262"/>
      <c r="CQ371" s="262"/>
      <c r="CR371" s="262"/>
      <c r="CS371" s="262"/>
      <c r="CT371" s="262"/>
      <c r="CU371" s="261"/>
      <c r="CV371" s="261"/>
      <c r="CW371" s="261"/>
      <c r="CX371" s="261"/>
      <c r="CY371" s="261"/>
      <c r="CZ371" s="261"/>
      <c r="DA371" s="261"/>
      <c r="DB371" s="261"/>
      <c r="DC371" s="261"/>
      <c r="DD371" s="261"/>
      <c r="DE371" s="261"/>
      <c r="DF371" s="261"/>
      <c r="DG371" s="261"/>
      <c r="DH371" s="261"/>
      <c r="DI371" s="261"/>
      <c r="DJ371" s="261"/>
      <c r="DK371" s="261"/>
      <c r="DL371" s="261"/>
      <c r="DM371" s="261"/>
      <c r="DN371" s="261"/>
      <c r="DO371" s="261"/>
      <c r="DP371" s="261"/>
      <c r="DQ371" s="261"/>
      <c r="DR371" s="261"/>
      <c r="DS371" s="261"/>
      <c r="DT371" s="261"/>
      <c r="DU371" s="261"/>
      <c r="DV371" s="261"/>
      <c r="DW371" s="261"/>
      <c r="DX371" s="261"/>
      <c r="DY371" s="261"/>
      <c r="DZ371" s="261"/>
      <c r="EA371" s="261"/>
    </row>
    <row r="372" spans="1:131" ht="15" x14ac:dyDescent="0.25">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c r="BA372" s="261"/>
      <c r="BB372" s="261"/>
      <c r="BC372" s="261"/>
      <c r="BD372" s="261"/>
      <c r="BE372" s="261"/>
      <c r="BF372" s="261"/>
      <c r="BG372" s="261"/>
      <c r="BH372" s="261"/>
      <c r="BI372" s="261"/>
      <c r="BJ372" s="261"/>
      <c r="BK372" s="261"/>
      <c r="BL372" s="261"/>
      <c r="BM372" s="261"/>
      <c r="BN372" s="261"/>
      <c r="BO372" s="261"/>
      <c r="BP372" s="261"/>
      <c r="BQ372" s="261"/>
      <c r="BR372" s="261"/>
      <c r="BS372" s="261"/>
      <c r="BT372" s="261"/>
      <c r="BU372" s="261"/>
      <c r="BV372" s="261"/>
      <c r="BW372" s="261"/>
      <c r="BX372" s="261"/>
      <c r="BY372" s="262"/>
      <c r="BZ372" s="262"/>
      <c r="CA372" s="262"/>
      <c r="CB372" s="262"/>
      <c r="CC372" s="262"/>
      <c r="CD372" s="262"/>
      <c r="CE372" s="262"/>
      <c r="CF372" s="262"/>
      <c r="CG372" s="262"/>
      <c r="CH372" s="262"/>
      <c r="CI372" s="262"/>
      <c r="CJ372" s="262"/>
      <c r="CK372" s="262"/>
      <c r="CL372" s="262"/>
      <c r="CM372" s="262"/>
      <c r="CN372" s="262"/>
      <c r="CO372" s="262"/>
      <c r="CP372" s="262"/>
      <c r="CQ372" s="262"/>
      <c r="CR372" s="262"/>
      <c r="CS372" s="262"/>
      <c r="CT372" s="262"/>
      <c r="CU372" s="261"/>
      <c r="CV372" s="261"/>
      <c r="CW372" s="261"/>
      <c r="CX372" s="261"/>
      <c r="CY372" s="261"/>
      <c r="CZ372" s="261"/>
      <c r="DA372" s="261"/>
      <c r="DB372" s="261"/>
      <c r="DC372" s="261"/>
      <c r="DD372" s="261"/>
      <c r="DE372" s="261"/>
      <c r="DF372" s="261"/>
      <c r="DG372" s="261"/>
      <c r="DH372" s="261"/>
      <c r="DI372" s="261"/>
      <c r="DJ372" s="261"/>
      <c r="DK372" s="261"/>
      <c r="DL372" s="261"/>
      <c r="DM372" s="261"/>
      <c r="DN372" s="261"/>
      <c r="DO372" s="261"/>
      <c r="DP372" s="261"/>
      <c r="DQ372" s="261"/>
      <c r="DR372" s="261"/>
      <c r="DS372" s="261"/>
      <c r="DT372" s="261"/>
      <c r="DU372" s="261"/>
      <c r="DV372" s="261"/>
      <c r="DW372" s="261"/>
      <c r="DX372" s="261"/>
      <c r="DY372" s="261"/>
      <c r="DZ372" s="261"/>
      <c r="EA372" s="261"/>
    </row>
    <row r="373" spans="1:131" ht="15" x14ac:dyDescent="0.25">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c r="BA373" s="261"/>
      <c r="BB373" s="261"/>
      <c r="BC373" s="261"/>
      <c r="BD373" s="261"/>
      <c r="BE373" s="261"/>
      <c r="BF373" s="261"/>
      <c r="BG373" s="261"/>
      <c r="BH373" s="261"/>
      <c r="BI373" s="261"/>
      <c r="BJ373" s="261"/>
      <c r="BK373" s="261"/>
      <c r="BL373" s="261"/>
      <c r="BM373" s="261"/>
      <c r="BN373" s="261"/>
      <c r="BO373" s="261"/>
      <c r="BP373" s="261"/>
      <c r="BQ373" s="261"/>
      <c r="BR373" s="261"/>
      <c r="BS373" s="261"/>
      <c r="BT373" s="261"/>
      <c r="BU373" s="261"/>
      <c r="BV373" s="261"/>
      <c r="BW373" s="261"/>
      <c r="BX373" s="261"/>
      <c r="BY373" s="262"/>
      <c r="BZ373" s="262"/>
      <c r="CA373" s="262"/>
      <c r="CB373" s="262"/>
      <c r="CC373" s="262"/>
      <c r="CD373" s="262"/>
      <c r="CE373" s="262"/>
      <c r="CF373" s="262"/>
      <c r="CG373" s="262"/>
      <c r="CH373" s="262"/>
      <c r="CI373" s="262"/>
      <c r="CJ373" s="262"/>
      <c r="CK373" s="262"/>
      <c r="CL373" s="262"/>
      <c r="CM373" s="262"/>
      <c r="CN373" s="262"/>
      <c r="CO373" s="262"/>
      <c r="CP373" s="262"/>
      <c r="CQ373" s="262"/>
      <c r="CR373" s="262"/>
      <c r="CS373" s="262"/>
      <c r="CT373" s="262"/>
      <c r="CU373" s="261"/>
      <c r="CV373" s="261"/>
      <c r="CW373" s="261"/>
      <c r="CX373" s="261"/>
      <c r="CY373" s="261"/>
      <c r="CZ373" s="261"/>
      <c r="DA373" s="261"/>
      <c r="DB373" s="261"/>
      <c r="DC373" s="261"/>
      <c r="DD373" s="261"/>
      <c r="DE373" s="261"/>
      <c r="DF373" s="261"/>
      <c r="DG373" s="261"/>
      <c r="DH373" s="261"/>
      <c r="DI373" s="261"/>
      <c r="DJ373" s="261"/>
      <c r="DK373" s="261"/>
      <c r="DL373" s="261"/>
      <c r="DM373" s="261"/>
      <c r="DN373" s="261"/>
      <c r="DO373" s="261"/>
      <c r="DP373" s="261"/>
      <c r="DQ373" s="261"/>
      <c r="DR373" s="261"/>
      <c r="DS373" s="261"/>
      <c r="DT373" s="261"/>
      <c r="DU373" s="261"/>
      <c r="DV373" s="261"/>
      <c r="DW373" s="261"/>
      <c r="DX373" s="261"/>
      <c r="DY373" s="261"/>
      <c r="DZ373" s="261"/>
      <c r="EA373" s="261"/>
    </row>
    <row r="374" spans="1:131" ht="15" x14ac:dyDescent="0.25">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61"/>
      <c r="BI374" s="261"/>
      <c r="BJ374" s="261"/>
      <c r="BK374" s="261"/>
      <c r="BL374" s="261"/>
      <c r="BM374" s="261"/>
      <c r="BN374" s="261"/>
      <c r="BO374" s="261"/>
      <c r="BP374" s="261"/>
      <c r="BQ374" s="261"/>
      <c r="BR374" s="261"/>
      <c r="BS374" s="261"/>
      <c r="BT374" s="261"/>
      <c r="BU374" s="261"/>
      <c r="BV374" s="261"/>
      <c r="BW374" s="261"/>
      <c r="BX374" s="261"/>
      <c r="BY374" s="262"/>
      <c r="BZ374" s="262"/>
      <c r="CA374" s="262"/>
      <c r="CB374" s="262"/>
      <c r="CC374" s="262"/>
      <c r="CD374" s="262"/>
      <c r="CE374" s="262"/>
      <c r="CF374" s="262"/>
      <c r="CG374" s="262"/>
      <c r="CH374" s="262"/>
      <c r="CI374" s="262"/>
      <c r="CJ374" s="262"/>
      <c r="CK374" s="262"/>
      <c r="CL374" s="262"/>
      <c r="CM374" s="262"/>
      <c r="CN374" s="262"/>
      <c r="CO374" s="262"/>
      <c r="CP374" s="262"/>
      <c r="CQ374" s="262"/>
      <c r="CR374" s="262"/>
      <c r="CS374" s="262"/>
      <c r="CT374" s="262"/>
      <c r="CU374" s="261"/>
      <c r="CV374" s="261"/>
      <c r="CW374" s="261"/>
      <c r="CX374" s="261"/>
      <c r="CY374" s="261"/>
      <c r="CZ374" s="261"/>
      <c r="DA374" s="261"/>
      <c r="DB374" s="261"/>
      <c r="DC374" s="261"/>
      <c r="DD374" s="261"/>
      <c r="DE374" s="261"/>
      <c r="DF374" s="261"/>
      <c r="DG374" s="261"/>
      <c r="DH374" s="261"/>
      <c r="DI374" s="261"/>
      <c r="DJ374" s="261"/>
      <c r="DK374" s="261"/>
      <c r="DL374" s="261"/>
      <c r="DM374" s="261"/>
      <c r="DN374" s="261"/>
      <c r="DO374" s="261"/>
      <c r="DP374" s="261"/>
      <c r="DQ374" s="261"/>
      <c r="DR374" s="261"/>
      <c r="DS374" s="261"/>
      <c r="DT374" s="261"/>
      <c r="DU374" s="261"/>
      <c r="DV374" s="261"/>
      <c r="DW374" s="261"/>
      <c r="DX374" s="261"/>
      <c r="DY374" s="261"/>
      <c r="DZ374" s="261"/>
      <c r="EA374" s="261"/>
    </row>
    <row r="375" spans="1:131" ht="15" x14ac:dyDescent="0.25">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2"/>
      <c r="BZ375" s="262"/>
      <c r="CA375" s="262"/>
      <c r="CB375" s="262"/>
      <c r="CC375" s="262"/>
      <c r="CD375" s="262"/>
      <c r="CE375" s="262"/>
      <c r="CF375" s="262"/>
      <c r="CG375" s="262"/>
      <c r="CH375" s="262"/>
      <c r="CI375" s="262"/>
      <c r="CJ375" s="262"/>
      <c r="CK375" s="262"/>
      <c r="CL375" s="262"/>
      <c r="CM375" s="262"/>
      <c r="CN375" s="262"/>
      <c r="CO375" s="262"/>
      <c r="CP375" s="262"/>
      <c r="CQ375" s="262"/>
      <c r="CR375" s="262"/>
      <c r="CS375" s="262"/>
      <c r="CT375" s="262"/>
      <c r="CU375" s="261"/>
      <c r="CV375" s="261"/>
      <c r="CW375" s="261"/>
      <c r="CX375" s="261"/>
      <c r="CY375" s="261"/>
      <c r="CZ375" s="261"/>
      <c r="DA375" s="261"/>
      <c r="DB375" s="261"/>
      <c r="DC375" s="261"/>
      <c r="DD375" s="261"/>
      <c r="DE375" s="261"/>
      <c r="DF375" s="261"/>
      <c r="DG375" s="261"/>
      <c r="DH375" s="261"/>
      <c r="DI375" s="261"/>
      <c r="DJ375" s="261"/>
      <c r="DK375" s="261"/>
      <c r="DL375" s="261"/>
      <c r="DM375" s="261"/>
      <c r="DN375" s="261"/>
      <c r="DO375" s="261"/>
      <c r="DP375" s="261"/>
      <c r="DQ375" s="261"/>
      <c r="DR375" s="261"/>
      <c r="DS375" s="261"/>
      <c r="DT375" s="261"/>
      <c r="DU375" s="261"/>
      <c r="DV375" s="261"/>
      <c r="DW375" s="261"/>
      <c r="DX375" s="261"/>
      <c r="DY375" s="261"/>
      <c r="DZ375" s="261"/>
      <c r="EA375" s="261"/>
    </row>
    <row r="376" spans="1:131" ht="15" x14ac:dyDescent="0.25">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c r="BA376" s="261"/>
      <c r="BB376" s="261"/>
      <c r="BC376" s="261"/>
      <c r="BD376" s="261"/>
      <c r="BE376" s="261"/>
      <c r="BF376" s="261"/>
      <c r="BG376" s="261"/>
      <c r="BH376" s="261"/>
      <c r="BI376" s="261"/>
      <c r="BJ376" s="261"/>
      <c r="BK376" s="261"/>
      <c r="BL376" s="261"/>
      <c r="BM376" s="261"/>
      <c r="BN376" s="261"/>
      <c r="BO376" s="261"/>
      <c r="BP376" s="261"/>
      <c r="BQ376" s="261"/>
      <c r="BR376" s="261"/>
      <c r="BS376" s="261"/>
      <c r="BT376" s="261"/>
      <c r="BU376" s="261"/>
      <c r="BV376" s="261"/>
      <c r="BW376" s="261"/>
      <c r="BX376" s="261"/>
      <c r="BY376" s="262"/>
      <c r="BZ376" s="262"/>
      <c r="CA376" s="262"/>
      <c r="CB376" s="262"/>
      <c r="CC376" s="262"/>
      <c r="CD376" s="262"/>
      <c r="CE376" s="262"/>
      <c r="CF376" s="262"/>
      <c r="CG376" s="262"/>
      <c r="CH376" s="262"/>
      <c r="CI376" s="262"/>
      <c r="CJ376" s="262"/>
      <c r="CK376" s="262"/>
      <c r="CL376" s="262"/>
      <c r="CM376" s="262"/>
      <c r="CN376" s="262"/>
      <c r="CO376" s="262"/>
      <c r="CP376" s="262"/>
      <c r="CQ376" s="262"/>
      <c r="CR376" s="262"/>
      <c r="CS376" s="262"/>
      <c r="CT376" s="262"/>
      <c r="CU376" s="261"/>
      <c r="CV376" s="261"/>
      <c r="CW376" s="261"/>
      <c r="CX376" s="261"/>
      <c r="CY376" s="261"/>
      <c r="CZ376" s="261"/>
      <c r="DA376" s="261"/>
      <c r="DB376" s="261"/>
      <c r="DC376" s="261"/>
      <c r="DD376" s="261"/>
      <c r="DE376" s="261"/>
      <c r="DF376" s="261"/>
      <c r="DG376" s="261"/>
      <c r="DH376" s="261"/>
      <c r="DI376" s="261"/>
      <c r="DJ376" s="261"/>
      <c r="DK376" s="261"/>
      <c r="DL376" s="261"/>
      <c r="DM376" s="261"/>
      <c r="DN376" s="261"/>
      <c r="DO376" s="261"/>
      <c r="DP376" s="261"/>
      <c r="DQ376" s="261"/>
      <c r="DR376" s="261"/>
      <c r="DS376" s="261"/>
      <c r="DT376" s="261"/>
      <c r="DU376" s="261"/>
      <c r="DV376" s="261"/>
      <c r="DW376" s="261"/>
      <c r="DX376" s="261"/>
      <c r="DY376" s="261"/>
      <c r="DZ376" s="261"/>
      <c r="EA376" s="261"/>
    </row>
    <row r="377" spans="1:131" ht="15" x14ac:dyDescent="0.25">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c r="BA377" s="261"/>
      <c r="BB377" s="261"/>
      <c r="BC377" s="261"/>
      <c r="BD377" s="261"/>
      <c r="BE377" s="261"/>
      <c r="BF377" s="261"/>
      <c r="BG377" s="261"/>
      <c r="BH377" s="261"/>
      <c r="BI377" s="261"/>
      <c r="BJ377" s="261"/>
      <c r="BK377" s="261"/>
      <c r="BL377" s="261"/>
      <c r="BM377" s="261"/>
      <c r="BN377" s="261"/>
      <c r="BO377" s="261"/>
      <c r="BP377" s="261"/>
      <c r="BQ377" s="261"/>
      <c r="BR377" s="261"/>
      <c r="BS377" s="261"/>
      <c r="BT377" s="261"/>
      <c r="BU377" s="261"/>
      <c r="BV377" s="261"/>
      <c r="BW377" s="261"/>
      <c r="BX377" s="261"/>
      <c r="BY377" s="262"/>
      <c r="BZ377" s="262"/>
      <c r="CA377" s="262"/>
      <c r="CB377" s="262"/>
      <c r="CC377" s="262"/>
      <c r="CD377" s="262"/>
      <c r="CE377" s="262"/>
      <c r="CF377" s="262"/>
      <c r="CG377" s="262"/>
      <c r="CH377" s="262"/>
      <c r="CI377" s="262"/>
      <c r="CJ377" s="262"/>
      <c r="CK377" s="262"/>
      <c r="CL377" s="262"/>
      <c r="CM377" s="262"/>
      <c r="CN377" s="262"/>
      <c r="CO377" s="262"/>
      <c r="CP377" s="262"/>
      <c r="CQ377" s="262"/>
      <c r="CR377" s="262"/>
      <c r="CS377" s="262"/>
      <c r="CT377" s="262"/>
      <c r="CU377" s="261"/>
      <c r="CV377" s="261"/>
      <c r="CW377" s="261"/>
      <c r="CX377" s="261"/>
      <c r="CY377" s="261"/>
      <c r="CZ377" s="261"/>
      <c r="DA377" s="261"/>
      <c r="DB377" s="261"/>
      <c r="DC377" s="261"/>
      <c r="DD377" s="261"/>
      <c r="DE377" s="261"/>
      <c r="DF377" s="261"/>
      <c r="DG377" s="261"/>
      <c r="DH377" s="261"/>
      <c r="DI377" s="261"/>
      <c r="DJ377" s="261"/>
      <c r="DK377" s="261"/>
      <c r="DL377" s="261"/>
      <c r="DM377" s="261"/>
      <c r="DN377" s="261"/>
      <c r="DO377" s="261"/>
      <c r="DP377" s="261"/>
      <c r="DQ377" s="261"/>
      <c r="DR377" s="261"/>
      <c r="DS377" s="261"/>
      <c r="DT377" s="261"/>
      <c r="DU377" s="261"/>
      <c r="DV377" s="261"/>
      <c r="DW377" s="261"/>
      <c r="DX377" s="261"/>
      <c r="DY377" s="261"/>
      <c r="DZ377" s="261"/>
      <c r="EA377" s="261"/>
    </row>
    <row r="378" spans="1:131" ht="15" x14ac:dyDescent="0.25">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2"/>
      <c r="BZ378" s="262"/>
      <c r="CA378" s="262"/>
      <c r="CB378" s="262"/>
      <c r="CC378" s="262"/>
      <c r="CD378" s="262"/>
      <c r="CE378" s="262"/>
      <c r="CF378" s="262"/>
      <c r="CG378" s="262"/>
      <c r="CH378" s="262"/>
      <c r="CI378" s="262"/>
      <c r="CJ378" s="262"/>
      <c r="CK378" s="262"/>
      <c r="CL378" s="262"/>
      <c r="CM378" s="262"/>
      <c r="CN378" s="262"/>
      <c r="CO378" s="262"/>
      <c r="CP378" s="262"/>
      <c r="CQ378" s="262"/>
      <c r="CR378" s="262"/>
      <c r="CS378" s="262"/>
      <c r="CT378" s="262"/>
      <c r="CU378" s="261"/>
      <c r="CV378" s="261"/>
      <c r="CW378" s="261"/>
      <c r="CX378" s="261"/>
      <c r="CY378" s="261"/>
      <c r="CZ378" s="261"/>
      <c r="DA378" s="261"/>
      <c r="DB378" s="261"/>
      <c r="DC378" s="261"/>
      <c r="DD378" s="261"/>
      <c r="DE378" s="261"/>
      <c r="DF378" s="261"/>
      <c r="DG378" s="261"/>
      <c r="DH378" s="261"/>
      <c r="DI378" s="261"/>
      <c r="DJ378" s="261"/>
      <c r="DK378" s="261"/>
      <c r="DL378" s="261"/>
      <c r="DM378" s="261"/>
      <c r="DN378" s="261"/>
      <c r="DO378" s="261"/>
      <c r="DP378" s="261"/>
      <c r="DQ378" s="261"/>
      <c r="DR378" s="261"/>
      <c r="DS378" s="261"/>
      <c r="DT378" s="261"/>
      <c r="DU378" s="261"/>
      <c r="DV378" s="261"/>
      <c r="DW378" s="261"/>
      <c r="DX378" s="261"/>
      <c r="DY378" s="261"/>
      <c r="DZ378" s="261"/>
      <c r="EA378" s="261"/>
    </row>
    <row r="379" spans="1:131" ht="15" x14ac:dyDescent="0.25">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2"/>
      <c r="BZ379" s="262"/>
      <c r="CA379" s="262"/>
      <c r="CB379" s="262"/>
      <c r="CC379" s="262"/>
      <c r="CD379" s="262"/>
      <c r="CE379" s="262"/>
      <c r="CF379" s="262"/>
      <c r="CG379" s="262"/>
      <c r="CH379" s="262"/>
      <c r="CI379" s="262"/>
      <c r="CJ379" s="262"/>
      <c r="CK379" s="262"/>
      <c r="CL379" s="262"/>
      <c r="CM379" s="262"/>
      <c r="CN379" s="262"/>
      <c r="CO379" s="262"/>
      <c r="CP379" s="262"/>
      <c r="CQ379" s="262"/>
      <c r="CR379" s="262"/>
      <c r="CS379" s="262"/>
      <c r="CT379" s="262"/>
      <c r="CU379" s="261"/>
      <c r="CV379" s="261"/>
      <c r="CW379" s="261"/>
      <c r="CX379" s="261"/>
      <c r="CY379" s="261"/>
      <c r="CZ379" s="261"/>
      <c r="DA379" s="261"/>
      <c r="DB379" s="261"/>
      <c r="DC379" s="261"/>
      <c r="DD379" s="261"/>
      <c r="DE379" s="261"/>
      <c r="DF379" s="261"/>
      <c r="DG379" s="261"/>
      <c r="DH379" s="261"/>
      <c r="DI379" s="261"/>
      <c r="DJ379" s="261"/>
      <c r="DK379" s="261"/>
      <c r="DL379" s="261"/>
      <c r="DM379" s="261"/>
      <c r="DN379" s="261"/>
      <c r="DO379" s="261"/>
      <c r="DP379" s="261"/>
      <c r="DQ379" s="261"/>
      <c r="DR379" s="261"/>
      <c r="DS379" s="261"/>
      <c r="DT379" s="261"/>
      <c r="DU379" s="261"/>
      <c r="DV379" s="261"/>
      <c r="DW379" s="261"/>
      <c r="DX379" s="261"/>
      <c r="DY379" s="261"/>
      <c r="DZ379" s="261"/>
      <c r="EA379" s="261"/>
    </row>
    <row r="380" spans="1:131" ht="15" x14ac:dyDescent="0.25">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61"/>
      <c r="BI380" s="261"/>
      <c r="BJ380" s="261"/>
      <c r="BK380" s="261"/>
      <c r="BL380" s="261"/>
      <c r="BM380" s="261"/>
      <c r="BN380" s="261"/>
      <c r="BO380" s="261"/>
      <c r="BP380" s="261"/>
      <c r="BQ380" s="261"/>
      <c r="BR380" s="261"/>
      <c r="BS380" s="261"/>
      <c r="BT380" s="261"/>
      <c r="BU380" s="261"/>
      <c r="BV380" s="261"/>
      <c r="BW380" s="261"/>
      <c r="BX380" s="261"/>
      <c r="BY380" s="262"/>
      <c r="BZ380" s="262"/>
      <c r="CA380" s="262"/>
      <c r="CB380" s="262"/>
      <c r="CC380" s="262"/>
      <c r="CD380" s="262"/>
      <c r="CE380" s="262"/>
      <c r="CF380" s="262"/>
      <c r="CG380" s="262"/>
      <c r="CH380" s="262"/>
      <c r="CI380" s="262"/>
      <c r="CJ380" s="262"/>
      <c r="CK380" s="262"/>
      <c r="CL380" s="262"/>
      <c r="CM380" s="262"/>
      <c r="CN380" s="262"/>
      <c r="CO380" s="262"/>
      <c r="CP380" s="262"/>
      <c r="CQ380" s="262"/>
      <c r="CR380" s="262"/>
      <c r="CS380" s="262"/>
      <c r="CT380" s="262"/>
      <c r="CU380" s="261"/>
      <c r="CV380" s="261"/>
      <c r="CW380" s="261"/>
      <c r="CX380" s="261"/>
      <c r="CY380" s="261"/>
      <c r="CZ380" s="261"/>
      <c r="DA380" s="261"/>
      <c r="DB380" s="261"/>
      <c r="DC380" s="261"/>
      <c r="DD380" s="261"/>
      <c r="DE380" s="261"/>
      <c r="DF380" s="261"/>
      <c r="DG380" s="261"/>
      <c r="DH380" s="261"/>
      <c r="DI380" s="261"/>
      <c r="DJ380" s="261"/>
      <c r="DK380" s="261"/>
      <c r="DL380" s="261"/>
      <c r="DM380" s="261"/>
      <c r="DN380" s="261"/>
      <c r="DO380" s="261"/>
      <c r="DP380" s="261"/>
      <c r="DQ380" s="261"/>
      <c r="DR380" s="261"/>
      <c r="DS380" s="261"/>
      <c r="DT380" s="261"/>
      <c r="DU380" s="261"/>
      <c r="DV380" s="261"/>
      <c r="DW380" s="261"/>
      <c r="DX380" s="261"/>
      <c r="DY380" s="261"/>
      <c r="DZ380" s="261"/>
      <c r="EA380" s="261"/>
    </row>
    <row r="381" spans="1:131" ht="15" x14ac:dyDescent="0.25">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c r="BQ381" s="261"/>
      <c r="BR381" s="261"/>
      <c r="BS381" s="261"/>
      <c r="BT381" s="261"/>
      <c r="BU381" s="261"/>
      <c r="BV381" s="261"/>
      <c r="BW381" s="261"/>
      <c r="BX381" s="261"/>
      <c r="BY381" s="262"/>
      <c r="BZ381" s="262"/>
      <c r="CA381" s="262"/>
      <c r="CB381" s="262"/>
      <c r="CC381" s="262"/>
      <c r="CD381" s="262"/>
      <c r="CE381" s="262"/>
      <c r="CF381" s="262"/>
      <c r="CG381" s="262"/>
      <c r="CH381" s="262"/>
      <c r="CI381" s="262"/>
      <c r="CJ381" s="262"/>
      <c r="CK381" s="262"/>
      <c r="CL381" s="262"/>
      <c r="CM381" s="262"/>
      <c r="CN381" s="262"/>
      <c r="CO381" s="262"/>
      <c r="CP381" s="262"/>
      <c r="CQ381" s="262"/>
      <c r="CR381" s="262"/>
      <c r="CS381" s="262"/>
      <c r="CT381" s="262"/>
      <c r="CU381" s="261"/>
      <c r="CV381" s="261"/>
      <c r="CW381" s="261"/>
      <c r="CX381" s="261"/>
      <c r="CY381" s="261"/>
      <c r="CZ381" s="261"/>
      <c r="DA381" s="261"/>
      <c r="DB381" s="261"/>
      <c r="DC381" s="261"/>
      <c r="DD381" s="261"/>
      <c r="DE381" s="261"/>
      <c r="DF381" s="261"/>
      <c r="DG381" s="261"/>
      <c r="DH381" s="261"/>
      <c r="DI381" s="261"/>
      <c r="DJ381" s="261"/>
      <c r="DK381" s="261"/>
      <c r="DL381" s="261"/>
      <c r="DM381" s="261"/>
      <c r="DN381" s="261"/>
      <c r="DO381" s="261"/>
      <c r="DP381" s="261"/>
      <c r="DQ381" s="261"/>
      <c r="DR381" s="261"/>
      <c r="DS381" s="261"/>
      <c r="DT381" s="261"/>
      <c r="DU381" s="261"/>
      <c r="DV381" s="261"/>
      <c r="DW381" s="261"/>
      <c r="DX381" s="261"/>
      <c r="DY381" s="261"/>
      <c r="DZ381" s="261"/>
      <c r="EA381" s="261"/>
    </row>
    <row r="382" spans="1:131" ht="15" x14ac:dyDescent="0.25">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c r="BQ382" s="261"/>
      <c r="BR382" s="261"/>
      <c r="BS382" s="261"/>
      <c r="BT382" s="261"/>
      <c r="BU382" s="261"/>
      <c r="BV382" s="261"/>
      <c r="BW382" s="261"/>
      <c r="BX382" s="261"/>
      <c r="BY382" s="262"/>
      <c r="BZ382" s="262"/>
      <c r="CA382" s="262"/>
      <c r="CB382" s="262"/>
      <c r="CC382" s="262"/>
      <c r="CD382" s="262"/>
      <c r="CE382" s="262"/>
      <c r="CF382" s="262"/>
      <c r="CG382" s="262"/>
      <c r="CH382" s="262"/>
      <c r="CI382" s="262"/>
      <c r="CJ382" s="262"/>
      <c r="CK382" s="262"/>
      <c r="CL382" s="262"/>
      <c r="CM382" s="262"/>
      <c r="CN382" s="262"/>
      <c r="CO382" s="262"/>
      <c r="CP382" s="262"/>
      <c r="CQ382" s="262"/>
      <c r="CR382" s="262"/>
      <c r="CS382" s="262"/>
      <c r="CT382" s="262"/>
      <c r="CU382" s="261"/>
      <c r="CV382" s="261"/>
      <c r="CW382" s="261"/>
      <c r="CX382" s="261"/>
      <c r="CY382" s="261"/>
      <c r="CZ382" s="261"/>
      <c r="DA382" s="261"/>
      <c r="DB382" s="261"/>
      <c r="DC382" s="261"/>
      <c r="DD382" s="261"/>
      <c r="DE382" s="261"/>
      <c r="DF382" s="261"/>
      <c r="DG382" s="261"/>
      <c r="DH382" s="261"/>
      <c r="DI382" s="261"/>
      <c r="DJ382" s="261"/>
      <c r="DK382" s="261"/>
      <c r="DL382" s="261"/>
      <c r="DM382" s="261"/>
      <c r="DN382" s="261"/>
      <c r="DO382" s="261"/>
      <c r="DP382" s="261"/>
      <c r="DQ382" s="261"/>
      <c r="DR382" s="261"/>
      <c r="DS382" s="261"/>
      <c r="DT382" s="261"/>
      <c r="DU382" s="261"/>
      <c r="DV382" s="261"/>
      <c r="DW382" s="261"/>
      <c r="DX382" s="261"/>
      <c r="DY382" s="261"/>
      <c r="DZ382" s="261"/>
      <c r="EA382" s="261"/>
    </row>
    <row r="383" spans="1:131" ht="15" x14ac:dyDescent="0.25">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61"/>
      <c r="BI383" s="261"/>
      <c r="BJ383" s="261"/>
      <c r="BK383" s="261"/>
      <c r="BL383" s="261"/>
      <c r="BM383" s="261"/>
      <c r="BN383" s="261"/>
      <c r="BO383" s="261"/>
      <c r="BP383" s="261"/>
      <c r="BQ383" s="261"/>
      <c r="BR383" s="261"/>
      <c r="BS383" s="261"/>
      <c r="BT383" s="261"/>
      <c r="BU383" s="261"/>
      <c r="BV383" s="261"/>
      <c r="BW383" s="261"/>
      <c r="BX383" s="261"/>
      <c r="BY383" s="262"/>
      <c r="BZ383" s="262"/>
      <c r="CA383" s="262"/>
      <c r="CB383" s="262"/>
      <c r="CC383" s="262"/>
      <c r="CD383" s="262"/>
      <c r="CE383" s="262"/>
      <c r="CF383" s="262"/>
      <c r="CG383" s="262"/>
      <c r="CH383" s="262"/>
      <c r="CI383" s="262"/>
      <c r="CJ383" s="262"/>
      <c r="CK383" s="262"/>
      <c r="CL383" s="262"/>
      <c r="CM383" s="262"/>
      <c r="CN383" s="262"/>
      <c r="CO383" s="262"/>
      <c r="CP383" s="262"/>
      <c r="CQ383" s="262"/>
      <c r="CR383" s="262"/>
      <c r="CS383" s="262"/>
      <c r="CT383" s="262"/>
      <c r="CU383" s="261"/>
      <c r="CV383" s="261"/>
      <c r="CW383" s="261"/>
      <c r="CX383" s="261"/>
      <c r="CY383" s="261"/>
      <c r="CZ383" s="261"/>
      <c r="DA383" s="261"/>
      <c r="DB383" s="261"/>
      <c r="DC383" s="261"/>
      <c r="DD383" s="261"/>
      <c r="DE383" s="261"/>
      <c r="DF383" s="261"/>
      <c r="DG383" s="261"/>
      <c r="DH383" s="261"/>
      <c r="DI383" s="261"/>
      <c r="DJ383" s="261"/>
      <c r="DK383" s="261"/>
      <c r="DL383" s="261"/>
      <c r="DM383" s="261"/>
      <c r="DN383" s="261"/>
      <c r="DO383" s="261"/>
      <c r="DP383" s="261"/>
      <c r="DQ383" s="261"/>
      <c r="DR383" s="261"/>
      <c r="DS383" s="261"/>
      <c r="DT383" s="261"/>
      <c r="DU383" s="261"/>
      <c r="DV383" s="261"/>
      <c r="DW383" s="261"/>
      <c r="DX383" s="261"/>
      <c r="DY383" s="261"/>
      <c r="DZ383" s="261"/>
      <c r="EA383" s="261"/>
    </row>
    <row r="384" spans="1:131" ht="15" x14ac:dyDescent="0.25">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61"/>
      <c r="BI384" s="261"/>
      <c r="BJ384" s="261"/>
      <c r="BK384" s="261"/>
      <c r="BL384" s="261"/>
      <c r="BM384" s="261"/>
      <c r="BN384" s="261"/>
      <c r="BO384" s="261"/>
      <c r="BP384" s="261"/>
      <c r="BQ384" s="261"/>
      <c r="BR384" s="261"/>
      <c r="BS384" s="261"/>
      <c r="BT384" s="261"/>
      <c r="BU384" s="261"/>
      <c r="BV384" s="261"/>
      <c r="BW384" s="261"/>
      <c r="BX384" s="261"/>
      <c r="BY384" s="262"/>
      <c r="BZ384" s="262"/>
      <c r="CA384" s="262"/>
      <c r="CB384" s="262"/>
      <c r="CC384" s="262"/>
      <c r="CD384" s="262"/>
      <c r="CE384" s="262"/>
      <c r="CF384" s="262"/>
      <c r="CG384" s="262"/>
      <c r="CH384" s="262"/>
      <c r="CI384" s="262"/>
      <c r="CJ384" s="262"/>
      <c r="CK384" s="262"/>
      <c r="CL384" s="262"/>
      <c r="CM384" s="262"/>
      <c r="CN384" s="262"/>
      <c r="CO384" s="262"/>
      <c r="CP384" s="262"/>
      <c r="CQ384" s="262"/>
      <c r="CR384" s="262"/>
      <c r="CS384" s="262"/>
      <c r="CT384" s="262"/>
      <c r="CU384" s="261"/>
      <c r="CV384" s="261"/>
      <c r="CW384" s="261"/>
      <c r="CX384" s="261"/>
      <c r="CY384" s="261"/>
      <c r="CZ384" s="261"/>
      <c r="DA384" s="261"/>
      <c r="DB384" s="261"/>
      <c r="DC384" s="261"/>
      <c r="DD384" s="261"/>
      <c r="DE384" s="261"/>
      <c r="DF384" s="261"/>
      <c r="DG384" s="261"/>
      <c r="DH384" s="261"/>
      <c r="DI384" s="261"/>
      <c r="DJ384" s="261"/>
      <c r="DK384" s="261"/>
      <c r="DL384" s="261"/>
      <c r="DM384" s="261"/>
      <c r="DN384" s="261"/>
      <c r="DO384" s="261"/>
      <c r="DP384" s="261"/>
      <c r="DQ384" s="261"/>
      <c r="DR384" s="261"/>
      <c r="DS384" s="261"/>
      <c r="DT384" s="261"/>
      <c r="DU384" s="261"/>
      <c r="DV384" s="261"/>
      <c r="DW384" s="261"/>
      <c r="DX384" s="261"/>
      <c r="DY384" s="261"/>
      <c r="DZ384" s="261"/>
      <c r="EA384" s="261"/>
    </row>
    <row r="385" spans="1:131" ht="15" x14ac:dyDescent="0.25">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61"/>
      <c r="BI385" s="261"/>
      <c r="BJ385" s="261"/>
      <c r="BK385" s="261"/>
      <c r="BL385" s="261"/>
      <c r="BM385" s="261"/>
      <c r="BN385" s="261"/>
      <c r="BO385" s="261"/>
      <c r="BP385" s="261"/>
      <c r="BQ385" s="261"/>
      <c r="BR385" s="261"/>
      <c r="BS385" s="261"/>
      <c r="BT385" s="261"/>
      <c r="BU385" s="261"/>
      <c r="BV385" s="261"/>
      <c r="BW385" s="261"/>
      <c r="BX385" s="261"/>
      <c r="BY385" s="262"/>
      <c r="BZ385" s="262"/>
      <c r="CA385" s="262"/>
      <c r="CB385" s="262"/>
      <c r="CC385" s="262"/>
      <c r="CD385" s="262"/>
      <c r="CE385" s="262"/>
      <c r="CF385" s="262"/>
      <c r="CG385" s="262"/>
      <c r="CH385" s="262"/>
      <c r="CI385" s="262"/>
      <c r="CJ385" s="262"/>
      <c r="CK385" s="262"/>
      <c r="CL385" s="262"/>
      <c r="CM385" s="262"/>
      <c r="CN385" s="262"/>
      <c r="CO385" s="262"/>
      <c r="CP385" s="262"/>
      <c r="CQ385" s="262"/>
      <c r="CR385" s="262"/>
      <c r="CS385" s="262"/>
      <c r="CT385" s="262"/>
      <c r="CU385" s="261"/>
      <c r="CV385" s="261"/>
      <c r="CW385" s="261"/>
      <c r="CX385" s="261"/>
      <c r="CY385" s="261"/>
      <c r="CZ385" s="261"/>
      <c r="DA385" s="261"/>
      <c r="DB385" s="261"/>
      <c r="DC385" s="261"/>
      <c r="DD385" s="261"/>
      <c r="DE385" s="261"/>
      <c r="DF385" s="261"/>
      <c r="DG385" s="261"/>
      <c r="DH385" s="261"/>
      <c r="DI385" s="261"/>
      <c r="DJ385" s="261"/>
      <c r="DK385" s="261"/>
      <c r="DL385" s="261"/>
      <c r="DM385" s="261"/>
      <c r="DN385" s="261"/>
      <c r="DO385" s="261"/>
      <c r="DP385" s="261"/>
      <c r="DQ385" s="261"/>
      <c r="DR385" s="261"/>
      <c r="DS385" s="261"/>
      <c r="DT385" s="261"/>
      <c r="DU385" s="261"/>
      <c r="DV385" s="261"/>
      <c r="DW385" s="261"/>
      <c r="DX385" s="261"/>
      <c r="DY385" s="261"/>
      <c r="DZ385" s="261"/>
      <c r="EA385" s="261"/>
    </row>
    <row r="386" spans="1:131" ht="15" x14ac:dyDescent="0.25">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261"/>
      <c r="BM386" s="261"/>
      <c r="BN386" s="261"/>
      <c r="BO386" s="261"/>
      <c r="BP386" s="261"/>
      <c r="BQ386" s="261"/>
      <c r="BR386" s="261"/>
      <c r="BS386" s="261"/>
      <c r="BT386" s="261"/>
      <c r="BU386" s="261"/>
      <c r="BV386" s="261"/>
      <c r="BW386" s="261"/>
      <c r="BX386" s="261"/>
      <c r="BY386" s="262"/>
      <c r="BZ386" s="262"/>
      <c r="CA386" s="262"/>
      <c r="CB386" s="262"/>
      <c r="CC386" s="262"/>
      <c r="CD386" s="262"/>
      <c r="CE386" s="262"/>
      <c r="CF386" s="262"/>
      <c r="CG386" s="262"/>
      <c r="CH386" s="262"/>
      <c r="CI386" s="262"/>
      <c r="CJ386" s="262"/>
      <c r="CK386" s="262"/>
      <c r="CL386" s="262"/>
      <c r="CM386" s="262"/>
      <c r="CN386" s="262"/>
      <c r="CO386" s="262"/>
      <c r="CP386" s="262"/>
      <c r="CQ386" s="262"/>
      <c r="CR386" s="262"/>
      <c r="CS386" s="262"/>
      <c r="CT386" s="262"/>
      <c r="CU386" s="261"/>
      <c r="CV386" s="261"/>
      <c r="CW386" s="261"/>
      <c r="CX386" s="261"/>
      <c r="CY386" s="261"/>
      <c r="CZ386" s="261"/>
      <c r="DA386" s="261"/>
      <c r="DB386" s="261"/>
      <c r="DC386" s="261"/>
      <c r="DD386" s="261"/>
      <c r="DE386" s="261"/>
      <c r="DF386" s="261"/>
      <c r="DG386" s="261"/>
      <c r="DH386" s="261"/>
      <c r="DI386" s="261"/>
      <c r="DJ386" s="261"/>
      <c r="DK386" s="261"/>
      <c r="DL386" s="261"/>
      <c r="DM386" s="261"/>
      <c r="DN386" s="261"/>
      <c r="DO386" s="261"/>
      <c r="DP386" s="261"/>
      <c r="DQ386" s="261"/>
      <c r="DR386" s="261"/>
      <c r="DS386" s="261"/>
      <c r="DT386" s="261"/>
      <c r="DU386" s="261"/>
      <c r="DV386" s="261"/>
      <c r="DW386" s="261"/>
      <c r="DX386" s="261"/>
      <c r="DY386" s="261"/>
      <c r="DZ386" s="261"/>
      <c r="EA386" s="261"/>
    </row>
    <row r="387" spans="1:131" ht="15" x14ac:dyDescent="0.25">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c r="AW387" s="261"/>
      <c r="AX387" s="261"/>
      <c r="AY387" s="261"/>
      <c r="AZ387" s="261"/>
      <c r="BA387" s="261"/>
      <c r="BB387" s="261"/>
      <c r="BC387" s="261"/>
      <c r="BD387" s="261"/>
      <c r="BE387" s="261"/>
      <c r="BF387" s="261"/>
      <c r="BG387" s="261"/>
      <c r="BH387" s="261"/>
      <c r="BI387" s="261"/>
      <c r="BJ387" s="261"/>
      <c r="BK387" s="261"/>
      <c r="BL387" s="261"/>
      <c r="BM387" s="261"/>
      <c r="BN387" s="261"/>
      <c r="BO387" s="261"/>
      <c r="BP387" s="261"/>
      <c r="BQ387" s="261"/>
      <c r="BR387" s="261"/>
      <c r="BS387" s="261"/>
      <c r="BT387" s="261"/>
      <c r="BU387" s="261"/>
      <c r="BV387" s="261"/>
      <c r="BW387" s="261"/>
      <c r="BX387" s="261"/>
      <c r="BY387" s="262"/>
      <c r="BZ387" s="262"/>
      <c r="CA387" s="262"/>
      <c r="CB387" s="262"/>
      <c r="CC387" s="262"/>
      <c r="CD387" s="262"/>
      <c r="CE387" s="262"/>
      <c r="CF387" s="262"/>
      <c r="CG387" s="262"/>
      <c r="CH387" s="262"/>
      <c r="CI387" s="262"/>
      <c r="CJ387" s="262"/>
      <c r="CK387" s="262"/>
      <c r="CL387" s="262"/>
      <c r="CM387" s="262"/>
      <c r="CN387" s="262"/>
      <c r="CO387" s="262"/>
      <c r="CP387" s="262"/>
      <c r="CQ387" s="262"/>
      <c r="CR387" s="262"/>
      <c r="CS387" s="262"/>
      <c r="CT387" s="262"/>
      <c r="CU387" s="261"/>
      <c r="CV387" s="261"/>
      <c r="CW387" s="261"/>
      <c r="CX387" s="261"/>
      <c r="CY387" s="261"/>
      <c r="CZ387" s="261"/>
      <c r="DA387" s="261"/>
      <c r="DB387" s="261"/>
      <c r="DC387" s="261"/>
      <c r="DD387" s="261"/>
      <c r="DE387" s="261"/>
      <c r="DF387" s="261"/>
      <c r="DG387" s="261"/>
      <c r="DH387" s="261"/>
      <c r="DI387" s="261"/>
      <c r="DJ387" s="261"/>
      <c r="DK387" s="261"/>
      <c r="DL387" s="261"/>
      <c r="DM387" s="261"/>
      <c r="DN387" s="261"/>
      <c r="DO387" s="261"/>
      <c r="DP387" s="261"/>
      <c r="DQ387" s="261"/>
      <c r="DR387" s="261"/>
      <c r="DS387" s="261"/>
      <c r="DT387" s="261"/>
      <c r="DU387" s="261"/>
      <c r="DV387" s="261"/>
      <c r="DW387" s="261"/>
      <c r="DX387" s="261"/>
      <c r="DY387" s="261"/>
      <c r="DZ387" s="261"/>
      <c r="EA387" s="261"/>
    </row>
    <row r="388" spans="1:131" ht="15" x14ac:dyDescent="0.25">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c r="AW388" s="261"/>
      <c r="AX388" s="261"/>
      <c r="AY388" s="261"/>
      <c r="AZ388" s="261"/>
      <c r="BA388" s="261"/>
      <c r="BB388" s="261"/>
      <c r="BC388" s="261"/>
      <c r="BD388" s="261"/>
      <c r="BE388" s="261"/>
      <c r="BF388" s="261"/>
      <c r="BG388" s="261"/>
      <c r="BH388" s="261"/>
      <c r="BI388" s="261"/>
      <c r="BJ388" s="261"/>
      <c r="BK388" s="261"/>
      <c r="BL388" s="261"/>
      <c r="BM388" s="261"/>
      <c r="BN388" s="261"/>
      <c r="BO388" s="261"/>
      <c r="BP388" s="261"/>
      <c r="BQ388" s="261"/>
      <c r="BR388" s="261"/>
      <c r="BS388" s="261"/>
      <c r="BT388" s="261"/>
      <c r="BU388" s="261"/>
      <c r="BV388" s="261"/>
      <c r="BW388" s="261"/>
      <c r="BX388" s="261"/>
      <c r="BY388" s="262"/>
      <c r="BZ388" s="262"/>
      <c r="CA388" s="262"/>
      <c r="CB388" s="262"/>
      <c r="CC388" s="262"/>
      <c r="CD388" s="262"/>
      <c r="CE388" s="262"/>
      <c r="CF388" s="262"/>
      <c r="CG388" s="262"/>
      <c r="CH388" s="262"/>
      <c r="CI388" s="262"/>
      <c r="CJ388" s="262"/>
      <c r="CK388" s="262"/>
      <c r="CL388" s="262"/>
      <c r="CM388" s="262"/>
      <c r="CN388" s="262"/>
      <c r="CO388" s="262"/>
      <c r="CP388" s="262"/>
      <c r="CQ388" s="262"/>
      <c r="CR388" s="262"/>
      <c r="CS388" s="262"/>
      <c r="CT388" s="262"/>
      <c r="CU388" s="261"/>
      <c r="CV388" s="261"/>
      <c r="CW388" s="261"/>
      <c r="CX388" s="261"/>
      <c r="CY388" s="261"/>
      <c r="CZ388" s="261"/>
      <c r="DA388" s="261"/>
      <c r="DB388" s="261"/>
      <c r="DC388" s="261"/>
      <c r="DD388" s="261"/>
      <c r="DE388" s="261"/>
      <c r="DF388" s="261"/>
      <c r="DG388" s="261"/>
      <c r="DH388" s="261"/>
      <c r="DI388" s="261"/>
      <c r="DJ388" s="261"/>
      <c r="DK388" s="261"/>
      <c r="DL388" s="261"/>
      <c r="DM388" s="261"/>
      <c r="DN388" s="261"/>
      <c r="DO388" s="261"/>
      <c r="DP388" s="261"/>
      <c r="DQ388" s="261"/>
      <c r="DR388" s="261"/>
      <c r="DS388" s="261"/>
      <c r="DT388" s="261"/>
      <c r="DU388" s="261"/>
      <c r="DV388" s="261"/>
      <c r="DW388" s="261"/>
      <c r="DX388" s="261"/>
      <c r="DY388" s="261"/>
      <c r="DZ388" s="261"/>
      <c r="EA388" s="261"/>
    </row>
    <row r="389" spans="1:131" ht="15" x14ac:dyDescent="0.25">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1"/>
      <c r="AL389" s="261"/>
      <c r="AM389" s="261"/>
      <c r="AN389" s="261"/>
      <c r="AO389" s="261"/>
      <c r="AP389" s="261"/>
      <c r="AQ389" s="261"/>
      <c r="AR389" s="261"/>
      <c r="AS389" s="261"/>
      <c r="AT389" s="261"/>
      <c r="AU389" s="261"/>
      <c r="AV389" s="261"/>
      <c r="AW389" s="261"/>
      <c r="AX389" s="261"/>
      <c r="AY389" s="261"/>
      <c r="AZ389" s="261"/>
      <c r="BA389" s="261"/>
      <c r="BB389" s="261"/>
      <c r="BC389" s="261"/>
      <c r="BD389" s="261"/>
      <c r="BE389" s="261"/>
      <c r="BF389" s="261"/>
      <c r="BG389" s="261"/>
      <c r="BH389" s="261"/>
      <c r="BI389" s="261"/>
      <c r="BJ389" s="261"/>
      <c r="BK389" s="261"/>
      <c r="BL389" s="261"/>
      <c r="BM389" s="261"/>
      <c r="BN389" s="261"/>
      <c r="BO389" s="261"/>
      <c r="BP389" s="261"/>
      <c r="BQ389" s="261"/>
      <c r="BR389" s="261"/>
      <c r="BS389" s="261"/>
      <c r="BT389" s="261"/>
      <c r="BU389" s="261"/>
      <c r="BV389" s="261"/>
      <c r="BW389" s="261"/>
      <c r="BX389" s="261"/>
      <c r="BY389" s="262"/>
      <c r="BZ389" s="262"/>
      <c r="CA389" s="262"/>
      <c r="CB389" s="262"/>
      <c r="CC389" s="262"/>
      <c r="CD389" s="262"/>
      <c r="CE389" s="262"/>
      <c r="CF389" s="262"/>
      <c r="CG389" s="262"/>
      <c r="CH389" s="262"/>
      <c r="CI389" s="262"/>
      <c r="CJ389" s="262"/>
      <c r="CK389" s="262"/>
      <c r="CL389" s="262"/>
      <c r="CM389" s="262"/>
      <c r="CN389" s="262"/>
      <c r="CO389" s="262"/>
      <c r="CP389" s="262"/>
      <c r="CQ389" s="262"/>
      <c r="CR389" s="262"/>
      <c r="CS389" s="262"/>
      <c r="CT389" s="262"/>
      <c r="CU389" s="261"/>
      <c r="CV389" s="261"/>
      <c r="CW389" s="261"/>
      <c r="CX389" s="261"/>
      <c r="CY389" s="261"/>
      <c r="CZ389" s="261"/>
      <c r="DA389" s="261"/>
      <c r="DB389" s="261"/>
      <c r="DC389" s="261"/>
      <c r="DD389" s="261"/>
      <c r="DE389" s="261"/>
      <c r="DF389" s="261"/>
      <c r="DG389" s="261"/>
      <c r="DH389" s="261"/>
      <c r="DI389" s="261"/>
      <c r="DJ389" s="261"/>
      <c r="DK389" s="261"/>
      <c r="DL389" s="261"/>
      <c r="DM389" s="261"/>
      <c r="DN389" s="261"/>
      <c r="DO389" s="261"/>
      <c r="DP389" s="261"/>
      <c r="DQ389" s="261"/>
      <c r="DR389" s="261"/>
      <c r="DS389" s="261"/>
      <c r="DT389" s="261"/>
      <c r="DU389" s="261"/>
      <c r="DV389" s="261"/>
      <c r="DW389" s="261"/>
      <c r="DX389" s="261"/>
      <c r="DY389" s="261"/>
      <c r="DZ389" s="261"/>
      <c r="EA389" s="261"/>
    </row>
    <row r="390" spans="1:131" ht="15" x14ac:dyDescent="0.25">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c r="BQ390" s="261"/>
      <c r="BR390" s="261"/>
      <c r="BS390" s="261"/>
      <c r="BT390" s="261"/>
      <c r="BU390" s="261"/>
      <c r="BV390" s="261"/>
      <c r="BW390" s="261"/>
      <c r="BX390" s="261"/>
      <c r="BY390" s="262"/>
      <c r="BZ390" s="262"/>
      <c r="CA390" s="262"/>
      <c r="CB390" s="262"/>
      <c r="CC390" s="262"/>
      <c r="CD390" s="262"/>
      <c r="CE390" s="262"/>
      <c r="CF390" s="262"/>
      <c r="CG390" s="262"/>
      <c r="CH390" s="262"/>
      <c r="CI390" s="262"/>
      <c r="CJ390" s="262"/>
      <c r="CK390" s="262"/>
      <c r="CL390" s="262"/>
      <c r="CM390" s="262"/>
      <c r="CN390" s="262"/>
      <c r="CO390" s="262"/>
      <c r="CP390" s="262"/>
      <c r="CQ390" s="262"/>
      <c r="CR390" s="262"/>
      <c r="CS390" s="262"/>
      <c r="CT390" s="262"/>
      <c r="CU390" s="261"/>
      <c r="CV390" s="261"/>
      <c r="CW390" s="261"/>
      <c r="CX390" s="261"/>
      <c r="CY390" s="261"/>
      <c r="CZ390" s="261"/>
      <c r="DA390" s="261"/>
      <c r="DB390" s="261"/>
      <c r="DC390" s="261"/>
      <c r="DD390" s="261"/>
      <c r="DE390" s="261"/>
      <c r="DF390" s="261"/>
      <c r="DG390" s="261"/>
      <c r="DH390" s="261"/>
      <c r="DI390" s="261"/>
      <c r="DJ390" s="261"/>
      <c r="DK390" s="261"/>
      <c r="DL390" s="261"/>
      <c r="DM390" s="261"/>
      <c r="DN390" s="261"/>
      <c r="DO390" s="261"/>
      <c r="DP390" s="261"/>
      <c r="DQ390" s="261"/>
      <c r="DR390" s="261"/>
      <c r="DS390" s="261"/>
      <c r="DT390" s="261"/>
      <c r="DU390" s="261"/>
      <c r="DV390" s="261"/>
      <c r="DW390" s="261"/>
      <c r="DX390" s="261"/>
      <c r="DY390" s="261"/>
      <c r="DZ390" s="261"/>
      <c r="EA390" s="261"/>
    </row>
    <row r="391" spans="1:131" ht="15" x14ac:dyDescent="0.25">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c r="AW391" s="261"/>
      <c r="AX391" s="261"/>
      <c r="AY391" s="261"/>
      <c r="AZ391" s="261"/>
      <c r="BA391" s="261"/>
      <c r="BB391" s="261"/>
      <c r="BC391" s="261"/>
      <c r="BD391" s="261"/>
      <c r="BE391" s="261"/>
      <c r="BF391" s="261"/>
      <c r="BG391" s="261"/>
      <c r="BH391" s="261"/>
      <c r="BI391" s="261"/>
      <c r="BJ391" s="261"/>
      <c r="BK391" s="261"/>
      <c r="BL391" s="261"/>
      <c r="BM391" s="261"/>
      <c r="BN391" s="261"/>
      <c r="BO391" s="261"/>
      <c r="BP391" s="261"/>
      <c r="BQ391" s="261"/>
      <c r="BR391" s="261"/>
      <c r="BS391" s="261"/>
      <c r="BT391" s="261"/>
      <c r="BU391" s="261"/>
      <c r="BV391" s="261"/>
      <c r="BW391" s="261"/>
      <c r="BX391" s="261"/>
      <c r="BY391" s="262"/>
      <c r="BZ391" s="262"/>
      <c r="CA391" s="262"/>
      <c r="CB391" s="262"/>
      <c r="CC391" s="262"/>
      <c r="CD391" s="262"/>
      <c r="CE391" s="262"/>
      <c r="CF391" s="262"/>
      <c r="CG391" s="262"/>
      <c r="CH391" s="262"/>
      <c r="CI391" s="262"/>
      <c r="CJ391" s="262"/>
      <c r="CK391" s="262"/>
      <c r="CL391" s="262"/>
      <c r="CM391" s="262"/>
      <c r="CN391" s="262"/>
      <c r="CO391" s="262"/>
      <c r="CP391" s="262"/>
      <c r="CQ391" s="262"/>
      <c r="CR391" s="262"/>
      <c r="CS391" s="262"/>
      <c r="CT391" s="262"/>
      <c r="CU391" s="261"/>
      <c r="CV391" s="261"/>
      <c r="CW391" s="261"/>
      <c r="CX391" s="261"/>
      <c r="CY391" s="261"/>
      <c r="CZ391" s="261"/>
      <c r="DA391" s="261"/>
      <c r="DB391" s="261"/>
      <c r="DC391" s="261"/>
      <c r="DD391" s="261"/>
      <c r="DE391" s="261"/>
      <c r="DF391" s="261"/>
      <c r="DG391" s="261"/>
      <c r="DH391" s="261"/>
      <c r="DI391" s="261"/>
      <c r="DJ391" s="261"/>
      <c r="DK391" s="261"/>
      <c r="DL391" s="261"/>
      <c r="DM391" s="261"/>
      <c r="DN391" s="261"/>
      <c r="DO391" s="261"/>
      <c r="DP391" s="261"/>
      <c r="DQ391" s="261"/>
      <c r="DR391" s="261"/>
      <c r="DS391" s="261"/>
      <c r="DT391" s="261"/>
      <c r="DU391" s="261"/>
      <c r="DV391" s="261"/>
      <c r="DW391" s="261"/>
      <c r="DX391" s="261"/>
      <c r="DY391" s="261"/>
      <c r="DZ391" s="261"/>
      <c r="EA391" s="261"/>
    </row>
    <row r="392" spans="1:131" ht="15" x14ac:dyDescent="0.25">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c r="AW392" s="261"/>
      <c r="AX392" s="261"/>
      <c r="AY392" s="261"/>
      <c r="AZ392" s="261"/>
      <c r="BA392" s="261"/>
      <c r="BB392" s="261"/>
      <c r="BC392" s="261"/>
      <c r="BD392" s="261"/>
      <c r="BE392" s="261"/>
      <c r="BF392" s="261"/>
      <c r="BG392" s="261"/>
      <c r="BH392" s="261"/>
      <c r="BI392" s="261"/>
      <c r="BJ392" s="261"/>
      <c r="BK392" s="261"/>
      <c r="BL392" s="261"/>
      <c r="BM392" s="261"/>
      <c r="BN392" s="261"/>
      <c r="BO392" s="261"/>
      <c r="BP392" s="261"/>
      <c r="BQ392" s="261"/>
      <c r="BR392" s="261"/>
      <c r="BS392" s="261"/>
      <c r="BT392" s="261"/>
      <c r="BU392" s="261"/>
      <c r="BV392" s="261"/>
      <c r="BW392" s="261"/>
      <c r="BX392" s="261"/>
      <c r="BY392" s="262"/>
      <c r="BZ392" s="262"/>
      <c r="CA392" s="262"/>
      <c r="CB392" s="262"/>
      <c r="CC392" s="262"/>
      <c r="CD392" s="262"/>
      <c r="CE392" s="262"/>
      <c r="CF392" s="262"/>
      <c r="CG392" s="262"/>
      <c r="CH392" s="262"/>
      <c r="CI392" s="262"/>
      <c r="CJ392" s="262"/>
      <c r="CK392" s="262"/>
      <c r="CL392" s="262"/>
      <c r="CM392" s="262"/>
      <c r="CN392" s="262"/>
      <c r="CO392" s="262"/>
      <c r="CP392" s="262"/>
      <c r="CQ392" s="262"/>
      <c r="CR392" s="262"/>
      <c r="CS392" s="262"/>
      <c r="CT392" s="262"/>
      <c r="CU392" s="261"/>
      <c r="CV392" s="261"/>
      <c r="CW392" s="261"/>
      <c r="CX392" s="261"/>
      <c r="CY392" s="261"/>
      <c r="CZ392" s="261"/>
      <c r="DA392" s="261"/>
      <c r="DB392" s="261"/>
      <c r="DC392" s="261"/>
      <c r="DD392" s="261"/>
      <c r="DE392" s="261"/>
      <c r="DF392" s="261"/>
      <c r="DG392" s="261"/>
      <c r="DH392" s="261"/>
      <c r="DI392" s="261"/>
      <c r="DJ392" s="261"/>
      <c r="DK392" s="261"/>
      <c r="DL392" s="261"/>
      <c r="DM392" s="261"/>
      <c r="DN392" s="261"/>
      <c r="DO392" s="261"/>
      <c r="DP392" s="261"/>
      <c r="DQ392" s="261"/>
      <c r="DR392" s="261"/>
      <c r="DS392" s="261"/>
      <c r="DT392" s="261"/>
      <c r="DU392" s="261"/>
      <c r="DV392" s="261"/>
      <c r="DW392" s="261"/>
      <c r="DX392" s="261"/>
      <c r="DY392" s="261"/>
      <c r="DZ392" s="261"/>
      <c r="EA392" s="261"/>
    </row>
    <row r="393" spans="1:131" ht="15" x14ac:dyDescent="0.25">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c r="AW393" s="261"/>
      <c r="AX393" s="261"/>
      <c r="AY393" s="261"/>
      <c r="AZ393" s="261"/>
      <c r="BA393" s="261"/>
      <c r="BB393" s="261"/>
      <c r="BC393" s="261"/>
      <c r="BD393" s="261"/>
      <c r="BE393" s="261"/>
      <c r="BF393" s="261"/>
      <c r="BG393" s="261"/>
      <c r="BH393" s="261"/>
      <c r="BI393" s="261"/>
      <c r="BJ393" s="261"/>
      <c r="BK393" s="261"/>
      <c r="BL393" s="261"/>
      <c r="BM393" s="261"/>
      <c r="BN393" s="261"/>
      <c r="BO393" s="261"/>
      <c r="BP393" s="261"/>
      <c r="BQ393" s="261"/>
      <c r="BR393" s="261"/>
      <c r="BS393" s="261"/>
      <c r="BT393" s="261"/>
      <c r="BU393" s="261"/>
      <c r="BV393" s="261"/>
      <c r="BW393" s="261"/>
      <c r="BX393" s="261"/>
      <c r="BY393" s="262"/>
      <c r="BZ393" s="262"/>
      <c r="CA393" s="262"/>
      <c r="CB393" s="262"/>
      <c r="CC393" s="262"/>
      <c r="CD393" s="262"/>
      <c r="CE393" s="262"/>
      <c r="CF393" s="262"/>
      <c r="CG393" s="262"/>
      <c r="CH393" s="262"/>
      <c r="CI393" s="262"/>
      <c r="CJ393" s="262"/>
      <c r="CK393" s="262"/>
      <c r="CL393" s="262"/>
      <c r="CM393" s="262"/>
      <c r="CN393" s="262"/>
      <c r="CO393" s="262"/>
      <c r="CP393" s="262"/>
      <c r="CQ393" s="262"/>
      <c r="CR393" s="262"/>
      <c r="CS393" s="262"/>
      <c r="CT393" s="262"/>
      <c r="CU393" s="261"/>
      <c r="CV393" s="261"/>
      <c r="CW393" s="261"/>
      <c r="CX393" s="261"/>
      <c r="CY393" s="261"/>
      <c r="CZ393" s="261"/>
      <c r="DA393" s="261"/>
      <c r="DB393" s="261"/>
      <c r="DC393" s="261"/>
      <c r="DD393" s="261"/>
      <c r="DE393" s="261"/>
      <c r="DF393" s="261"/>
      <c r="DG393" s="261"/>
      <c r="DH393" s="261"/>
      <c r="DI393" s="261"/>
      <c r="DJ393" s="261"/>
      <c r="DK393" s="261"/>
      <c r="DL393" s="261"/>
      <c r="DM393" s="261"/>
      <c r="DN393" s="261"/>
      <c r="DO393" s="261"/>
      <c r="DP393" s="261"/>
      <c r="DQ393" s="261"/>
      <c r="DR393" s="261"/>
      <c r="DS393" s="261"/>
      <c r="DT393" s="261"/>
      <c r="DU393" s="261"/>
      <c r="DV393" s="261"/>
      <c r="DW393" s="261"/>
      <c r="DX393" s="261"/>
      <c r="DY393" s="261"/>
      <c r="DZ393" s="261"/>
      <c r="EA393" s="261"/>
    </row>
    <row r="394" spans="1:131" ht="15" x14ac:dyDescent="0.25">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c r="AW394" s="261"/>
      <c r="AX394" s="261"/>
      <c r="AY394" s="261"/>
      <c r="AZ394" s="261"/>
      <c r="BA394" s="261"/>
      <c r="BB394" s="261"/>
      <c r="BC394" s="261"/>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2"/>
      <c r="BZ394" s="262"/>
      <c r="CA394" s="262"/>
      <c r="CB394" s="262"/>
      <c r="CC394" s="262"/>
      <c r="CD394" s="262"/>
      <c r="CE394" s="262"/>
      <c r="CF394" s="262"/>
      <c r="CG394" s="262"/>
      <c r="CH394" s="262"/>
      <c r="CI394" s="262"/>
      <c r="CJ394" s="262"/>
      <c r="CK394" s="262"/>
      <c r="CL394" s="262"/>
      <c r="CM394" s="262"/>
      <c r="CN394" s="262"/>
      <c r="CO394" s="262"/>
      <c r="CP394" s="262"/>
      <c r="CQ394" s="262"/>
      <c r="CR394" s="262"/>
      <c r="CS394" s="262"/>
      <c r="CT394" s="262"/>
      <c r="CU394" s="261"/>
      <c r="CV394" s="261"/>
      <c r="CW394" s="261"/>
      <c r="CX394" s="261"/>
      <c r="CY394" s="261"/>
      <c r="CZ394" s="261"/>
      <c r="DA394" s="261"/>
      <c r="DB394" s="261"/>
      <c r="DC394" s="261"/>
      <c r="DD394" s="261"/>
      <c r="DE394" s="261"/>
      <c r="DF394" s="261"/>
      <c r="DG394" s="261"/>
      <c r="DH394" s="261"/>
      <c r="DI394" s="261"/>
      <c r="DJ394" s="261"/>
      <c r="DK394" s="261"/>
      <c r="DL394" s="261"/>
      <c r="DM394" s="261"/>
      <c r="DN394" s="261"/>
      <c r="DO394" s="261"/>
      <c r="DP394" s="261"/>
      <c r="DQ394" s="261"/>
      <c r="DR394" s="261"/>
      <c r="DS394" s="261"/>
      <c r="DT394" s="261"/>
      <c r="DU394" s="261"/>
      <c r="DV394" s="261"/>
      <c r="DW394" s="261"/>
      <c r="DX394" s="261"/>
      <c r="DY394" s="261"/>
      <c r="DZ394" s="261"/>
      <c r="EA394" s="261"/>
    </row>
    <row r="395" spans="1:131" ht="15" x14ac:dyDescent="0.25">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1"/>
      <c r="AL395" s="261"/>
      <c r="AM395" s="261"/>
      <c r="AN395" s="261"/>
      <c r="AO395" s="261"/>
      <c r="AP395" s="261"/>
      <c r="AQ395" s="261"/>
      <c r="AR395" s="261"/>
      <c r="AS395" s="261"/>
      <c r="AT395" s="261"/>
      <c r="AU395" s="261"/>
      <c r="AV395" s="261"/>
      <c r="AW395" s="261"/>
      <c r="AX395" s="261"/>
      <c r="AY395" s="261"/>
      <c r="AZ395" s="261"/>
      <c r="BA395" s="261"/>
      <c r="BB395" s="261"/>
      <c r="BC395" s="261"/>
      <c r="BD395" s="261"/>
      <c r="BE395" s="261"/>
      <c r="BF395" s="261"/>
      <c r="BG395" s="261"/>
      <c r="BH395" s="261"/>
      <c r="BI395" s="261"/>
      <c r="BJ395" s="261"/>
      <c r="BK395" s="261"/>
      <c r="BL395" s="261"/>
      <c r="BM395" s="261"/>
      <c r="BN395" s="261"/>
      <c r="BO395" s="261"/>
      <c r="BP395" s="261"/>
      <c r="BQ395" s="261"/>
      <c r="BR395" s="261"/>
      <c r="BS395" s="261"/>
      <c r="BT395" s="261"/>
      <c r="BU395" s="261"/>
      <c r="BV395" s="261"/>
      <c r="BW395" s="261"/>
      <c r="BX395" s="261"/>
      <c r="BY395" s="262"/>
      <c r="BZ395" s="262"/>
      <c r="CA395" s="262"/>
      <c r="CB395" s="262"/>
      <c r="CC395" s="262"/>
      <c r="CD395" s="262"/>
      <c r="CE395" s="262"/>
      <c r="CF395" s="262"/>
      <c r="CG395" s="262"/>
      <c r="CH395" s="262"/>
      <c r="CI395" s="262"/>
      <c r="CJ395" s="262"/>
      <c r="CK395" s="262"/>
      <c r="CL395" s="262"/>
      <c r="CM395" s="262"/>
      <c r="CN395" s="262"/>
      <c r="CO395" s="262"/>
      <c r="CP395" s="262"/>
      <c r="CQ395" s="262"/>
      <c r="CR395" s="262"/>
      <c r="CS395" s="262"/>
      <c r="CT395" s="262"/>
      <c r="CU395" s="261"/>
      <c r="CV395" s="261"/>
      <c r="CW395" s="261"/>
      <c r="CX395" s="261"/>
      <c r="CY395" s="261"/>
      <c r="CZ395" s="261"/>
      <c r="DA395" s="261"/>
      <c r="DB395" s="261"/>
      <c r="DC395" s="261"/>
      <c r="DD395" s="261"/>
      <c r="DE395" s="261"/>
      <c r="DF395" s="261"/>
      <c r="DG395" s="261"/>
      <c r="DH395" s="261"/>
      <c r="DI395" s="261"/>
      <c r="DJ395" s="261"/>
      <c r="DK395" s="261"/>
      <c r="DL395" s="261"/>
      <c r="DM395" s="261"/>
      <c r="DN395" s="261"/>
      <c r="DO395" s="261"/>
      <c r="DP395" s="261"/>
      <c r="DQ395" s="261"/>
      <c r="DR395" s="261"/>
      <c r="DS395" s="261"/>
      <c r="DT395" s="261"/>
      <c r="DU395" s="261"/>
      <c r="DV395" s="261"/>
      <c r="DW395" s="261"/>
      <c r="DX395" s="261"/>
      <c r="DY395" s="261"/>
      <c r="DZ395" s="261"/>
      <c r="EA395" s="261"/>
    </row>
    <row r="396" spans="1:131" ht="15" x14ac:dyDescent="0.25">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261"/>
      <c r="BM396" s="261"/>
      <c r="BN396" s="261"/>
      <c r="BO396" s="261"/>
      <c r="BP396" s="261"/>
      <c r="BQ396" s="261"/>
      <c r="BR396" s="261"/>
      <c r="BS396" s="261"/>
      <c r="BT396" s="261"/>
      <c r="BU396" s="261"/>
      <c r="BV396" s="261"/>
      <c r="BW396" s="261"/>
      <c r="BX396" s="261"/>
      <c r="BY396" s="262"/>
      <c r="BZ396" s="262"/>
      <c r="CA396" s="262"/>
      <c r="CB396" s="262"/>
      <c r="CC396" s="262"/>
      <c r="CD396" s="262"/>
      <c r="CE396" s="262"/>
      <c r="CF396" s="262"/>
      <c r="CG396" s="262"/>
      <c r="CH396" s="262"/>
      <c r="CI396" s="262"/>
      <c r="CJ396" s="262"/>
      <c r="CK396" s="262"/>
      <c r="CL396" s="262"/>
      <c r="CM396" s="262"/>
      <c r="CN396" s="262"/>
      <c r="CO396" s="262"/>
      <c r="CP396" s="262"/>
      <c r="CQ396" s="262"/>
      <c r="CR396" s="262"/>
      <c r="CS396" s="262"/>
      <c r="CT396" s="262"/>
      <c r="CU396" s="261"/>
      <c r="CV396" s="261"/>
      <c r="CW396" s="261"/>
      <c r="CX396" s="261"/>
      <c r="CY396" s="261"/>
      <c r="CZ396" s="261"/>
      <c r="DA396" s="261"/>
      <c r="DB396" s="261"/>
      <c r="DC396" s="261"/>
      <c r="DD396" s="261"/>
      <c r="DE396" s="261"/>
      <c r="DF396" s="261"/>
      <c r="DG396" s="261"/>
      <c r="DH396" s="261"/>
      <c r="DI396" s="261"/>
      <c r="DJ396" s="261"/>
      <c r="DK396" s="261"/>
      <c r="DL396" s="261"/>
      <c r="DM396" s="261"/>
      <c r="DN396" s="261"/>
      <c r="DO396" s="261"/>
      <c r="DP396" s="261"/>
      <c r="DQ396" s="261"/>
      <c r="DR396" s="261"/>
      <c r="DS396" s="261"/>
      <c r="DT396" s="261"/>
      <c r="DU396" s="261"/>
      <c r="DV396" s="261"/>
      <c r="DW396" s="261"/>
      <c r="DX396" s="261"/>
      <c r="DY396" s="261"/>
      <c r="DZ396" s="261"/>
      <c r="EA396" s="261"/>
    </row>
    <row r="397" spans="1:131" ht="15" x14ac:dyDescent="0.25">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1"/>
      <c r="AL397" s="261"/>
      <c r="AM397" s="261"/>
      <c r="AN397" s="261"/>
      <c r="AO397" s="261"/>
      <c r="AP397" s="261"/>
      <c r="AQ397" s="261"/>
      <c r="AR397" s="261"/>
      <c r="AS397" s="261"/>
      <c r="AT397" s="261"/>
      <c r="AU397" s="261"/>
      <c r="AV397" s="261"/>
      <c r="AW397" s="261"/>
      <c r="AX397" s="261"/>
      <c r="AY397" s="261"/>
      <c r="AZ397" s="261"/>
      <c r="BA397" s="261"/>
      <c r="BB397" s="261"/>
      <c r="BC397" s="261"/>
      <c r="BD397" s="261"/>
      <c r="BE397" s="261"/>
      <c r="BF397" s="261"/>
      <c r="BG397" s="261"/>
      <c r="BH397" s="261"/>
      <c r="BI397" s="261"/>
      <c r="BJ397" s="261"/>
      <c r="BK397" s="261"/>
      <c r="BL397" s="261"/>
      <c r="BM397" s="261"/>
      <c r="BN397" s="261"/>
      <c r="BO397" s="261"/>
      <c r="BP397" s="261"/>
      <c r="BQ397" s="261"/>
      <c r="BR397" s="261"/>
      <c r="BS397" s="261"/>
      <c r="BT397" s="261"/>
      <c r="BU397" s="261"/>
      <c r="BV397" s="261"/>
      <c r="BW397" s="261"/>
      <c r="BX397" s="261"/>
      <c r="BY397" s="262"/>
      <c r="BZ397" s="262"/>
      <c r="CA397" s="262"/>
      <c r="CB397" s="262"/>
      <c r="CC397" s="262"/>
      <c r="CD397" s="262"/>
      <c r="CE397" s="262"/>
      <c r="CF397" s="262"/>
      <c r="CG397" s="262"/>
      <c r="CH397" s="262"/>
      <c r="CI397" s="262"/>
      <c r="CJ397" s="262"/>
      <c r="CK397" s="262"/>
      <c r="CL397" s="262"/>
      <c r="CM397" s="262"/>
      <c r="CN397" s="262"/>
      <c r="CO397" s="262"/>
      <c r="CP397" s="262"/>
      <c r="CQ397" s="262"/>
      <c r="CR397" s="262"/>
      <c r="CS397" s="262"/>
      <c r="CT397" s="262"/>
      <c r="CU397" s="261"/>
      <c r="CV397" s="261"/>
      <c r="CW397" s="261"/>
      <c r="CX397" s="261"/>
      <c r="CY397" s="261"/>
      <c r="CZ397" s="261"/>
      <c r="DA397" s="261"/>
      <c r="DB397" s="261"/>
      <c r="DC397" s="261"/>
      <c r="DD397" s="261"/>
      <c r="DE397" s="261"/>
      <c r="DF397" s="261"/>
      <c r="DG397" s="261"/>
      <c r="DH397" s="261"/>
      <c r="DI397" s="261"/>
      <c r="DJ397" s="261"/>
      <c r="DK397" s="261"/>
      <c r="DL397" s="261"/>
      <c r="DM397" s="261"/>
      <c r="DN397" s="261"/>
      <c r="DO397" s="261"/>
      <c r="DP397" s="261"/>
      <c r="DQ397" s="261"/>
      <c r="DR397" s="261"/>
      <c r="DS397" s="261"/>
      <c r="DT397" s="261"/>
      <c r="DU397" s="261"/>
      <c r="DV397" s="261"/>
      <c r="DW397" s="261"/>
      <c r="DX397" s="261"/>
      <c r="DY397" s="261"/>
      <c r="DZ397" s="261"/>
      <c r="EA397" s="261"/>
    </row>
    <row r="398" spans="1:131" ht="15" x14ac:dyDescent="0.25">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c r="AW398" s="261"/>
      <c r="AX398" s="261"/>
      <c r="AY398" s="261"/>
      <c r="AZ398" s="261"/>
      <c r="BA398" s="261"/>
      <c r="BB398" s="261"/>
      <c r="BC398" s="261"/>
      <c r="BD398" s="261"/>
      <c r="BE398" s="261"/>
      <c r="BF398" s="261"/>
      <c r="BG398" s="261"/>
      <c r="BH398" s="261"/>
      <c r="BI398" s="261"/>
      <c r="BJ398" s="261"/>
      <c r="BK398" s="261"/>
      <c r="BL398" s="261"/>
      <c r="BM398" s="261"/>
      <c r="BN398" s="261"/>
      <c r="BO398" s="261"/>
      <c r="BP398" s="261"/>
      <c r="BQ398" s="261"/>
      <c r="BR398" s="261"/>
      <c r="BS398" s="261"/>
      <c r="BT398" s="261"/>
      <c r="BU398" s="261"/>
      <c r="BV398" s="261"/>
      <c r="BW398" s="261"/>
      <c r="BX398" s="261"/>
      <c r="BY398" s="262"/>
      <c r="BZ398" s="262"/>
      <c r="CA398" s="262"/>
      <c r="CB398" s="262"/>
      <c r="CC398" s="262"/>
      <c r="CD398" s="262"/>
      <c r="CE398" s="262"/>
      <c r="CF398" s="262"/>
      <c r="CG398" s="262"/>
      <c r="CH398" s="262"/>
      <c r="CI398" s="262"/>
      <c r="CJ398" s="262"/>
      <c r="CK398" s="262"/>
      <c r="CL398" s="262"/>
      <c r="CM398" s="262"/>
      <c r="CN398" s="262"/>
      <c r="CO398" s="262"/>
      <c r="CP398" s="262"/>
      <c r="CQ398" s="262"/>
      <c r="CR398" s="262"/>
      <c r="CS398" s="262"/>
      <c r="CT398" s="262"/>
      <c r="CU398" s="261"/>
      <c r="CV398" s="261"/>
      <c r="CW398" s="261"/>
      <c r="CX398" s="261"/>
      <c r="CY398" s="261"/>
      <c r="CZ398" s="261"/>
      <c r="DA398" s="261"/>
      <c r="DB398" s="261"/>
      <c r="DC398" s="261"/>
      <c r="DD398" s="261"/>
      <c r="DE398" s="261"/>
      <c r="DF398" s="261"/>
      <c r="DG398" s="261"/>
      <c r="DH398" s="261"/>
      <c r="DI398" s="261"/>
      <c r="DJ398" s="261"/>
      <c r="DK398" s="261"/>
      <c r="DL398" s="261"/>
      <c r="DM398" s="261"/>
      <c r="DN398" s="261"/>
      <c r="DO398" s="261"/>
      <c r="DP398" s="261"/>
      <c r="DQ398" s="261"/>
      <c r="DR398" s="261"/>
      <c r="DS398" s="261"/>
      <c r="DT398" s="261"/>
      <c r="DU398" s="261"/>
      <c r="DV398" s="261"/>
      <c r="DW398" s="261"/>
      <c r="DX398" s="261"/>
      <c r="DY398" s="261"/>
      <c r="DZ398" s="261"/>
      <c r="EA398" s="261"/>
    </row>
    <row r="399" spans="1:131" ht="15" x14ac:dyDescent="0.25">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c r="AW399" s="261"/>
      <c r="AX399" s="261"/>
      <c r="AY399" s="261"/>
      <c r="AZ399" s="261"/>
      <c r="BA399" s="261"/>
      <c r="BB399" s="261"/>
      <c r="BC399" s="261"/>
      <c r="BD399" s="261"/>
      <c r="BE399" s="261"/>
      <c r="BF399" s="261"/>
      <c r="BG399" s="261"/>
      <c r="BH399" s="261"/>
      <c r="BI399" s="261"/>
      <c r="BJ399" s="261"/>
      <c r="BK399" s="261"/>
      <c r="BL399" s="261"/>
      <c r="BM399" s="261"/>
      <c r="BN399" s="261"/>
      <c r="BO399" s="261"/>
      <c r="BP399" s="261"/>
      <c r="BQ399" s="261"/>
      <c r="BR399" s="261"/>
      <c r="BS399" s="261"/>
      <c r="BT399" s="261"/>
      <c r="BU399" s="261"/>
      <c r="BV399" s="261"/>
      <c r="BW399" s="261"/>
      <c r="BX399" s="261"/>
      <c r="BY399" s="262"/>
      <c r="BZ399" s="262"/>
      <c r="CA399" s="262"/>
      <c r="CB399" s="262"/>
      <c r="CC399" s="262"/>
      <c r="CD399" s="262"/>
      <c r="CE399" s="262"/>
      <c r="CF399" s="262"/>
      <c r="CG399" s="262"/>
      <c r="CH399" s="262"/>
      <c r="CI399" s="262"/>
      <c r="CJ399" s="262"/>
      <c r="CK399" s="262"/>
      <c r="CL399" s="262"/>
      <c r="CM399" s="262"/>
      <c r="CN399" s="262"/>
      <c r="CO399" s="262"/>
      <c r="CP399" s="262"/>
      <c r="CQ399" s="262"/>
      <c r="CR399" s="262"/>
      <c r="CS399" s="262"/>
      <c r="CT399" s="262"/>
      <c r="CU399" s="261"/>
      <c r="CV399" s="261"/>
      <c r="CW399" s="261"/>
      <c r="CX399" s="261"/>
      <c r="CY399" s="261"/>
      <c r="CZ399" s="261"/>
      <c r="DA399" s="261"/>
      <c r="DB399" s="261"/>
      <c r="DC399" s="261"/>
      <c r="DD399" s="261"/>
      <c r="DE399" s="261"/>
      <c r="DF399" s="261"/>
      <c r="DG399" s="261"/>
      <c r="DH399" s="261"/>
      <c r="DI399" s="261"/>
      <c r="DJ399" s="261"/>
      <c r="DK399" s="261"/>
      <c r="DL399" s="261"/>
      <c r="DM399" s="261"/>
      <c r="DN399" s="261"/>
      <c r="DO399" s="261"/>
      <c r="DP399" s="261"/>
      <c r="DQ399" s="261"/>
      <c r="DR399" s="261"/>
      <c r="DS399" s="261"/>
      <c r="DT399" s="261"/>
      <c r="DU399" s="261"/>
      <c r="DV399" s="261"/>
      <c r="DW399" s="261"/>
      <c r="DX399" s="261"/>
      <c r="DY399" s="261"/>
      <c r="DZ399" s="261"/>
      <c r="EA399" s="261"/>
    </row>
    <row r="400" spans="1:131" ht="15" x14ac:dyDescent="0.25">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261"/>
      <c r="BM400" s="261"/>
      <c r="BN400" s="261"/>
      <c r="BO400" s="261"/>
      <c r="BP400" s="261"/>
      <c r="BQ400" s="261"/>
      <c r="BR400" s="261"/>
      <c r="BS400" s="261"/>
      <c r="BT400" s="261"/>
      <c r="BU400" s="261"/>
      <c r="BV400" s="261"/>
      <c r="BW400" s="261"/>
      <c r="BX400" s="261"/>
      <c r="BY400" s="262"/>
      <c r="BZ400" s="262"/>
      <c r="CA400" s="262"/>
      <c r="CB400" s="262"/>
      <c r="CC400" s="262"/>
      <c r="CD400" s="262"/>
      <c r="CE400" s="262"/>
      <c r="CF400" s="262"/>
      <c r="CG400" s="262"/>
      <c r="CH400" s="262"/>
      <c r="CI400" s="262"/>
      <c r="CJ400" s="262"/>
      <c r="CK400" s="262"/>
      <c r="CL400" s="262"/>
      <c r="CM400" s="262"/>
      <c r="CN400" s="262"/>
      <c r="CO400" s="262"/>
      <c r="CP400" s="262"/>
      <c r="CQ400" s="262"/>
      <c r="CR400" s="262"/>
      <c r="CS400" s="262"/>
      <c r="CT400" s="262"/>
      <c r="CU400" s="261"/>
      <c r="CV400" s="261"/>
      <c r="CW400" s="261"/>
      <c r="CX400" s="261"/>
      <c r="CY400" s="261"/>
      <c r="CZ400" s="261"/>
      <c r="DA400" s="261"/>
      <c r="DB400" s="261"/>
      <c r="DC400" s="261"/>
      <c r="DD400" s="261"/>
      <c r="DE400" s="261"/>
      <c r="DF400" s="261"/>
      <c r="DG400" s="261"/>
      <c r="DH400" s="261"/>
      <c r="DI400" s="261"/>
      <c r="DJ400" s="261"/>
      <c r="DK400" s="261"/>
      <c r="DL400" s="261"/>
      <c r="DM400" s="261"/>
      <c r="DN400" s="261"/>
      <c r="DO400" s="261"/>
      <c r="DP400" s="261"/>
      <c r="DQ400" s="261"/>
      <c r="DR400" s="261"/>
      <c r="DS400" s="261"/>
      <c r="DT400" s="261"/>
      <c r="DU400" s="261"/>
      <c r="DV400" s="261"/>
      <c r="DW400" s="261"/>
      <c r="DX400" s="261"/>
      <c r="DY400" s="261"/>
      <c r="DZ400" s="261"/>
      <c r="EA400" s="261"/>
    </row>
    <row r="401" spans="1:131" ht="15" x14ac:dyDescent="0.25">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1"/>
      <c r="AL401" s="261"/>
      <c r="AM401" s="261"/>
      <c r="AN401" s="261"/>
      <c r="AO401" s="261"/>
      <c r="AP401" s="261"/>
      <c r="AQ401" s="261"/>
      <c r="AR401" s="261"/>
      <c r="AS401" s="261"/>
      <c r="AT401" s="261"/>
      <c r="AU401" s="261"/>
      <c r="AV401" s="261"/>
      <c r="AW401" s="261"/>
      <c r="AX401" s="261"/>
      <c r="AY401" s="261"/>
      <c r="AZ401" s="261"/>
      <c r="BA401" s="261"/>
      <c r="BB401" s="261"/>
      <c r="BC401" s="261"/>
      <c r="BD401" s="261"/>
      <c r="BE401" s="261"/>
      <c r="BF401" s="261"/>
      <c r="BG401" s="261"/>
      <c r="BH401" s="261"/>
      <c r="BI401" s="261"/>
      <c r="BJ401" s="261"/>
      <c r="BK401" s="261"/>
      <c r="BL401" s="261"/>
      <c r="BM401" s="261"/>
      <c r="BN401" s="261"/>
      <c r="BO401" s="261"/>
      <c r="BP401" s="261"/>
      <c r="BQ401" s="261"/>
      <c r="BR401" s="261"/>
      <c r="BS401" s="261"/>
      <c r="BT401" s="261"/>
      <c r="BU401" s="261"/>
      <c r="BV401" s="261"/>
      <c r="BW401" s="261"/>
      <c r="BX401" s="261"/>
      <c r="BY401" s="262"/>
      <c r="BZ401" s="262"/>
      <c r="CA401" s="262"/>
      <c r="CB401" s="262"/>
      <c r="CC401" s="262"/>
      <c r="CD401" s="262"/>
      <c r="CE401" s="262"/>
      <c r="CF401" s="262"/>
      <c r="CG401" s="262"/>
      <c r="CH401" s="262"/>
      <c r="CI401" s="262"/>
      <c r="CJ401" s="262"/>
      <c r="CK401" s="262"/>
      <c r="CL401" s="262"/>
      <c r="CM401" s="262"/>
      <c r="CN401" s="262"/>
      <c r="CO401" s="262"/>
      <c r="CP401" s="262"/>
      <c r="CQ401" s="262"/>
      <c r="CR401" s="262"/>
      <c r="CS401" s="262"/>
      <c r="CT401" s="262"/>
      <c r="CU401" s="261"/>
      <c r="CV401" s="261"/>
      <c r="CW401" s="261"/>
      <c r="CX401" s="261"/>
      <c r="CY401" s="261"/>
      <c r="CZ401" s="261"/>
      <c r="DA401" s="261"/>
      <c r="DB401" s="261"/>
      <c r="DC401" s="261"/>
      <c r="DD401" s="261"/>
      <c r="DE401" s="261"/>
      <c r="DF401" s="261"/>
      <c r="DG401" s="261"/>
      <c r="DH401" s="261"/>
      <c r="DI401" s="261"/>
      <c r="DJ401" s="261"/>
      <c r="DK401" s="261"/>
      <c r="DL401" s="261"/>
      <c r="DM401" s="261"/>
      <c r="DN401" s="261"/>
      <c r="DO401" s="261"/>
      <c r="DP401" s="261"/>
      <c r="DQ401" s="261"/>
      <c r="DR401" s="261"/>
      <c r="DS401" s="261"/>
      <c r="DT401" s="261"/>
      <c r="DU401" s="261"/>
      <c r="DV401" s="261"/>
      <c r="DW401" s="261"/>
      <c r="DX401" s="261"/>
      <c r="DY401" s="261"/>
      <c r="DZ401" s="261"/>
      <c r="EA401" s="261"/>
    </row>
    <row r="402" spans="1:131" ht="15" x14ac:dyDescent="0.25">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c r="AW402" s="261"/>
      <c r="AX402" s="261"/>
      <c r="AY402" s="261"/>
      <c r="AZ402" s="261"/>
      <c r="BA402" s="261"/>
      <c r="BB402" s="261"/>
      <c r="BC402" s="261"/>
      <c r="BD402" s="261"/>
      <c r="BE402" s="261"/>
      <c r="BF402" s="261"/>
      <c r="BG402" s="261"/>
      <c r="BH402" s="261"/>
      <c r="BI402" s="261"/>
      <c r="BJ402" s="261"/>
      <c r="BK402" s="261"/>
      <c r="BL402" s="261"/>
      <c r="BM402" s="261"/>
      <c r="BN402" s="261"/>
      <c r="BO402" s="261"/>
      <c r="BP402" s="261"/>
      <c r="BQ402" s="261"/>
      <c r="BR402" s="261"/>
      <c r="BS402" s="261"/>
      <c r="BT402" s="261"/>
      <c r="BU402" s="261"/>
      <c r="BV402" s="261"/>
      <c r="BW402" s="261"/>
      <c r="BX402" s="261"/>
      <c r="BY402" s="262"/>
      <c r="BZ402" s="262"/>
      <c r="CA402" s="262"/>
      <c r="CB402" s="262"/>
      <c r="CC402" s="262"/>
      <c r="CD402" s="262"/>
      <c r="CE402" s="262"/>
      <c r="CF402" s="262"/>
      <c r="CG402" s="262"/>
      <c r="CH402" s="262"/>
      <c r="CI402" s="262"/>
      <c r="CJ402" s="262"/>
      <c r="CK402" s="262"/>
      <c r="CL402" s="262"/>
      <c r="CM402" s="262"/>
      <c r="CN402" s="262"/>
      <c r="CO402" s="262"/>
      <c r="CP402" s="262"/>
      <c r="CQ402" s="262"/>
      <c r="CR402" s="262"/>
      <c r="CS402" s="262"/>
      <c r="CT402" s="262"/>
      <c r="CU402" s="261"/>
      <c r="CV402" s="261"/>
      <c r="CW402" s="261"/>
      <c r="CX402" s="261"/>
      <c r="CY402" s="261"/>
      <c r="CZ402" s="261"/>
      <c r="DA402" s="261"/>
      <c r="DB402" s="261"/>
      <c r="DC402" s="261"/>
      <c r="DD402" s="261"/>
      <c r="DE402" s="261"/>
      <c r="DF402" s="261"/>
      <c r="DG402" s="261"/>
      <c r="DH402" s="261"/>
      <c r="DI402" s="261"/>
      <c r="DJ402" s="261"/>
      <c r="DK402" s="261"/>
      <c r="DL402" s="261"/>
      <c r="DM402" s="261"/>
      <c r="DN402" s="261"/>
      <c r="DO402" s="261"/>
      <c r="DP402" s="261"/>
      <c r="DQ402" s="261"/>
      <c r="DR402" s="261"/>
      <c r="DS402" s="261"/>
      <c r="DT402" s="261"/>
      <c r="DU402" s="261"/>
      <c r="DV402" s="261"/>
      <c r="DW402" s="261"/>
      <c r="DX402" s="261"/>
      <c r="DY402" s="261"/>
      <c r="DZ402" s="261"/>
      <c r="EA402" s="261"/>
    </row>
    <row r="403" spans="1:131" ht="15" x14ac:dyDescent="0.25">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c r="AW403" s="261"/>
      <c r="AX403" s="261"/>
      <c r="AY403" s="261"/>
      <c r="AZ403" s="261"/>
      <c r="BA403" s="261"/>
      <c r="BB403" s="261"/>
      <c r="BC403" s="261"/>
      <c r="BD403" s="261"/>
      <c r="BE403" s="261"/>
      <c r="BF403" s="261"/>
      <c r="BG403" s="261"/>
      <c r="BH403" s="261"/>
      <c r="BI403" s="261"/>
      <c r="BJ403" s="261"/>
      <c r="BK403" s="261"/>
      <c r="BL403" s="261"/>
      <c r="BM403" s="261"/>
      <c r="BN403" s="261"/>
      <c r="BO403" s="261"/>
      <c r="BP403" s="261"/>
      <c r="BQ403" s="261"/>
      <c r="BR403" s="261"/>
      <c r="BS403" s="261"/>
      <c r="BT403" s="261"/>
      <c r="BU403" s="261"/>
      <c r="BV403" s="261"/>
      <c r="BW403" s="261"/>
      <c r="BX403" s="261"/>
      <c r="BY403" s="262"/>
      <c r="BZ403" s="262"/>
      <c r="CA403" s="262"/>
      <c r="CB403" s="262"/>
      <c r="CC403" s="262"/>
      <c r="CD403" s="262"/>
      <c r="CE403" s="262"/>
      <c r="CF403" s="262"/>
      <c r="CG403" s="262"/>
      <c r="CH403" s="262"/>
      <c r="CI403" s="262"/>
      <c r="CJ403" s="262"/>
      <c r="CK403" s="262"/>
      <c r="CL403" s="262"/>
      <c r="CM403" s="262"/>
      <c r="CN403" s="262"/>
      <c r="CO403" s="262"/>
      <c r="CP403" s="262"/>
      <c r="CQ403" s="262"/>
      <c r="CR403" s="262"/>
      <c r="CS403" s="262"/>
      <c r="CT403" s="262"/>
      <c r="CU403" s="261"/>
      <c r="CV403" s="261"/>
      <c r="CW403" s="261"/>
      <c r="CX403" s="261"/>
      <c r="CY403" s="261"/>
      <c r="CZ403" s="261"/>
      <c r="DA403" s="261"/>
      <c r="DB403" s="261"/>
      <c r="DC403" s="261"/>
      <c r="DD403" s="261"/>
      <c r="DE403" s="261"/>
      <c r="DF403" s="261"/>
      <c r="DG403" s="261"/>
      <c r="DH403" s="261"/>
      <c r="DI403" s="261"/>
      <c r="DJ403" s="261"/>
      <c r="DK403" s="261"/>
      <c r="DL403" s="261"/>
      <c r="DM403" s="261"/>
      <c r="DN403" s="261"/>
      <c r="DO403" s="261"/>
      <c r="DP403" s="261"/>
      <c r="DQ403" s="261"/>
      <c r="DR403" s="261"/>
      <c r="DS403" s="261"/>
      <c r="DT403" s="261"/>
      <c r="DU403" s="261"/>
      <c r="DV403" s="261"/>
      <c r="DW403" s="261"/>
      <c r="DX403" s="261"/>
      <c r="DY403" s="261"/>
      <c r="DZ403" s="261"/>
      <c r="EA403" s="261"/>
    </row>
    <row r="404" spans="1:131" ht="15" x14ac:dyDescent="0.25">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261"/>
      <c r="BF404" s="261"/>
      <c r="BG404" s="261"/>
      <c r="BH404" s="261"/>
      <c r="BI404" s="261"/>
      <c r="BJ404" s="261"/>
      <c r="BK404" s="261"/>
      <c r="BL404" s="261"/>
      <c r="BM404" s="261"/>
      <c r="BN404" s="261"/>
      <c r="BO404" s="261"/>
      <c r="BP404" s="261"/>
      <c r="BQ404" s="261"/>
      <c r="BR404" s="261"/>
      <c r="BS404" s="261"/>
      <c r="BT404" s="261"/>
      <c r="BU404" s="261"/>
      <c r="BV404" s="261"/>
      <c r="BW404" s="261"/>
      <c r="BX404" s="261"/>
      <c r="BY404" s="262"/>
      <c r="BZ404" s="262"/>
      <c r="CA404" s="262"/>
      <c r="CB404" s="262"/>
      <c r="CC404" s="262"/>
      <c r="CD404" s="262"/>
      <c r="CE404" s="262"/>
      <c r="CF404" s="262"/>
      <c r="CG404" s="262"/>
      <c r="CH404" s="262"/>
      <c r="CI404" s="262"/>
      <c r="CJ404" s="262"/>
      <c r="CK404" s="262"/>
      <c r="CL404" s="262"/>
      <c r="CM404" s="262"/>
      <c r="CN404" s="262"/>
      <c r="CO404" s="262"/>
      <c r="CP404" s="262"/>
      <c r="CQ404" s="262"/>
      <c r="CR404" s="262"/>
      <c r="CS404" s="262"/>
      <c r="CT404" s="262"/>
      <c r="CU404" s="261"/>
      <c r="CV404" s="261"/>
      <c r="CW404" s="261"/>
      <c r="CX404" s="261"/>
      <c r="CY404" s="261"/>
      <c r="CZ404" s="261"/>
      <c r="DA404" s="261"/>
      <c r="DB404" s="261"/>
      <c r="DC404" s="261"/>
      <c r="DD404" s="261"/>
      <c r="DE404" s="261"/>
      <c r="DF404" s="261"/>
      <c r="DG404" s="261"/>
      <c r="DH404" s="261"/>
      <c r="DI404" s="261"/>
      <c r="DJ404" s="261"/>
      <c r="DK404" s="261"/>
      <c r="DL404" s="261"/>
      <c r="DM404" s="261"/>
      <c r="DN404" s="261"/>
      <c r="DO404" s="261"/>
      <c r="DP404" s="261"/>
      <c r="DQ404" s="261"/>
      <c r="DR404" s="261"/>
      <c r="DS404" s="261"/>
      <c r="DT404" s="261"/>
      <c r="DU404" s="261"/>
      <c r="DV404" s="261"/>
      <c r="DW404" s="261"/>
      <c r="DX404" s="261"/>
      <c r="DY404" s="261"/>
      <c r="DZ404" s="261"/>
      <c r="EA404" s="261"/>
    </row>
    <row r="405" spans="1:131" ht="15" x14ac:dyDescent="0.25">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c r="AW405" s="261"/>
      <c r="AX405" s="261"/>
      <c r="AY405" s="261"/>
      <c r="AZ405" s="261"/>
      <c r="BA405" s="261"/>
      <c r="BB405" s="261"/>
      <c r="BC405" s="261"/>
      <c r="BD405" s="261"/>
      <c r="BE405" s="261"/>
      <c r="BF405" s="261"/>
      <c r="BG405" s="261"/>
      <c r="BH405" s="261"/>
      <c r="BI405" s="261"/>
      <c r="BJ405" s="261"/>
      <c r="BK405" s="261"/>
      <c r="BL405" s="261"/>
      <c r="BM405" s="261"/>
      <c r="BN405" s="261"/>
      <c r="BO405" s="261"/>
      <c r="BP405" s="261"/>
      <c r="BQ405" s="261"/>
      <c r="BR405" s="261"/>
      <c r="BS405" s="261"/>
      <c r="BT405" s="261"/>
      <c r="BU405" s="261"/>
      <c r="BV405" s="261"/>
      <c r="BW405" s="261"/>
      <c r="BX405" s="261"/>
      <c r="BY405" s="262"/>
      <c r="BZ405" s="262"/>
      <c r="CA405" s="262"/>
      <c r="CB405" s="262"/>
      <c r="CC405" s="262"/>
      <c r="CD405" s="262"/>
      <c r="CE405" s="262"/>
      <c r="CF405" s="262"/>
      <c r="CG405" s="262"/>
      <c r="CH405" s="262"/>
      <c r="CI405" s="262"/>
      <c r="CJ405" s="262"/>
      <c r="CK405" s="262"/>
      <c r="CL405" s="262"/>
      <c r="CM405" s="262"/>
      <c r="CN405" s="262"/>
      <c r="CO405" s="262"/>
      <c r="CP405" s="262"/>
      <c r="CQ405" s="262"/>
      <c r="CR405" s="262"/>
      <c r="CS405" s="262"/>
      <c r="CT405" s="262"/>
      <c r="CU405" s="261"/>
      <c r="CV405" s="261"/>
      <c r="CW405" s="261"/>
      <c r="CX405" s="261"/>
      <c r="CY405" s="261"/>
      <c r="CZ405" s="261"/>
      <c r="DA405" s="261"/>
      <c r="DB405" s="261"/>
      <c r="DC405" s="261"/>
      <c r="DD405" s="261"/>
      <c r="DE405" s="261"/>
      <c r="DF405" s="261"/>
      <c r="DG405" s="261"/>
      <c r="DH405" s="261"/>
      <c r="DI405" s="261"/>
      <c r="DJ405" s="261"/>
      <c r="DK405" s="261"/>
      <c r="DL405" s="261"/>
      <c r="DM405" s="261"/>
      <c r="DN405" s="261"/>
      <c r="DO405" s="261"/>
      <c r="DP405" s="261"/>
      <c r="DQ405" s="261"/>
      <c r="DR405" s="261"/>
      <c r="DS405" s="261"/>
      <c r="DT405" s="261"/>
      <c r="DU405" s="261"/>
      <c r="DV405" s="261"/>
      <c r="DW405" s="261"/>
      <c r="DX405" s="261"/>
      <c r="DY405" s="261"/>
      <c r="DZ405" s="261"/>
      <c r="EA405" s="261"/>
    </row>
    <row r="406" spans="1:131" ht="15" x14ac:dyDescent="0.25">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261"/>
      <c r="BF406" s="261"/>
      <c r="BG406" s="261"/>
      <c r="BH406" s="261"/>
      <c r="BI406" s="261"/>
      <c r="BJ406" s="261"/>
      <c r="BK406" s="261"/>
      <c r="BL406" s="261"/>
      <c r="BM406" s="261"/>
      <c r="BN406" s="261"/>
      <c r="BO406" s="261"/>
      <c r="BP406" s="261"/>
      <c r="BQ406" s="261"/>
      <c r="BR406" s="261"/>
      <c r="BS406" s="261"/>
      <c r="BT406" s="261"/>
      <c r="BU406" s="261"/>
      <c r="BV406" s="261"/>
      <c r="BW406" s="261"/>
      <c r="BX406" s="261"/>
      <c r="BY406" s="262"/>
      <c r="BZ406" s="262"/>
      <c r="CA406" s="262"/>
      <c r="CB406" s="262"/>
      <c r="CC406" s="262"/>
      <c r="CD406" s="262"/>
      <c r="CE406" s="262"/>
      <c r="CF406" s="262"/>
      <c r="CG406" s="262"/>
      <c r="CH406" s="262"/>
      <c r="CI406" s="262"/>
      <c r="CJ406" s="262"/>
      <c r="CK406" s="262"/>
      <c r="CL406" s="262"/>
      <c r="CM406" s="262"/>
      <c r="CN406" s="262"/>
      <c r="CO406" s="262"/>
      <c r="CP406" s="262"/>
      <c r="CQ406" s="262"/>
      <c r="CR406" s="262"/>
      <c r="CS406" s="262"/>
      <c r="CT406" s="262"/>
      <c r="CU406" s="261"/>
      <c r="CV406" s="261"/>
      <c r="CW406" s="261"/>
      <c r="CX406" s="261"/>
      <c r="CY406" s="261"/>
      <c r="CZ406" s="261"/>
      <c r="DA406" s="261"/>
      <c r="DB406" s="261"/>
      <c r="DC406" s="261"/>
      <c r="DD406" s="261"/>
      <c r="DE406" s="261"/>
      <c r="DF406" s="261"/>
      <c r="DG406" s="261"/>
      <c r="DH406" s="261"/>
      <c r="DI406" s="261"/>
      <c r="DJ406" s="261"/>
      <c r="DK406" s="261"/>
      <c r="DL406" s="261"/>
      <c r="DM406" s="261"/>
      <c r="DN406" s="261"/>
      <c r="DO406" s="261"/>
      <c r="DP406" s="261"/>
      <c r="DQ406" s="261"/>
      <c r="DR406" s="261"/>
      <c r="DS406" s="261"/>
      <c r="DT406" s="261"/>
      <c r="DU406" s="261"/>
      <c r="DV406" s="261"/>
      <c r="DW406" s="261"/>
      <c r="DX406" s="261"/>
      <c r="DY406" s="261"/>
      <c r="DZ406" s="261"/>
      <c r="EA406" s="261"/>
    </row>
    <row r="407" spans="1:131" ht="15" x14ac:dyDescent="0.25">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261"/>
      <c r="BF407" s="261"/>
      <c r="BG407" s="261"/>
      <c r="BH407" s="261"/>
      <c r="BI407" s="261"/>
      <c r="BJ407" s="261"/>
      <c r="BK407" s="261"/>
      <c r="BL407" s="261"/>
      <c r="BM407" s="261"/>
      <c r="BN407" s="261"/>
      <c r="BO407" s="261"/>
      <c r="BP407" s="261"/>
      <c r="BQ407" s="261"/>
      <c r="BR407" s="261"/>
      <c r="BS407" s="261"/>
      <c r="BT407" s="261"/>
      <c r="BU407" s="261"/>
      <c r="BV407" s="261"/>
      <c r="BW407" s="261"/>
      <c r="BX407" s="261"/>
      <c r="BY407" s="262"/>
      <c r="BZ407" s="262"/>
      <c r="CA407" s="262"/>
      <c r="CB407" s="262"/>
      <c r="CC407" s="262"/>
      <c r="CD407" s="262"/>
      <c r="CE407" s="262"/>
      <c r="CF407" s="262"/>
      <c r="CG407" s="262"/>
      <c r="CH407" s="262"/>
      <c r="CI407" s="262"/>
      <c r="CJ407" s="262"/>
      <c r="CK407" s="262"/>
      <c r="CL407" s="262"/>
      <c r="CM407" s="262"/>
      <c r="CN407" s="262"/>
      <c r="CO407" s="262"/>
      <c r="CP407" s="262"/>
      <c r="CQ407" s="262"/>
      <c r="CR407" s="262"/>
      <c r="CS407" s="262"/>
      <c r="CT407" s="262"/>
      <c r="CU407" s="261"/>
      <c r="CV407" s="261"/>
      <c r="CW407" s="261"/>
      <c r="CX407" s="261"/>
      <c r="CY407" s="261"/>
      <c r="CZ407" s="261"/>
      <c r="DA407" s="261"/>
      <c r="DB407" s="261"/>
      <c r="DC407" s="261"/>
      <c r="DD407" s="261"/>
      <c r="DE407" s="261"/>
      <c r="DF407" s="261"/>
      <c r="DG407" s="261"/>
      <c r="DH407" s="261"/>
      <c r="DI407" s="261"/>
      <c r="DJ407" s="261"/>
      <c r="DK407" s="261"/>
      <c r="DL407" s="261"/>
      <c r="DM407" s="261"/>
      <c r="DN407" s="261"/>
      <c r="DO407" s="261"/>
      <c r="DP407" s="261"/>
      <c r="DQ407" s="261"/>
      <c r="DR407" s="261"/>
      <c r="DS407" s="261"/>
      <c r="DT407" s="261"/>
      <c r="DU407" s="261"/>
      <c r="DV407" s="261"/>
      <c r="DW407" s="261"/>
      <c r="DX407" s="261"/>
      <c r="DY407" s="261"/>
      <c r="DZ407" s="261"/>
      <c r="EA407" s="261"/>
    </row>
    <row r="408" spans="1:131" ht="15" x14ac:dyDescent="0.25">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261"/>
      <c r="BF408" s="261"/>
      <c r="BG408" s="261"/>
      <c r="BH408" s="261"/>
      <c r="BI408" s="261"/>
      <c r="BJ408" s="261"/>
      <c r="BK408" s="261"/>
      <c r="BL408" s="261"/>
      <c r="BM408" s="261"/>
      <c r="BN408" s="261"/>
      <c r="BO408" s="261"/>
      <c r="BP408" s="261"/>
      <c r="BQ408" s="261"/>
      <c r="BR408" s="261"/>
      <c r="BS408" s="261"/>
      <c r="BT408" s="261"/>
      <c r="BU408" s="261"/>
      <c r="BV408" s="261"/>
      <c r="BW408" s="261"/>
      <c r="BX408" s="261"/>
      <c r="BY408" s="262"/>
      <c r="BZ408" s="262"/>
      <c r="CA408" s="262"/>
      <c r="CB408" s="262"/>
      <c r="CC408" s="262"/>
      <c r="CD408" s="262"/>
      <c r="CE408" s="262"/>
      <c r="CF408" s="262"/>
      <c r="CG408" s="262"/>
      <c r="CH408" s="262"/>
      <c r="CI408" s="262"/>
      <c r="CJ408" s="262"/>
      <c r="CK408" s="262"/>
      <c r="CL408" s="262"/>
      <c r="CM408" s="262"/>
      <c r="CN408" s="262"/>
      <c r="CO408" s="262"/>
      <c r="CP408" s="262"/>
      <c r="CQ408" s="262"/>
      <c r="CR408" s="262"/>
      <c r="CS408" s="262"/>
      <c r="CT408" s="262"/>
      <c r="CU408" s="261"/>
      <c r="CV408" s="261"/>
      <c r="CW408" s="261"/>
      <c r="CX408" s="261"/>
      <c r="CY408" s="261"/>
      <c r="CZ408" s="261"/>
      <c r="DA408" s="261"/>
      <c r="DB408" s="261"/>
      <c r="DC408" s="261"/>
      <c r="DD408" s="261"/>
      <c r="DE408" s="261"/>
      <c r="DF408" s="261"/>
      <c r="DG408" s="261"/>
      <c r="DH408" s="261"/>
      <c r="DI408" s="261"/>
      <c r="DJ408" s="261"/>
      <c r="DK408" s="261"/>
      <c r="DL408" s="261"/>
      <c r="DM408" s="261"/>
      <c r="DN408" s="261"/>
      <c r="DO408" s="261"/>
      <c r="DP408" s="261"/>
      <c r="DQ408" s="261"/>
      <c r="DR408" s="261"/>
      <c r="DS408" s="261"/>
      <c r="DT408" s="261"/>
      <c r="DU408" s="261"/>
      <c r="DV408" s="261"/>
      <c r="DW408" s="261"/>
      <c r="DX408" s="261"/>
      <c r="DY408" s="261"/>
      <c r="DZ408" s="261"/>
      <c r="EA408" s="261"/>
    </row>
    <row r="409" spans="1:131" ht="15" x14ac:dyDescent="0.25">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1"/>
      <c r="AL409" s="261"/>
      <c r="AM409" s="261"/>
      <c r="AN409" s="261"/>
      <c r="AO409" s="261"/>
      <c r="AP409" s="261"/>
      <c r="AQ409" s="261"/>
      <c r="AR409" s="261"/>
      <c r="AS409" s="261"/>
      <c r="AT409" s="261"/>
      <c r="AU409" s="261"/>
      <c r="AV409" s="261"/>
      <c r="AW409" s="261"/>
      <c r="AX409" s="261"/>
      <c r="AY409" s="261"/>
      <c r="AZ409" s="261"/>
      <c r="BA409" s="261"/>
      <c r="BB409" s="261"/>
      <c r="BC409" s="261"/>
      <c r="BD409" s="261"/>
      <c r="BE409" s="261"/>
      <c r="BF409" s="261"/>
      <c r="BG409" s="261"/>
      <c r="BH409" s="261"/>
      <c r="BI409" s="261"/>
      <c r="BJ409" s="261"/>
      <c r="BK409" s="261"/>
      <c r="BL409" s="261"/>
      <c r="BM409" s="261"/>
      <c r="BN409" s="261"/>
      <c r="BO409" s="261"/>
      <c r="BP409" s="261"/>
      <c r="BQ409" s="261"/>
      <c r="BR409" s="261"/>
      <c r="BS409" s="261"/>
      <c r="BT409" s="261"/>
      <c r="BU409" s="261"/>
      <c r="BV409" s="261"/>
      <c r="BW409" s="261"/>
      <c r="BX409" s="261"/>
      <c r="BY409" s="262"/>
      <c r="BZ409" s="262"/>
      <c r="CA409" s="262"/>
      <c r="CB409" s="262"/>
      <c r="CC409" s="262"/>
      <c r="CD409" s="262"/>
      <c r="CE409" s="262"/>
      <c r="CF409" s="262"/>
      <c r="CG409" s="262"/>
      <c r="CH409" s="262"/>
      <c r="CI409" s="262"/>
      <c r="CJ409" s="262"/>
      <c r="CK409" s="262"/>
      <c r="CL409" s="262"/>
      <c r="CM409" s="262"/>
      <c r="CN409" s="262"/>
      <c r="CO409" s="262"/>
      <c r="CP409" s="262"/>
      <c r="CQ409" s="262"/>
      <c r="CR409" s="262"/>
      <c r="CS409" s="262"/>
      <c r="CT409" s="262"/>
      <c r="CU409" s="261"/>
      <c r="CV409" s="261"/>
      <c r="CW409" s="261"/>
      <c r="CX409" s="261"/>
      <c r="CY409" s="261"/>
      <c r="CZ409" s="261"/>
      <c r="DA409" s="261"/>
      <c r="DB409" s="261"/>
      <c r="DC409" s="261"/>
      <c r="DD409" s="261"/>
      <c r="DE409" s="261"/>
      <c r="DF409" s="261"/>
      <c r="DG409" s="261"/>
      <c r="DH409" s="261"/>
      <c r="DI409" s="261"/>
      <c r="DJ409" s="261"/>
      <c r="DK409" s="261"/>
      <c r="DL409" s="261"/>
      <c r="DM409" s="261"/>
      <c r="DN409" s="261"/>
      <c r="DO409" s="261"/>
      <c r="DP409" s="261"/>
      <c r="DQ409" s="261"/>
      <c r="DR409" s="261"/>
      <c r="DS409" s="261"/>
      <c r="DT409" s="261"/>
      <c r="DU409" s="261"/>
      <c r="DV409" s="261"/>
      <c r="DW409" s="261"/>
      <c r="DX409" s="261"/>
      <c r="DY409" s="261"/>
      <c r="DZ409" s="261"/>
      <c r="EA409" s="261"/>
    </row>
    <row r="410" spans="1:131" ht="15" x14ac:dyDescent="0.25">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1"/>
      <c r="AL410" s="261"/>
      <c r="AM410" s="261"/>
      <c r="AN410" s="261"/>
      <c r="AO410" s="261"/>
      <c r="AP410" s="261"/>
      <c r="AQ410" s="261"/>
      <c r="AR410" s="261"/>
      <c r="AS410" s="261"/>
      <c r="AT410" s="261"/>
      <c r="AU410" s="261"/>
      <c r="AV410" s="261"/>
      <c r="AW410" s="261"/>
      <c r="AX410" s="261"/>
      <c r="AY410" s="261"/>
      <c r="AZ410" s="261"/>
      <c r="BA410" s="261"/>
      <c r="BB410" s="261"/>
      <c r="BC410" s="261"/>
      <c r="BD410" s="261"/>
      <c r="BE410" s="261"/>
      <c r="BF410" s="261"/>
      <c r="BG410" s="261"/>
      <c r="BH410" s="261"/>
      <c r="BI410" s="261"/>
      <c r="BJ410" s="261"/>
      <c r="BK410" s="261"/>
      <c r="BL410" s="261"/>
      <c r="BM410" s="261"/>
      <c r="BN410" s="261"/>
      <c r="BO410" s="261"/>
      <c r="BP410" s="261"/>
      <c r="BQ410" s="261"/>
      <c r="BR410" s="261"/>
      <c r="BS410" s="261"/>
      <c r="BT410" s="261"/>
      <c r="BU410" s="261"/>
      <c r="BV410" s="261"/>
      <c r="BW410" s="261"/>
      <c r="BX410" s="261"/>
      <c r="BY410" s="262"/>
      <c r="BZ410" s="262"/>
      <c r="CA410" s="262"/>
      <c r="CB410" s="262"/>
      <c r="CC410" s="262"/>
      <c r="CD410" s="262"/>
      <c r="CE410" s="262"/>
      <c r="CF410" s="262"/>
      <c r="CG410" s="262"/>
      <c r="CH410" s="262"/>
      <c r="CI410" s="262"/>
      <c r="CJ410" s="262"/>
      <c r="CK410" s="262"/>
      <c r="CL410" s="262"/>
      <c r="CM410" s="262"/>
      <c r="CN410" s="262"/>
      <c r="CO410" s="262"/>
      <c r="CP410" s="262"/>
      <c r="CQ410" s="262"/>
      <c r="CR410" s="262"/>
      <c r="CS410" s="262"/>
      <c r="CT410" s="262"/>
      <c r="CU410" s="261"/>
      <c r="CV410" s="261"/>
      <c r="CW410" s="261"/>
      <c r="CX410" s="261"/>
      <c r="CY410" s="261"/>
      <c r="CZ410" s="261"/>
      <c r="DA410" s="261"/>
      <c r="DB410" s="261"/>
      <c r="DC410" s="261"/>
      <c r="DD410" s="261"/>
      <c r="DE410" s="261"/>
      <c r="DF410" s="261"/>
      <c r="DG410" s="261"/>
      <c r="DH410" s="261"/>
      <c r="DI410" s="261"/>
      <c r="DJ410" s="261"/>
      <c r="DK410" s="261"/>
      <c r="DL410" s="261"/>
      <c r="DM410" s="261"/>
      <c r="DN410" s="261"/>
      <c r="DO410" s="261"/>
      <c r="DP410" s="261"/>
      <c r="DQ410" s="261"/>
      <c r="DR410" s="261"/>
      <c r="DS410" s="261"/>
      <c r="DT410" s="261"/>
      <c r="DU410" s="261"/>
      <c r="DV410" s="261"/>
      <c r="DW410" s="261"/>
      <c r="DX410" s="261"/>
      <c r="DY410" s="261"/>
      <c r="DZ410" s="261"/>
      <c r="EA410" s="261"/>
    </row>
    <row r="411" spans="1:131" ht="15" x14ac:dyDescent="0.25">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1"/>
      <c r="AL411" s="261"/>
      <c r="AM411" s="261"/>
      <c r="AN411" s="261"/>
      <c r="AO411" s="261"/>
      <c r="AP411" s="261"/>
      <c r="AQ411" s="261"/>
      <c r="AR411" s="261"/>
      <c r="AS411" s="261"/>
      <c r="AT411" s="261"/>
      <c r="AU411" s="261"/>
      <c r="AV411" s="261"/>
      <c r="AW411" s="261"/>
      <c r="AX411" s="261"/>
      <c r="AY411" s="261"/>
      <c r="AZ411" s="261"/>
      <c r="BA411" s="261"/>
      <c r="BB411" s="261"/>
      <c r="BC411" s="261"/>
      <c r="BD411" s="261"/>
      <c r="BE411" s="261"/>
      <c r="BF411" s="261"/>
      <c r="BG411" s="261"/>
      <c r="BH411" s="261"/>
      <c r="BI411" s="261"/>
      <c r="BJ411" s="261"/>
      <c r="BK411" s="261"/>
      <c r="BL411" s="261"/>
      <c r="BM411" s="261"/>
      <c r="BN411" s="261"/>
      <c r="BO411" s="261"/>
      <c r="BP411" s="261"/>
      <c r="BQ411" s="261"/>
      <c r="BR411" s="261"/>
      <c r="BS411" s="261"/>
      <c r="BT411" s="261"/>
      <c r="BU411" s="261"/>
      <c r="BV411" s="261"/>
      <c r="BW411" s="261"/>
      <c r="BX411" s="261"/>
      <c r="BY411" s="262"/>
      <c r="BZ411" s="262"/>
      <c r="CA411" s="262"/>
      <c r="CB411" s="262"/>
      <c r="CC411" s="262"/>
      <c r="CD411" s="262"/>
      <c r="CE411" s="262"/>
      <c r="CF411" s="262"/>
      <c r="CG411" s="262"/>
      <c r="CH411" s="262"/>
      <c r="CI411" s="262"/>
      <c r="CJ411" s="262"/>
      <c r="CK411" s="262"/>
      <c r="CL411" s="262"/>
      <c r="CM411" s="262"/>
      <c r="CN411" s="262"/>
      <c r="CO411" s="262"/>
      <c r="CP411" s="262"/>
      <c r="CQ411" s="262"/>
      <c r="CR411" s="262"/>
      <c r="CS411" s="262"/>
      <c r="CT411" s="262"/>
      <c r="CU411" s="261"/>
      <c r="CV411" s="261"/>
      <c r="CW411" s="261"/>
      <c r="CX411" s="261"/>
      <c r="CY411" s="261"/>
      <c r="CZ411" s="261"/>
      <c r="DA411" s="261"/>
      <c r="DB411" s="261"/>
      <c r="DC411" s="261"/>
      <c r="DD411" s="261"/>
      <c r="DE411" s="261"/>
      <c r="DF411" s="261"/>
      <c r="DG411" s="261"/>
      <c r="DH411" s="261"/>
      <c r="DI411" s="261"/>
      <c r="DJ411" s="261"/>
      <c r="DK411" s="261"/>
      <c r="DL411" s="261"/>
      <c r="DM411" s="261"/>
      <c r="DN411" s="261"/>
      <c r="DO411" s="261"/>
      <c r="DP411" s="261"/>
      <c r="DQ411" s="261"/>
      <c r="DR411" s="261"/>
      <c r="DS411" s="261"/>
      <c r="DT411" s="261"/>
      <c r="DU411" s="261"/>
      <c r="DV411" s="261"/>
      <c r="DW411" s="261"/>
      <c r="DX411" s="261"/>
      <c r="DY411" s="261"/>
      <c r="DZ411" s="261"/>
      <c r="EA411" s="261"/>
    </row>
    <row r="412" spans="1:131" ht="15" x14ac:dyDescent="0.25">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1"/>
      <c r="AL412" s="261"/>
      <c r="AM412" s="261"/>
      <c r="AN412" s="261"/>
      <c r="AO412" s="261"/>
      <c r="AP412" s="261"/>
      <c r="AQ412" s="261"/>
      <c r="AR412" s="261"/>
      <c r="AS412" s="261"/>
      <c r="AT412" s="261"/>
      <c r="AU412" s="261"/>
      <c r="AV412" s="261"/>
      <c r="AW412" s="261"/>
      <c r="AX412" s="261"/>
      <c r="AY412" s="261"/>
      <c r="AZ412" s="261"/>
      <c r="BA412" s="261"/>
      <c r="BB412" s="261"/>
      <c r="BC412" s="261"/>
      <c r="BD412" s="261"/>
      <c r="BE412" s="261"/>
      <c r="BF412" s="261"/>
      <c r="BG412" s="261"/>
      <c r="BH412" s="261"/>
      <c r="BI412" s="261"/>
      <c r="BJ412" s="261"/>
      <c r="BK412" s="261"/>
      <c r="BL412" s="261"/>
      <c r="BM412" s="261"/>
      <c r="BN412" s="261"/>
      <c r="BO412" s="261"/>
      <c r="BP412" s="261"/>
      <c r="BQ412" s="261"/>
      <c r="BR412" s="261"/>
      <c r="BS412" s="261"/>
      <c r="BT412" s="261"/>
      <c r="BU412" s="261"/>
      <c r="BV412" s="261"/>
      <c r="BW412" s="261"/>
      <c r="BX412" s="261"/>
      <c r="BY412" s="262"/>
      <c r="BZ412" s="262"/>
      <c r="CA412" s="262"/>
      <c r="CB412" s="262"/>
      <c r="CC412" s="262"/>
      <c r="CD412" s="262"/>
      <c r="CE412" s="262"/>
      <c r="CF412" s="262"/>
      <c r="CG412" s="262"/>
      <c r="CH412" s="262"/>
      <c r="CI412" s="262"/>
      <c r="CJ412" s="262"/>
      <c r="CK412" s="262"/>
      <c r="CL412" s="262"/>
      <c r="CM412" s="262"/>
      <c r="CN412" s="262"/>
      <c r="CO412" s="262"/>
      <c r="CP412" s="262"/>
      <c r="CQ412" s="262"/>
      <c r="CR412" s="262"/>
      <c r="CS412" s="262"/>
      <c r="CT412" s="262"/>
      <c r="CU412" s="261"/>
      <c r="CV412" s="261"/>
      <c r="CW412" s="261"/>
      <c r="CX412" s="261"/>
      <c r="CY412" s="261"/>
      <c r="CZ412" s="261"/>
      <c r="DA412" s="261"/>
      <c r="DB412" s="261"/>
      <c r="DC412" s="261"/>
      <c r="DD412" s="261"/>
      <c r="DE412" s="261"/>
      <c r="DF412" s="261"/>
      <c r="DG412" s="261"/>
      <c r="DH412" s="261"/>
      <c r="DI412" s="261"/>
      <c r="DJ412" s="261"/>
      <c r="DK412" s="261"/>
      <c r="DL412" s="261"/>
      <c r="DM412" s="261"/>
      <c r="DN412" s="261"/>
      <c r="DO412" s="261"/>
      <c r="DP412" s="261"/>
      <c r="DQ412" s="261"/>
      <c r="DR412" s="261"/>
      <c r="DS412" s="261"/>
      <c r="DT412" s="261"/>
      <c r="DU412" s="261"/>
      <c r="DV412" s="261"/>
      <c r="DW412" s="261"/>
      <c r="DX412" s="261"/>
      <c r="DY412" s="261"/>
      <c r="DZ412" s="261"/>
      <c r="EA412" s="261"/>
    </row>
    <row r="413" spans="1:131" ht="15" x14ac:dyDescent="0.25">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1"/>
      <c r="AL413" s="261"/>
      <c r="AM413" s="261"/>
      <c r="AN413" s="261"/>
      <c r="AO413" s="261"/>
      <c r="AP413" s="261"/>
      <c r="AQ413" s="261"/>
      <c r="AR413" s="261"/>
      <c r="AS413" s="261"/>
      <c r="AT413" s="261"/>
      <c r="AU413" s="261"/>
      <c r="AV413" s="261"/>
      <c r="AW413" s="261"/>
      <c r="AX413" s="261"/>
      <c r="AY413" s="261"/>
      <c r="AZ413" s="261"/>
      <c r="BA413" s="261"/>
      <c r="BB413" s="261"/>
      <c r="BC413" s="261"/>
      <c r="BD413" s="261"/>
      <c r="BE413" s="261"/>
      <c r="BF413" s="261"/>
      <c r="BG413" s="261"/>
      <c r="BH413" s="261"/>
      <c r="BI413" s="261"/>
      <c r="BJ413" s="261"/>
      <c r="BK413" s="261"/>
      <c r="BL413" s="261"/>
      <c r="BM413" s="261"/>
      <c r="BN413" s="261"/>
      <c r="BO413" s="261"/>
      <c r="BP413" s="261"/>
      <c r="BQ413" s="261"/>
      <c r="BR413" s="261"/>
      <c r="BS413" s="261"/>
      <c r="BT413" s="261"/>
      <c r="BU413" s="261"/>
      <c r="BV413" s="261"/>
      <c r="BW413" s="261"/>
      <c r="BX413" s="261"/>
      <c r="BY413" s="262"/>
      <c r="BZ413" s="262"/>
      <c r="CA413" s="262"/>
      <c r="CB413" s="262"/>
      <c r="CC413" s="262"/>
      <c r="CD413" s="262"/>
      <c r="CE413" s="262"/>
      <c r="CF413" s="262"/>
      <c r="CG413" s="262"/>
      <c r="CH413" s="262"/>
      <c r="CI413" s="262"/>
      <c r="CJ413" s="262"/>
      <c r="CK413" s="262"/>
      <c r="CL413" s="262"/>
      <c r="CM413" s="262"/>
      <c r="CN413" s="262"/>
      <c r="CO413" s="262"/>
      <c r="CP413" s="262"/>
      <c r="CQ413" s="262"/>
      <c r="CR413" s="262"/>
      <c r="CS413" s="262"/>
      <c r="CT413" s="262"/>
      <c r="CU413" s="261"/>
      <c r="CV413" s="261"/>
      <c r="CW413" s="261"/>
      <c r="CX413" s="261"/>
      <c r="CY413" s="261"/>
      <c r="CZ413" s="261"/>
      <c r="DA413" s="261"/>
      <c r="DB413" s="261"/>
      <c r="DC413" s="261"/>
      <c r="DD413" s="261"/>
      <c r="DE413" s="261"/>
      <c r="DF413" s="261"/>
      <c r="DG413" s="261"/>
      <c r="DH413" s="261"/>
      <c r="DI413" s="261"/>
      <c r="DJ413" s="261"/>
      <c r="DK413" s="261"/>
      <c r="DL413" s="261"/>
      <c r="DM413" s="261"/>
      <c r="DN413" s="261"/>
      <c r="DO413" s="261"/>
      <c r="DP413" s="261"/>
      <c r="DQ413" s="261"/>
      <c r="DR413" s="261"/>
      <c r="DS413" s="261"/>
      <c r="DT413" s="261"/>
      <c r="DU413" s="261"/>
      <c r="DV413" s="261"/>
      <c r="DW413" s="261"/>
      <c r="DX413" s="261"/>
      <c r="DY413" s="261"/>
      <c r="DZ413" s="261"/>
      <c r="EA413" s="261"/>
    </row>
    <row r="414" spans="1:131" ht="15" x14ac:dyDescent="0.25">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2"/>
      <c r="BZ414" s="262"/>
      <c r="CA414" s="262"/>
      <c r="CB414" s="262"/>
      <c r="CC414" s="262"/>
      <c r="CD414" s="262"/>
      <c r="CE414" s="262"/>
      <c r="CF414" s="262"/>
      <c r="CG414" s="262"/>
      <c r="CH414" s="262"/>
      <c r="CI414" s="262"/>
      <c r="CJ414" s="262"/>
      <c r="CK414" s="262"/>
      <c r="CL414" s="262"/>
      <c r="CM414" s="262"/>
      <c r="CN414" s="262"/>
      <c r="CO414" s="262"/>
      <c r="CP414" s="262"/>
      <c r="CQ414" s="262"/>
      <c r="CR414" s="262"/>
      <c r="CS414" s="262"/>
      <c r="CT414" s="262"/>
      <c r="CU414" s="261"/>
      <c r="CV414" s="261"/>
      <c r="CW414" s="261"/>
      <c r="CX414" s="261"/>
      <c r="CY414" s="261"/>
      <c r="CZ414" s="261"/>
      <c r="DA414" s="261"/>
      <c r="DB414" s="261"/>
      <c r="DC414" s="261"/>
      <c r="DD414" s="261"/>
      <c r="DE414" s="261"/>
      <c r="DF414" s="261"/>
      <c r="DG414" s="261"/>
      <c r="DH414" s="261"/>
      <c r="DI414" s="261"/>
      <c r="DJ414" s="261"/>
      <c r="DK414" s="261"/>
      <c r="DL414" s="261"/>
      <c r="DM414" s="261"/>
      <c r="DN414" s="261"/>
      <c r="DO414" s="261"/>
      <c r="DP414" s="261"/>
      <c r="DQ414" s="261"/>
      <c r="DR414" s="261"/>
      <c r="DS414" s="261"/>
      <c r="DT414" s="261"/>
      <c r="DU414" s="261"/>
      <c r="DV414" s="261"/>
      <c r="DW414" s="261"/>
      <c r="DX414" s="261"/>
      <c r="DY414" s="261"/>
      <c r="DZ414" s="261"/>
      <c r="EA414" s="261"/>
    </row>
    <row r="415" spans="1:131" ht="15" x14ac:dyDescent="0.25">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1"/>
      <c r="AL415" s="261"/>
      <c r="AM415" s="261"/>
      <c r="AN415" s="261"/>
      <c r="AO415" s="261"/>
      <c r="AP415" s="261"/>
      <c r="AQ415" s="261"/>
      <c r="AR415" s="261"/>
      <c r="AS415" s="261"/>
      <c r="AT415" s="261"/>
      <c r="AU415" s="261"/>
      <c r="AV415" s="261"/>
      <c r="AW415" s="261"/>
      <c r="AX415" s="261"/>
      <c r="AY415" s="261"/>
      <c r="AZ415" s="261"/>
      <c r="BA415" s="261"/>
      <c r="BB415" s="261"/>
      <c r="BC415" s="261"/>
      <c r="BD415" s="261"/>
      <c r="BE415" s="261"/>
      <c r="BF415" s="261"/>
      <c r="BG415" s="261"/>
      <c r="BH415" s="261"/>
      <c r="BI415" s="261"/>
      <c r="BJ415" s="261"/>
      <c r="BK415" s="261"/>
      <c r="BL415" s="261"/>
      <c r="BM415" s="261"/>
      <c r="BN415" s="261"/>
      <c r="BO415" s="261"/>
      <c r="BP415" s="261"/>
      <c r="BQ415" s="261"/>
      <c r="BR415" s="261"/>
      <c r="BS415" s="261"/>
      <c r="BT415" s="261"/>
      <c r="BU415" s="261"/>
      <c r="BV415" s="261"/>
      <c r="BW415" s="261"/>
      <c r="BX415" s="261"/>
      <c r="BY415" s="262"/>
      <c r="BZ415" s="262"/>
      <c r="CA415" s="262"/>
      <c r="CB415" s="262"/>
      <c r="CC415" s="262"/>
      <c r="CD415" s="262"/>
      <c r="CE415" s="262"/>
      <c r="CF415" s="262"/>
      <c r="CG415" s="262"/>
      <c r="CH415" s="262"/>
      <c r="CI415" s="262"/>
      <c r="CJ415" s="262"/>
      <c r="CK415" s="262"/>
      <c r="CL415" s="262"/>
      <c r="CM415" s="262"/>
      <c r="CN415" s="262"/>
      <c r="CO415" s="262"/>
      <c r="CP415" s="262"/>
      <c r="CQ415" s="262"/>
      <c r="CR415" s="262"/>
      <c r="CS415" s="262"/>
      <c r="CT415" s="262"/>
      <c r="CU415" s="261"/>
      <c r="CV415" s="261"/>
      <c r="CW415" s="261"/>
      <c r="CX415" s="261"/>
      <c r="CY415" s="261"/>
      <c r="CZ415" s="261"/>
      <c r="DA415" s="261"/>
      <c r="DB415" s="261"/>
      <c r="DC415" s="261"/>
      <c r="DD415" s="261"/>
      <c r="DE415" s="261"/>
      <c r="DF415" s="261"/>
      <c r="DG415" s="261"/>
      <c r="DH415" s="261"/>
      <c r="DI415" s="261"/>
      <c r="DJ415" s="261"/>
      <c r="DK415" s="261"/>
      <c r="DL415" s="261"/>
      <c r="DM415" s="261"/>
      <c r="DN415" s="261"/>
      <c r="DO415" s="261"/>
      <c r="DP415" s="261"/>
      <c r="DQ415" s="261"/>
      <c r="DR415" s="261"/>
      <c r="DS415" s="261"/>
      <c r="DT415" s="261"/>
      <c r="DU415" s="261"/>
      <c r="DV415" s="261"/>
      <c r="DW415" s="261"/>
      <c r="DX415" s="261"/>
      <c r="DY415" s="261"/>
      <c r="DZ415" s="261"/>
      <c r="EA415" s="261"/>
    </row>
    <row r="416" spans="1:131" ht="15" x14ac:dyDescent="0.25">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1"/>
      <c r="AL416" s="261"/>
      <c r="AM416" s="261"/>
      <c r="AN416" s="261"/>
      <c r="AO416" s="261"/>
      <c r="AP416" s="261"/>
      <c r="AQ416" s="261"/>
      <c r="AR416" s="261"/>
      <c r="AS416" s="261"/>
      <c r="AT416" s="261"/>
      <c r="AU416" s="261"/>
      <c r="AV416" s="261"/>
      <c r="AW416" s="261"/>
      <c r="AX416" s="261"/>
      <c r="AY416" s="261"/>
      <c r="AZ416" s="261"/>
      <c r="BA416" s="261"/>
      <c r="BB416" s="261"/>
      <c r="BC416" s="261"/>
      <c r="BD416" s="261"/>
      <c r="BE416" s="261"/>
      <c r="BF416" s="261"/>
      <c r="BG416" s="261"/>
      <c r="BH416" s="261"/>
      <c r="BI416" s="261"/>
      <c r="BJ416" s="261"/>
      <c r="BK416" s="261"/>
      <c r="BL416" s="261"/>
      <c r="BM416" s="261"/>
      <c r="BN416" s="261"/>
      <c r="BO416" s="261"/>
      <c r="BP416" s="261"/>
      <c r="BQ416" s="261"/>
      <c r="BR416" s="261"/>
      <c r="BS416" s="261"/>
      <c r="BT416" s="261"/>
      <c r="BU416" s="261"/>
      <c r="BV416" s="261"/>
      <c r="BW416" s="261"/>
      <c r="BX416" s="261"/>
      <c r="BY416" s="262"/>
      <c r="BZ416" s="262"/>
      <c r="CA416" s="262"/>
      <c r="CB416" s="262"/>
      <c r="CC416" s="262"/>
      <c r="CD416" s="262"/>
      <c r="CE416" s="262"/>
      <c r="CF416" s="262"/>
      <c r="CG416" s="262"/>
      <c r="CH416" s="262"/>
      <c r="CI416" s="262"/>
      <c r="CJ416" s="262"/>
      <c r="CK416" s="262"/>
      <c r="CL416" s="262"/>
      <c r="CM416" s="262"/>
      <c r="CN416" s="262"/>
      <c r="CO416" s="262"/>
      <c r="CP416" s="262"/>
      <c r="CQ416" s="262"/>
      <c r="CR416" s="262"/>
      <c r="CS416" s="262"/>
      <c r="CT416" s="262"/>
      <c r="CU416" s="261"/>
      <c r="CV416" s="261"/>
      <c r="CW416" s="261"/>
      <c r="CX416" s="261"/>
      <c r="CY416" s="261"/>
      <c r="CZ416" s="261"/>
      <c r="DA416" s="261"/>
      <c r="DB416" s="261"/>
      <c r="DC416" s="261"/>
      <c r="DD416" s="261"/>
      <c r="DE416" s="261"/>
      <c r="DF416" s="261"/>
      <c r="DG416" s="261"/>
      <c r="DH416" s="261"/>
      <c r="DI416" s="261"/>
      <c r="DJ416" s="261"/>
      <c r="DK416" s="261"/>
      <c r="DL416" s="261"/>
      <c r="DM416" s="261"/>
      <c r="DN416" s="261"/>
      <c r="DO416" s="261"/>
      <c r="DP416" s="261"/>
      <c r="DQ416" s="261"/>
      <c r="DR416" s="261"/>
      <c r="DS416" s="261"/>
      <c r="DT416" s="261"/>
      <c r="DU416" s="261"/>
      <c r="DV416" s="261"/>
      <c r="DW416" s="261"/>
      <c r="DX416" s="261"/>
      <c r="DY416" s="261"/>
      <c r="DZ416" s="261"/>
      <c r="EA416" s="261"/>
    </row>
    <row r="417" spans="1:131" ht="15" x14ac:dyDescent="0.25">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2"/>
      <c r="BZ417" s="262"/>
      <c r="CA417" s="262"/>
      <c r="CB417" s="262"/>
      <c r="CC417" s="262"/>
      <c r="CD417" s="262"/>
      <c r="CE417" s="262"/>
      <c r="CF417" s="262"/>
      <c r="CG417" s="262"/>
      <c r="CH417" s="262"/>
      <c r="CI417" s="262"/>
      <c r="CJ417" s="262"/>
      <c r="CK417" s="262"/>
      <c r="CL417" s="262"/>
      <c r="CM417" s="262"/>
      <c r="CN417" s="262"/>
      <c r="CO417" s="262"/>
      <c r="CP417" s="262"/>
      <c r="CQ417" s="262"/>
      <c r="CR417" s="262"/>
      <c r="CS417" s="262"/>
      <c r="CT417" s="262"/>
      <c r="CU417" s="261"/>
      <c r="CV417" s="261"/>
      <c r="CW417" s="261"/>
      <c r="CX417" s="261"/>
      <c r="CY417" s="261"/>
      <c r="CZ417" s="261"/>
      <c r="DA417" s="261"/>
      <c r="DB417" s="261"/>
      <c r="DC417" s="261"/>
      <c r="DD417" s="261"/>
      <c r="DE417" s="261"/>
      <c r="DF417" s="261"/>
      <c r="DG417" s="261"/>
      <c r="DH417" s="261"/>
      <c r="DI417" s="261"/>
      <c r="DJ417" s="261"/>
      <c r="DK417" s="261"/>
      <c r="DL417" s="261"/>
      <c r="DM417" s="261"/>
      <c r="DN417" s="261"/>
      <c r="DO417" s="261"/>
      <c r="DP417" s="261"/>
      <c r="DQ417" s="261"/>
      <c r="DR417" s="261"/>
      <c r="DS417" s="261"/>
      <c r="DT417" s="261"/>
      <c r="DU417" s="261"/>
      <c r="DV417" s="261"/>
      <c r="DW417" s="261"/>
      <c r="DX417" s="261"/>
      <c r="DY417" s="261"/>
      <c r="DZ417" s="261"/>
      <c r="EA417" s="261"/>
    </row>
    <row r="418" spans="1:131" ht="15" x14ac:dyDescent="0.25">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2"/>
      <c r="BZ418" s="262"/>
      <c r="CA418" s="262"/>
      <c r="CB418" s="262"/>
      <c r="CC418" s="262"/>
      <c r="CD418" s="262"/>
      <c r="CE418" s="262"/>
      <c r="CF418" s="262"/>
      <c r="CG418" s="262"/>
      <c r="CH418" s="262"/>
      <c r="CI418" s="262"/>
      <c r="CJ418" s="262"/>
      <c r="CK418" s="262"/>
      <c r="CL418" s="262"/>
      <c r="CM418" s="262"/>
      <c r="CN418" s="262"/>
      <c r="CO418" s="262"/>
      <c r="CP418" s="262"/>
      <c r="CQ418" s="262"/>
      <c r="CR418" s="262"/>
      <c r="CS418" s="262"/>
      <c r="CT418" s="262"/>
      <c r="CU418" s="261"/>
      <c r="CV418" s="261"/>
      <c r="CW418" s="261"/>
      <c r="CX418" s="261"/>
      <c r="CY418" s="261"/>
      <c r="CZ418" s="261"/>
      <c r="DA418" s="261"/>
      <c r="DB418" s="261"/>
      <c r="DC418" s="261"/>
      <c r="DD418" s="261"/>
      <c r="DE418" s="261"/>
      <c r="DF418" s="261"/>
      <c r="DG418" s="261"/>
      <c r="DH418" s="261"/>
      <c r="DI418" s="261"/>
      <c r="DJ418" s="261"/>
      <c r="DK418" s="261"/>
      <c r="DL418" s="261"/>
      <c r="DM418" s="261"/>
      <c r="DN418" s="261"/>
      <c r="DO418" s="261"/>
      <c r="DP418" s="261"/>
      <c r="DQ418" s="261"/>
      <c r="DR418" s="261"/>
      <c r="DS418" s="261"/>
      <c r="DT418" s="261"/>
      <c r="DU418" s="261"/>
      <c r="DV418" s="261"/>
      <c r="DW418" s="261"/>
      <c r="DX418" s="261"/>
      <c r="DY418" s="261"/>
      <c r="DZ418" s="261"/>
      <c r="EA418" s="261"/>
    </row>
    <row r="419" spans="1:131" ht="15" x14ac:dyDescent="0.25">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1"/>
      <c r="AL419" s="261"/>
      <c r="AM419" s="261"/>
      <c r="AN419" s="261"/>
      <c r="AO419" s="261"/>
      <c r="AP419" s="261"/>
      <c r="AQ419" s="261"/>
      <c r="AR419" s="261"/>
      <c r="AS419" s="261"/>
      <c r="AT419" s="261"/>
      <c r="AU419" s="261"/>
      <c r="AV419" s="261"/>
      <c r="AW419" s="261"/>
      <c r="AX419" s="261"/>
      <c r="AY419" s="261"/>
      <c r="AZ419" s="261"/>
      <c r="BA419" s="261"/>
      <c r="BB419" s="261"/>
      <c r="BC419" s="261"/>
      <c r="BD419" s="261"/>
      <c r="BE419" s="261"/>
      <c r="BF419" s="261"/>
      <c r="BG419" s="261"/>
      <c r="BH419" s="261"/>
      <c r="BI419" s="261"/>
      <c r="BJ419" s="261"/>
      <c r="BK419" s="261"/>
      <c r="BL419" s="261"/>
      <c r="BM419" s="261"/>
      <c r="BN419" s="261"/>
      <c r="BO419" s="261"/>
      <c r="BP419" s="261"/>
      <c r="BQ419" s="261"/>
      <c r="BR419" s="261"/>
      <c r="BS419" s="261"/>
      <c r="BT419" s="261"/>
      <c r="BU419" s="261"/>
      <c r="BV419" s="261"/>
      <c r="BW419" s="261"/>
      <c r="BX419" s="261"/>
      <c r="BY419" s="262"/>
      <c r="BZ419" s="262"/>
      <c r="CA419" s="262"/>
      <c r="CB419" s="262"/>
      <c r="CC419" s="262"/>
      <c r="CD419" s="262"/>
      <c r="CE419" s="262"/>
      <c r="CF419" s="262"/>
      <c r="CG419" s="262"/>
      <c r="CH419" s="262"/>
      <c r="CI419" s="262"/>
      <c r="CJ419" s="262"/>
      <c r="CK419" s="262"/>
      <c r="CL419" s="262"/>
      <c r="CM419" s="262"/>
      <c r="CN419" s="262"/>
      <c r="CO419" s="262"/>
      <c r="CP419" s="262"/>
      <c r="CQ419" s="262"/>
      <c r="CR419" s="262"/>
      <c r="CS419" s="262"/>
      <c r="CT419" s="262"/>
      <c r="CU419" s="261"/>
      <c r="CV419" s="261"/>
      <c r="CW419" s="261"/>
      <c r="CX419" s="261"/>
      <c r="CY419" s="261"/>
      <c r="CZ419" s="261"/>
      <c r="DA419" s="261"/>
      <c r="DB419" s="261"/>
      <c r="DC419" s="261"/>
      <c r="DD419" s="261"/>
      <c r="DE419" s="261"/>
      <c r="DF419" s="261"/>
      <c r="DG419" s="261"/>
      <c r="DH419" s="261"/>
      <c r="DI419" s="261"/>
      <c r="DJ419" s="261"/>
      <c r="DK419" s="261"/>
      <c r="DL419" s="261"/>
      <c r="DM419" s="261"/>
      <c r="DN419" s="261"/>
      <c r="DO419" s="261"/>
      <c r="DP419" s="261"/>
      <c r="DQ419" s="261"/>
      <c r="DR419" s="261"/>
      <c r="DS419" s="261"/>
      <c r="DT419" s="261"/>
      <c r="DU419" s="261"/>
      <c r="DV419" s="261"/>
      <c r="DW419" s="261"/>
      <c r="DX419" s="261"/>
      <c r="DY419" s="261"/>
      <c r="DZ419" s="261"/>
      <c r="EA419" s="261"/>
    </row>
    <row r="420" spans="1:131" ht="15" x14ac:dyDescent="0.25">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1"/>
      <c r="AL420" s="261"/>
      <c r="AM420" s="261"/>
      <c r="AN420" s="261"/>
      <c r="AO420" s="261"/>
      <c r="AP420" s="261"/>
      <c r="AQ420" s="261"/>
      <c r="AR420" s="261"/>
      <c r="AS420" s="261"/>
      <c r="AT420" s="261"/>
      <c r="AU420" s="261"/>
      <c r="AV420" s="261"/>
      <c r="AW420" s="261"/>
      <c r="AX420" s="261"/>
      <c r="AY420" s="261"/>
      <c r="AZ420" s="261"/>
      <c r="BA420" s="261"/>
      <c r="BB420" s="261"/>
      <c r="BC420" s="261"/>
      <c r="BD420" s="261"/>
      <c r="BE420" s="261"/>
      <c r="BF420" s="261"/>
      <c r="BG420" s="261"/>
      <c r="BH420" s="261"/>
      <c r="BI420" s="261"/>
      <c r="BJ420" s="261"/>
      <c r="BK420" s="261"/>
      <c r="BL420" s="261"/>
      <c r="BM420" s="261"/>
      <c r="BN420" s="261"/>
      <c r="BO420" s="261"/>
      <c r="BP420" s="261"/>
      <c r="BQ420" s="261"/>
      <c r="BR420" s="261"/>
      <c r="BS420" s="261"/>
      <c r="BT420" s="261"/>
      <c r="BU420" s="261"/>
      <c r="BV420" s="261"/>
      <c r="BW420" s="261"/>
      <c r="BX420" s="261"/>
      <c r="BY420" s="262"/>
      <c r="BZ420" s="262"/>
      <c r="CA420" s="262"/>
      <c r="CB420" s="262"/>
      <c r="CC420" s="262"/>
      <c r="CD420" s="262"/>
      <c r="CE420" s="262"/>
      <c r="CF420" s="262"/>
      <c r="CG420" s="262"/>
      <c r="CH420" s="262"/>
      <c r="CI420" s="262"/>
      <c r="CJ420" s="262"/>
      <c r="CK420" s="262"/>
      <c r="CL420" s="262"/>
      <c r="CM420" s="262"/>
      <c r="CN420" s="262"/>
      <c r="CO420" s="262"/>
      <c r="CP420" s="262"/>
      <c r="CQ420" s="262"/>
      <c r="CR420" s="262"/>
      <c r="CS420" s="262"/>
      <c r="CT420" s="262"/>
      <c r="CU420" s="261"/>
      <c r="CV420" s="261"/>
      <c r="CW420" s="261"/>
      <c r="CX420" s="261"/>
      <c r="CY420" s="261"/>
      <c r="CZ420" s="261"/>
      <c r="DA420" s="261"/>
      <c r="DB420" s="261"/>
      <c r="DC420" s="261"/>
      <c r="DD420" s="261"/>
      <c r="DE420" s="261"/>
      <c r="DF420" s="261"/>
      <c r="DG420" s="261"/>
      <c r="DH420" s="261"/>
      <c r="DI420" s="261"/>
      <c r="DJ420" s="261"/>
      <c r="DK420" s="261"/>
      <c r="DL420" s="261"/>
      <c r="DM420" s="261"/>
      <c r="DN420" s="261"/>
      <c r="DO420" s="261"/>
      <c r="DP420" s="261"/>
      <c r="DQ420" s="261"/>
      <c r="DR420" s="261"/>
      <c r="DS420" s="261"/>
      <c r="DT420" s="261"/>
      <c r="DU420" s="261"/>
      <c r="DV420" s="261"/>
      <c r="DW420" s="261"/>
      <c r="DX420" s="261"/>
      <c r="DY420" s="261"/>
      <c r="DZ420" s="261"/>
      <c r="EA420" s="261"/>
    </row>
    <row r="421" spans="1:131" ht="15" x14ac:dyDescent="0.25">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1"/>
      <c r="AL421" s="261"/>
      <c r="AM421" s="261"/>
      <c r="AN421" s="261"/>
      <c r="AO421" s="261"/>
      <c r="AP421" s="261"/>
      <c r="AQ421" s="261"/>
      <c r="AR421" s="261"/>
      <c r="AS421" s="261"/>
      <c r="AT421" s="261"/>
      <c r="AU421" s="261"/>
      <c r="AV421" s="261"/>
      <c r="AW421" s="261"/>
      <c r="AX421" s="261"/>
      <c r="AY421" s="261"/>
      <c r="AZ421" s="261"/>
      <c r="BA421" s="261"/>
      <c r="BB421" s="261"/>
      <c r="BC421" s="261"/>
      <c r="BD421" s="261"/>
      <c r="BE421" s="261"/>
      <c r="BF421" s="261"/>
      <c r="BG421" s="261"/>
      <c r="BH421" s="261"/>
      <c r="BI421" s="261"/>
      <c r="BJ421" s="261"/>
      <c r="BK421" s="261"/>
      <c r="BL421" s="261"/>
      <c r="BM421" s="261"/>
      <c r="BN421" s="261"/>
      <c r="BO421" s="261"/>
      <c r="BP421" s="261"/>
      <c r="BQ421" s="261"/>
      <c r="BR421" s="261"/>
      <c r="BS421" s="261"/>
      <c r="BT421" s="261"/>
      <c r="BU421" s="261"/>
      <c r="BV421" s="261"/>
      <c r="BW421" s="261"/>
      <c r="BX421" s="261"/>
      <c r="BY421" s="262"/>
      <c r="BZ421" s="262"/>
      <c r="CA421" s="262"/>
      <c r="CB421" s="262"/>
      <c r="CC421" s="262"/>
      <c r="CD421" s="262"/>
      <c r="CE421" s="262"/>
      <c r="CF421" s="262"/>
      <c r="CG421" s="262"/>
      <c r="CH421" s="262"/>
      <c r="CI421" s="262"/>
      <c r="CJ421" s="262"/>
      <c r="CK421" s="262"/>
      <c r="CL421" s="262"/>
      <c r="CM421" s="262"/>
      <c r="CN421" s="262"/>
      <c r="CO421" s="262"/>
      <c r="CP421" s="262"/>
      <c r="CQ421" s="262"/>
      <c r="CR421" s="262"/>
      <c r="CS421" s="262"/>
      <c r="CT421" s="262"/>
      <c r="CU421" s="261"/>
      <c r="CV421" s="261"/>
      <c r="CW421" s="261"/>
      <c r="CX421" s="261"/>
      <c r="CY421" s="261"/>
      <c r="CZ421" s="261"/>
      <c r="DA421" s="261"/>
      <c r="DB421" s="261"/>
      <c r="DC421" s="261"/>
      <c r="DD421" s="261"/>
      <c r="DE421" s="261"/>
      <c r="DF421" s="261"/>
      <c r="DG421" s="261"/>
      <c r="DH421" s="261"/>
      <c r="DI421" s="261"/>
      <c r="DJ421" s="261"/>
      <c r="DK421" s="261"/>
      <c r="DL421" s="261"/>
      <c r="DM421" s="261"/>
      <c r="DN421" s="261"/>
      <c r="DO421" s="261"/>
      <c r="DP421" s="261"/>
      <c r="DQ421" s="261"/>
      <c r="DR421" s="261"/>
      <c r="DS421" s="261"/>
      <c r="DT421" s="261"/>
      <c r="DU421" s="261"/>
      <c r="DV421" s="261"/>
      <c r="DW421" s="261"/>
      <c r="DX421" s="261"/>
      <c r="DY421" s="261"/>
      <c r="DZ421" s="261"/>
      <c r="EA421" s="261"/>
    </row>
    <row r="422" spans="1:131" ht="15" x14ac:dyDescent="0.25">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1"/>
      <c r="AL422" s="261"/>
      <c r="AM422" s="261"/>
      <c r="AN422" s="261"/>
      <c r="AO422" s="261"/>
      <c r="AP422" s="261"/>
      <c r="AQ422" s="261"/>
      <c r="AR422" s="261"/>
      <c r="AS422" s="261"/>
      <c r="AT422" s="261"/>
      <c r="AU422" s="261"/>
      <c r="AV422" s="261"/>
      <c r="AW422" s="261"/>
      <c r="AX422" s="261"/>
      <c r="AY422" s="261"/>
      <c r="AZ422" s="261"/>
      <c r="BA422" s="261"/>
      <c r="BB422" s="261"/>
      <c r="BC422" s="261"/>
      <c r="BD422" s="261"/>
      <c r="BE422" s="261"/>
      <c r="BF422" s="261"/>
      <c r="BG422" s="261"/>
      <c r="BH422" s="261"/>
      <c r="BI422" s="261"/>
      <c r="BJ422" s="261"/>
      <c r="BK422" s="261"/>
      <c r="BL422" s="261"/>
      <c r="BM422" s="261"/>
      <c r="BN422" s="261"/>
      <c r="BO422" s="261"/>
      <c r="BP422" s="261"/>
      <c r="BQ422" s="261"/>
      <c r="BR422" s="261"/>
      <c r="BS422" s="261"/>
      <c r="BT422" s="261"/>
      <c r="BU422" s="261"/>
      <c r="BV422" s="261"/>
      <c r="BW422" s="261"/>
      <c r="BX422" s="261"/>
      <c r="BY422" s="262"/>
      <c r="BZ422" s="262"/>
      <c r="CA422" s="262"/>
      <c r="CB422" s="262"/>
      <c r="CC422" s="262"/>
      <c r="CD422" s="262"/>
      <c r="CE422" s="262"/>
      <c r="CF422" s="262"/>
      <c r="CG422" s="262"/>
      <c r="CH422" s="262"/>
      <c r="CI422" s="262"/>
      <c r="CJ422" s="262"/>
      <c r="CK422" s="262"/>
      <c r="CL422" s="262"/>
      <c r="CM422" s="262"/>
      <c r="CN422" s="262"/>
      <c r="CO422" s="262"/>
      <c r="CP422" s="262"/>
      <c r="CQ422" s="262"/>
      <c r="CR422" s="262"/>
      <c r="CS422" s="262"/>
      <c r="CT422" s="262"/>
      <c r="CU422" s="261"/>
      <c r="CV422" s="261"/>
      <c r="CW422" s="261"/>
      <c r="CX422" s="261"/>
      <c r="CY422" s="261"/>
      <c r="CZ422" s="261"/>
      <c r="DA422" s="261"/>
      <c r="DB422" s="261"/>
      <c r="DC422" s="261"/>
      <c r="DD422" s="261"/>
      <c r="DE422" s="261"/>
      <c r="DF422" s="261"/>
      <c r="DG422" s="261"/>
      <c r="DH422" s="261"/>
      <c r="DI422" s="261"/>
      <c r="DJ422" s="261"/>
      <c r="DK422" s="261"/>
      <c r="DL422" s="261"/>
      <c r="DM422" s="261"/>
      <c r="DN422" s="261"/>
      <c r="DO422" s="261"/>
      <c r="DP422" s="261"/>
      <c r="DQ422" s="261"/>
      <c r="DR422" s="261"/>
      <c r="DS422" s="261"/>
      <c r="DT422" s="261"/>
      <c r="DU422" s="261"/>
      <c r="DV422" s="261"/>
      <c r="DW422" s="261"/>
      <c r="DX422" s="261"/>
      <c r="DY422" s="261"/>
      <c r="DZ422" s="261"/>
      <c r="EA422" s="261"/>
    </row>
    <row r="423" spans="1:131" ht="15" x14ac:dyDescent="0.25">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1"/>
      <c r="AL423" s="261"/>
      <c r="AM423" s="261"/>
      <c r="AN423" s="261"/>
      <c r="AO423" s="261"/>
      <c r="AP423" s="261"/>
      <c r="AQ423" s="261"/>
      <c r="AR423" s="261"/>
      <c r="AS423" s="261"/>
      <c r="AT423" s="261"/>
      <c r="AU423" s="261"/>
      <c r="AV423" s="261"/>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2"/>
      <c r="BZ423" s="262"/>
      <c r="CA423" s="262"/>
      <c r="CB423" s="262"/>
      <c r="CC423" s="262"/>
      <c r="CD423" s="262"/>
      <c r="CE423" s="262"/>
      <c r="CF423" s="262"/>
      <c r="CG423" s="262"/>
      <c r="CH423" s="262"/>
      <c r="CI423" s="262"/>
      <c r="CJ423" s="262"/>
      <c r="CK423" s="262"/>
      <c r="CL423" s="262"/>
      <c r="CM423" s="262"/>
      <c r="CN423" s="262"/>
      <c r="CO423" s="262"/>
      <c r="CP423" s="262"/>
      <c r="CQ423" s="262"/>
      <c r="CR423" s="262"/>
      <c r="CS423" s="262"/>
      <c r="CT423" s="262"/>
      <c r="CU423" s="261"/>
      <c r="CV423" s="261"/>
      <c r="CW423" s="261"/>
      <c r="CX423" s="261"/>
      <c r="CY423" s="261"/>
      <c r="CZ423" s="261"/>
      <c r="DA423" s="261"/>
      <c r="DB423" s="261"/>
      <c r="DC423" s="261"/>
      <c r="DD423" s="261"/>
      <c r="DE423" s="261"/>
      <c r="DF423" s="261"/>
      <c r="DG423" s="261"/>
      <c r="DH423" s="261"/>
      <c r="DI423" s="261"/>
      <c r="DJ423" s="261"/>
      <c r="DK423" s="261"/>
      <c r="DL423" s="261"/>
      <c r="DM423" s="261"/>
      <c r="DN423" s="261"/>
      <c r="DO423" s="261"/>
      <c r="DP423" s="261"/>
      <c r="DQ423" s="261"/>
      <c r="DR423" s="261"/>
      <c r="DS423" s="261"/>
      <c r="DT423" s="261"/>
      <c r="DU423" s="261"/>
      <c r="DV423" s="261"/>
      <c r="DW423" s="261"/>
      <c r="DX423" s="261"/>
      <c r="DY423" s="261"/>
      <c r="DZ423" s="261"/>
      <c r="EA423" s="261"/>
    </row>
    <row r="424" spans="1:131" ht="15" x14ac:dyDescent="0.25">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1"/>
      <c r="AL424" s="261"/>
      <c r="AM424" s="261"/>
      <c r="AN424" s="261"/>
      <c r="AO424" s="261"/>
      <c r="AP424" s="261"/>
      <c r="AQ424" s="261"/>
      <c r="AR424" s="261"/>
      <c r="AS424" s="261"/>
      <c r="AT424" s="261"/>
      <c r="AU424" s="261"/>
      <c r="AV424" s="261"/>
      <c r="AW424" s="261"/>
      <c r="AX424" s="261"/>
      <c r="AY424" s="261"/>
      <c r="AZ424" s="261"/>
      <c r="BA424" s="261"/>
      <c r="BB424" s="261"/>
      <c r="BC424" s="261"/>
      <c r="BD424" s="261"/>
      <c r="BE424" s="261"/>
      <c r="BF424" s="261"/>
      <c r="BG424" s="261"/>
      <c r="BH424" s="261"/>
      <c r="BI424" s="261"/>
      <c r="BJ424" s="261"/>
      <c r="BK424" s="261"/>
      <c r="BL424" s="261"/>
      <c r="BM424" s="261"/>
      <c r="BN424" s="261"/>
      <c r="BO424" s="261"/>
      <c r="BP424" s="261"/>
      <c r="BQ424" s="261"/>
      <c r="BR424" s="261"/>
      <c r="BS424" s="261"/>
      <c r="BT424" s="261"/>
      <c r="BU424" s="261"/>
      <c r="BV424" s="261"/>
      <c r="BW424" s="261"/>
      <c r="BX424" s="261"/>
      <c r="BY424" s="262"/>
      <c r="BZ424" s="262"/>
      <c r="CA424" s="262"/>
      <c r="CB424" s="262"/>
      <c r="CC424" s="262"/>
      <c r="CD424" s="262"/>
      <c r="CE424" s="262"/>
      <c r="CF424" s="262"/>
      <c r="CG424" s="262"/>
      <c r="CH424" s="262"/>
      <c r="CI424" s="262"/>
      <c r="CJ424" s="262"/>
      <c r="CK424" s="262"/>
      <c r="CL424" s="262"/>
      <c r="CM424" s="262"/>
      <c r="CN424" s="262"/>
      <c r="CO424" s="262"/>
      <c r="CP424" s="262"/>
      <c r="CQ424" s="262"/>
      <c r="CR424" s="262"/>
      <c r="CS424" s="262"/>
      <c r="CT424" s="262"/>
      <c r="CU424" s="261"/>
      <c r="CV424" s="261"/>
      <c r="CW424" s="261"/>
      <c r="CX424" s="261"/>
      <c r="CY424" s="261"/>
      <c r="CZ424" s="261"/>
      <c r="DA424" s="261"/>
      <c r="DB424" s="261"/>
      <c r="DC424" s="261"/>
      <c r="DD424" s="261"/>
      <c r="DE424" s="261"/>
      <c r="DF424" s="261"/>
      <c r="DG424" s="261"/>
      <c r="DH424" s="261"/>
      <c r="DI424" s="261"/>
      <c r="DJ424" s="261"/>
      <c r="DK424" s="261"/>
      <c r="DL424" s="261"/>
      <c r="DM424" s="261"/>
      <c r="DN424" s="261"/>
      <c r="DO424" s="261"/>
      <c r="DP424" s="261"/>
      <c r="DQ424" s="261"/>
      <c r="DR424" s="261"/>
      <c r="DS424" s="261"/>
      <c r="DT424" s="261"/>
      <c r="DU424" s="261"/>
      <c r="DV424" s="261"/>
      <c r="DW424" s="261"/>
      <c r="DX424" s="261"/>
      <c r="DY424" s="261"/>
      <c r="DZ424" s="261"/>
      <c r="EA424" s="261"/>
    </row>
    <row r="425" spans="1:131" ht="15" x14ac:dyDescent="0.25">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2"/>
      <c r="BZ425" s="262"/>
      <c r="CA425" s="262"/>
      <c r="CB425" s="262"/>
      <c r="CC425" s="262"/>
      <c r="CD425" s="262"/>
      <c r="CE425" s="262"/>
      <c r="CF425" s="262"/>
      <c r="CG425" s="262"/>
      <c r="CH425" s="262"/>
      <c r="CI425" s="262"/>
      <c r="CJ425" s="262"/>
      <c r="CK425" s="262"/>
      <c r="CL425" s="262"/>
      <c r="CM425" s="262"/>
      <c r="CN425" s="262"/>
      <c r="CO425" s="262"/>
      <c r="CP425" s="262"/>
      <c r="CQ425" s="262"/>
      <c r="CR425" s="262"/>
      <c r="CS425" s="262"/>
      <c r="CT425" s="262"/>
      <c r="CU425" s="261"/>
      <c r="CV425" s="261"/>
      <c r="CW425" s="261"/>
      <c r="CX425" s="261"/>
      <c r="CY425" s="261"/>
      <c r="CZ425" s="261"/>
      <c r="DA425" s="261"/>
      <c r="DB425" s="261"/>
      <c r="DC425" s="261"/>
      <c r="DD425" s="261"/>
      <c r="DE425" s="261"/>
      <c r="DF425" s="261"/>
      <c r="DG425" s="261"/>
      <c r="DH425" s="261"/>
      <c r="DI425" s="261"/>
      <c r="DJ425" s="261"/>
      <c r="DK425" s="261"/>
      <c r="DL425" s="261"/>
      <c r="DM425" s="261"/>
      <c r="DN425" s="261"/>
      <c r="DO425" s="261"/>
      <c r="DP425" s="261"/>
      <c r="DQ425" s="261"/>
      <c r="DR425" s="261"/>
      <c r="DS425" s="261"/>
      <c r="DT425" s="261"/>
      <c r="DU425" s="261"/>
      <c r="DV425" s="261"/>
      <c r="DW425" s="261"/>
      <c r="DX425" s="261"/>
      <c r="DY425" s="261"/>
      <c r="DZ425" s="261"/>
      <c r="EA425" s="261"/>
    </row>
    <row r="426" spans="1:131" ht="15" x14ac:dyDescent="0.25">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1"/>
      <c r="AL426" s="261"/>
      <c r="AM426" s="261"/>
      <c r="AN426" s="261"/>
      <c r="AO426" s="261"/>
      <c r="AP426" s="261"/>
      <c r="AQ426" s="261"/>
      <c r="AR426" s="261"/>
      <c r="AS426" s="261"/>
      <c r="AT426" s="261"/>
      <c r="AU426" s="261"/>
      <c r="AV426" s="261"/>
      <c r="AW426" s="261"/>
      <c r="AX426" s="261"/>
      <c r="AY426" s="261"/>
      <c r="AZ426" s="261"/>
      <c r="BA426" s="261"/>
      <c r="BB426" s="261"/>
      <c r="BC426" s="261"/>
      <c r="BD426" s="261"/>
      <c r="BE426" s="261"/>
      <c r="BF426" s="261"/>
      <c r="BG426" s="261"/>
      <c r="BH426" s="261"/>
      <c r="BI426" s="261"/>
      <c r="BJ426" s="261"/>
      <c r="BK426" s="261"/>
      <c r="BL426" s="261"/>
      <c r="BM426" s="261"/>
      <c r="BN426" s="261"/>
      <c r="BO426" s="261"/>
      <c r="BP426" s="261"/>
      <c r="BQ426" s="261"/>
      <c r="BR426" s="261"/>
      <c r="BS426" s="261"/>
      <c r="BT426" s="261"/>
      <c r="BU426" s="261"/>
      <c r="BV426" s="261"/>
      <c r="BW426" s="261"/>
      <c r="BX426" s="261"/>
      <c r="BY426" s="262"/>
      <c r="BZ426" s="262"/>
      <c r="CA426" s="262"/>
      <c r="CB426" s="262"/>
      <c r="CC426" s="262"/>
      <c r="CD426" s="262"/>
      <c r="CE426" s="262"/>
      <c r="CF426" s="262"/>
      <c r="CG426" s="262"/>
      <c r="CH426" s="262"/>
      <c r="CI426" s="262"/>
      <c r="CJ426" s="262"/>
      <c r="CK426" s="262"/>
      <c r="CL426" s="262"/>
      <c r="CM426" s="262"/>
      <c r="CN426" s="262"/>
      <c r="CO426" s="262"/>
      <c r="CP426" s="262"/>
      <c r="CQ426" s="262"/>
      <c r="CR426" s="262"/>
      <c r="CS426" s="262"/>
      <c r="CT426" s="262"/>
      <c r="CU426" s="261"/>
      <c r="CV426" s="261"/>
      <c r="CW426" s="261"/>
      <c r="CX426" s="261"/>
      <c r="CY426" s="261"/>
      <c r="CZ426" s="261"/>
      <c r="DA426" s="261"/>
      <c r="DB426" s="261"/>
      <c r="DC426" s="261"/>
      <c r="DD426" s="261"/>
      <c r="DE426" s="261"/>
      <c r="DF426" s="261"/>
      <c r="DG426" s="261"/>
      <c r="DH426" s="261"/>
      <c r="DI426" s="261"/>
      <c r="DJ426" s="261"/>
      <c r="DK426" s="261"/>
      <c r="DL426" s="261"/>
      <c r="DM426" s="261"/>
      <c r="DN426" s="261"/>
      <c r="DO426" s="261"/>
      <c r="DP426" s="261"/>
      <c r="DQ426" s="261"/>
      <c r="DR426" s="261"/>
      <c r="DS426" s="261"/>
      <c r="DT426" s="261"/>
      <c r="DU426" s="261"/>
      <c r="DV426" s="261"/>
      <c r="DW426" s="261"/>
      <c r="DX426" s="261"/>
      <c r="DY426" s="261"/>
      <c r="DZ426" s="261"/>
      <c r="EA426" s="261"/>
    </row>
    <row r="427" spans="1:131" ht="15" x14ac:dyDescent="0.25">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1"/>
      <c r="AL427" s="261"/>
      <c r="AM427" s="261"/>
      <c r="AN427" s="261"/>
      <c r="AO427" s="261"/>
      <c r="AP427" s="261"/>
      <c r="AQ427" s="261"/>
      <c r="AR427" s="261"/>
      <c r="AS427" s="261"/>
      <c r="AT427" s="261"/>
      <c r="AU427" s="261"/>
      <c r="AV427" s="261"/>
      <c r="AW427" s="261"/>
      <c r="AX427" s="261"/>
      <c r="AY427" s="261"/>
      <c r="AZ427" s="261"/>
      <c r="BA427" s="261"/>
      <c r="BB427" s="261"/>
      <c r="BC427" s="261"/>
      <c r="BD427" s="261"/>
      <c r="BE427" s="261"/>
      <c r="BF427" s="261"/>
      <c r="BG427" s="261"/>
      <c r="BH427" s="261"/>
      <c r="BI427" s="261"/>
      <c r="BJ427" s="261"/>
      <c r="BK427" s="261"/>
      <c r="BL427" s="261"/>
      <c r="BM427" s="261"/>
      <c r="BN427" s="261"/>
      <c r="BO427" s="261"/>
      <c r="BP427" s="261"/>
      <c r="BQ427" s="261"/>
      <c r="BR427" s="261"/>
      <c r="BS427" s="261"/>
      <c r="BT427" s="261"/>
      <c r="BU427" s="261"/>
      <c r="BV427" s="261"/>
      <c r="BW427" s="261"/>
      <c r="BX427" s="261"/>
      <c r="BY427" s="262"/>
      <c r="BZ427" s="262"/>
      <c r="CA427" s="262"/>
      <c r="CB427" s="262"/>
      <c r="CC427" s="262"/>
      <c r="CD427" s="262"/>
      <c r="CE427" s="262"/>
      <c r="CF427" s="262"/>
      <c r="CG427" s="262"/>
      <c r="CH427" s="262"/>
      <c r="CI427" s="262"/>
      <c r="CJ427" s="262"/>
      <c r="CK427" s="262"/>
      <c r="CL427" s="262"/>
      <c r="CM427" s="262"/>
      <c r="CN427" s="262"/>
      <c r="CO427" s="262"/>
      <c r="CP427" s="262"/>
      <c r="CQ427" s="262"/>
      <c r="CR427" s="262"/>
      <c r="CS427" s="262"/>
      <c r="CT427" s="262"/>
      <c r="CU427" s="261"/>
      <c r="CV427" s="261"/>
      <c r="CW427" s="261"/>
      <c r="CX427" s="261"/>
      <c r="CY427" s="261"/>
      <c r="CZ427" s="261"/>
      <c r="DA427" s="261"/>
      <c r="DB427" s="261"/>
      <c r="DC427" s="261"/>
      <c r="DD427" s="261"/>
      <c r="DE427" s="261"/>
      <c r="DF427" s="261"/>
      <c r="DG427" s="261"/>
      <c r="DH427" s="261"/>
      <c r="DI427" s="261"/>
      <c r="DJ427" s="261"/>
      <c r="DK427" s="261"/>
      <c r="DL427" s="261"/>
      <c r="DM427" s="261"/>
      <c r="DN427" s="261"/>
      <c r="DO427" s="261"/>
      <c r="DP427" s="261"/>
      <c r="DQ427" s="261"/>
      <c r="DR427" s="261"/>
      <c r="DS427" s="261"/>
      <c r="DT427" s="261"/>
      <c r="DU427" s="261"/>
      <c r="DV427" s="261"/>
      <c r="DW427" s="261"/>
      <c r="DX427" s="261"/>
      <c r="DY427" s="261"/>
      <c r="DZ427" s="261"/>
      <c r="EA427" s="261"/>
    </row>
    <row r="428" spans="1:131" ht="15" x14ac:dyDescent="0.25">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1"/>
      <c r="AL428" s="261"/>
      <c r="AM428" s="261"/>
      <c r="AN428" s="261"/>
      <c r="AO428" s="261"/>
      <c r="AP428" s="261"/>
      <c r="AQ428" s="261"/>
      <c r="AR428" s="261"/>
      <c r="AS428" s="261"/>
      <c r="AT428" s="261"/>
      <c r="AU428" s="261"/>
      <c r="AV428" s="261"/>
      <c r="AW428" s="261"/>
      <c r="AX428" s="261"/>
      <c r="AY428" s="261"/>
      <c r="AZ428" s="261"/>
      <c r="BA428" s="261"/>
      <c r="BB428" s="261"/>
      <c r="BC428" s="261"/>
      <c r="BD428" s="261"/>
      <c r="BE428" s="261"/>
      <c r="BF428" s="261"/>
      <c r="BG428" s="261"/>
      <c r="BH428" s="261"/>
      <c r="BI428" s="261"/>
      <c r="BJ428" s="261"/>
      <c r="BK428" s="261"/>
      <c r="BL428" s="261"/>
      <c r="BM428" s="261"/>
      <c r="BN428" s="261"/>
      <c r="BO428" s="261"/>
      <c r="BP428" s="261"/>
      <c r="BQ428" s="261"/>
      <c r="BR428" s="261"/>
      <c r="BS428" s="261"/>
      <c r="BT428" s="261"/>
      <c r="BU428" s="261"/>
      <c r="BV428" s="261"/>
      <c r="BW428" s="261"/>
      <c r="BX428" s="261"/>
      <c r="BY428" s="262"/>
      <c r="BZ428" s="262"/>
      <c r="CA428" s="262"/>
      <c r="CB428" s="262"/>
      <c r="CC428" s="262"/>
      <c r="CD428" s="262"/>
      <c r="CE428" s="262"/>
      <c r="CF428" s="262"/>
      <c r="CG428" s="262"/>
      <c r="CH428" s="262"/>
      <c r="CI428" s="262"/>
      <c r="CJ428" s="262"/>
      <c r="CK428" s="262"/>
      <c r="CL428" s="262"/>
      <c r="CM428" s="262"/>
      <c r="CN428" s="262"/>
      <c r="CO428" s="262"/>
      <c r="CP428" s="262"/>
      <c r="CQ428" s="262"/>
      <c r="CR428" s="262"/>
      <c r="CS428" s="262"/>
      <c r="CT428" s="262"/>
      <c r="CU428" s="261"/>
      <c r="CV428" s="261"/>
      <c r="CW428" s="261"/>
      <c r="CX428" s="261"/>
      <c r="CY428" s="261"/>
      <c r="CZ428" s="261"/>
      <c r="DA428" s="261"/>
      <c r="DB428" s="261"/>
      <c r="DC428" s="261"/>
      <c r="DD428" s="261"/>
      <c r="DE428" s="261"/>
      <c r="DF428" s="261"/>
      <c r="DG428" s="261"/>
      <c r="DH428" s="261"/>
      <c r="DI428" s="261"/>
      <c r="DJ428" s="261"/>
      <c r="DK428" s="261"/>
      <c r="DL428" s="261"/>
      <c r="DM428" s="261"/>
      <c r="DN428" s="261"/>
      <c r="DO428" s="261"/>
      <c r="DP428" s="261"/>
      <c r="DQ428" s="261"/>
      <c r="DR428" s="261"/>
      <c r="DS428" s="261"/>
      <c r="DT428" s="261"/>
      <c r="DU428" s="261"/>
      <c r="DV428" s="261"/>
      <c r="DW428" s="261"/>
      <c r="DX428" s="261"/>
      <c r="DY428" s="261"/>
      <c r="DZ428" s="261"/>
      <c r="EA428" s="261"/>
    </row>
  </sheetData>
  <mergeCells count="85">
    <mergeCell ref="A79:C79"/>
    <mergeCell ref="A82:C82"/>
    <mergeCell ref="E82:F82"/>
    <mergeCell ref="A89:C89"/>
    <mergeCell ref="A83:C83"/>
    <mergeCell ref="A88:C88"/>
    <mergeCell ref="E83:F83"/>
    <mergeCell ref="A84:C84"/>
    <mergeCell ref="A86:C87"/>
    <mergeCell ref="D86:D87"/>
    <mergeCell ref="E86:E87"/>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A6:O6"/>
    <mergeCell ref="A9:C10"/>
    <mergeCell ref="D9:D10"/>
    <mergeCell ref="E9:I9"/>
    <mergeCell ref="J9:X9"/>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97:C98"/>
    <mergeCell ref="A99:B101"/>
    <mergeCell ref="A102:B104"/>
    <mergeCell ref="A105:B107"/>
    <mergeCell ref="D97:D98"/>
    <mergeCell ref="B43:C43"/>
    <mergeCell ref="B44:B46"/>
    <mergeCell ref="B53:C53"/>
    <mergeCell ref="B54:B56"/>
    <mergeCell ref="B57:B59"/>
    <mergeCell ref="B61:C61"/>
    <mergeCell ref="B62:B63"/>
    <mergeCell ref="B67:C67"/>
    <mergeCell ref="B68:B70"/>
    <mergeCell ref="B72:C72"/>
    <mergeCell ref="A90:C90"/>
    <mergeCell ref="A92:C93"/>
    <mergeCell ref="D92:D93"/>
    <mergeCell ref="E92:E93"/>
    <mergeCell ref="A95:C95"/>
    <mergeCell ref="A94:C94"/>
  </mergeCells>
  <dataValidations count="2">
    <dataValidation type="whole" allowBlank="1" showInputMessage="1" showErrorMessage="1" errorTitle="Error" error="Por favor ingrese números enteros" sqref="WBT983138:WCB98314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WLP983138:WLX983146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WVL983138:WVT98314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formula1>0</formula1>
      <formula2>10000000000</formula2>
    </dataValidation>
    <dataValidation type="whole" allowBlank="1" showInputMessage="1" showErrorMessage="1" errorTitle="ERROR" error="Por favor ingrese solo Números." sqref="A1:EA428">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QUC983082:QUC983111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RDY983082:RDY983111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RNU983082:RNU983111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RXQ983082:RXQ983111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SHM983082:SHM983111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SRI983082:SRI983111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TBE983082:TBE983111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TLA983082:TLA983111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TUW983082:TUW983111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UES983082:UES983111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UOO983082:UOO983111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UYK983082:UYK983111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VIG983082:VIG983111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VSC983082:VSC983111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WBY983082:WBY983111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WLU983082:WLU983111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WVQ983082:WVQ983111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xm:sqref>
        </x14:dataValidation>
        <x14:dataValidation type="whole" allowBlank="1" showInputMessage="1" showErrorMessage="1" errorTitle="Error" error="Por favor ingrese números enteros">
          <x14:formula1>
            <xm:f>0</xm:f>
          </x14:formula1>
          <x14:formula2>
            <xm:f>1000000000</xm:f>
          </x14:formula2>
          <xm:sqref>PQO983112:PQO983135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QAK983112:QAK983135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QKG983112:QKG983135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QUC983112:QUC983135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RDY983112:RDY983135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RNU983112:RNU983135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RXQ983112:RXQ983135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SHM983112:SHM983135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SRI983112:SRI983135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TBE983112:TBE983135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TLA983112:TLA983135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TUW983112:TUW983135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UES983112:UES983135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UOO983112:UOO983135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UYK983112:UYK983135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VIG983112:VIG983135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VSC983112:VSC983135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EB107:WWK65536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EB96:IU106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A429:EA65536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EB1:IV95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WBY983112:WBY983135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WLU983112:WLU983135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WVQ983112:WVQ983135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428"/>
  <sheetViews>
    <sheetView topLeftCell="A84" workbookViewId="0">
      <selection activeCell="F11" sqref="F11"/>
    </sheetView>
  </sheetViews>
  <sheetFormatPr baseColWidth="10" defaultRowHeight="11.25" x14ac:dyDescent="0.15"/>
  <cols>
    <col min="1" max="1" width="5.85546875" style="155" customWidth="1"/>
    <col min="2" max="2" width="15.42578125" style="155" customWidth="1"/>
    <col min="3" max="3" width="34.140625" style="155" customWidth="1"/>
    <col min="4" max="4" width="11.42578125" style="155"/>
    <col min="5" max="5" width="13.28515625" style="155" customWidth="1"/>
    <col min="6" max="7" width="15.7109375" style="155" customWidth="1"/>
    <col min="8" max="14" width="13.28515625" style="155" customWidth="1"/>
    <col min="15" max="15" width="13.28515625" style="156" customWidth="1"/>
    <col min="16" max="17" width="12.7109375" style="156" customWidth="1"/>
    <col min="18" max="18" width="13.42578125" style="133" customWidth="1"/>
    <col min="19" max="19" width="8.5703125" style="133" customWidth="1"/>
    <col min="20" max="24" width="11.42578125" style="133"/>
    <col min="25" max="25" width="9.42578125" style="133" customWidth="1"/>
    <col min="26" max="27" width="11.42578125" style="133"/>
    <col min="28" max="28" width="14.140625" style="133" customWidth="1"/>
    <col min="29" max="29" width="17.140625" style="133" customWidth="1"/>
    <col min="30" max="31" width="12.5703125" style="133" customWidth="1"/>
    <col min="32" max="47" width="8.140625" style="133" customWidth="1"/>
    <col min="48" max="52" width="12" style="133" customWidth="1"/>
    <col min="53" max="53" width="13.140625" style="133" customWidth="1"/>
    <col min="54" max="56" width="13.140625" style="133" hidden="1" customWidth="1"/>
    <col min="57" max="58" width="12" style="133" hidden="1" customWidth="1"/>
    <col min="59" max="91" width="12" style="133" customWidth="1"/>
    <col min="92" max="92" width="10.85546875" style="133" customWidth="1"/>
    <col min="93" max="256" width="11.42578125" style="133"/>
    <col min="257" max="257" width="5.85546875" style="133" customWidth="1"/>
    <col min="258" max="258" width="15.42578125" style="133" customWidth="1"/>
    <col min="259" max="259" width="34.140625" style="133" customWidth="1"/>
    <col min="260" max="260" width="11.42578125" style="133"/>
    <col min="261" max="261" width="13.28515625" style="133" customWidth="1"/>
    <col min="262" max="263" width="15.7109375" style="133" customWidth="1"/>
    <col min="264" max="271" width="13.28515625" style="133" customWidth="1"/>
    <col min="272" max="273" width="12.7109375" style="133" customWidth="1"/>
    <col min="274" max="274" width="13.42578125" style="133" customWidth="1"/>
    <col min="275" max="275" width="8.5703125" style="133" customWidth="1"/>
    <col min="276" max="280" width="11.42578125" style="133"/>
    <col min="281" max="281" width="9.42578125" style="133" customWidth="1"/>
    <col min="282" max="283" width="11.42578125" style="133"/>
    <col min="284" max="284" width="14.140625" style="133" customWidth="1"/>
    <col min="285" max="285" width="17.140625" style="133" customWidth="1"/>
    <col min="286" max="287" width="12.5703125" style="133" customWidth="1"/>
    <col min="288" max="303" width="8.140625" style="133" customWidth="1"/>
    <col min="304" max="308" width="12" style="133" customWidth="1"/>
    <col min="309" max="309" width="13.140625" style="133" customWidth="1"/>
    <col min="310" max="314" width="0" style="133" hidden="1" customWidth="1"/>
    <col min="315" max="347" width="12" style="133" customWidth="1"/>
    <col min="348" max="348" width="10.85546875" style="133" customWidth="1"/>
    <col min="349" max="512" width="11.42578125" style="133"/>
    <col min="513" max="513" width="5.85546875" style="133" customWidth="1"/>
    <col min="514" max="514" width="15.42578125" style="133" customWidth="1"/>
    <col min="515" max="515" width="34.140625" style="133" customWidth="1"/>
    <col min="516" max="516" width="11.42578125" style="133"/>
    <col min="517" max="517" width="13.28515625" style="133" customWidth="1"/>
    <col min="518" max="519" width="15.7109375" style="133" customWidth="1"/>
    <col min="520" max="527" width="13.28515625" style="133" customWidth="1"/>
    <col min="528" max="529" width="12.7109375" style="133" customWidth="1"/>
    <col min="530" max="530" width="13.42578125" style="133" customWidth="1"/>
    <col min="531" max="531" width="8.5703125" style="133" customWidth="1"/>
    <col min="532" max="536" width="11.42578125" style="133"/>
    <col min="537" max="537" width="9.42578125" style="133" customWidth="1"/>
    <col min="538" max="539" width="11.42578125" style="133"/>
    <col min="540" max="540" width="14.140625" style="133" customWidth="1"/>
    <col min="541" max="541" width="17.140625" style="133" customWidth="1"/>
    <col min="542" max="543" width="12.5703125" style="133" customWidth="1"/>
    <col min="544" max="559" width="8.140625" style="133" customWidth="1"/>
    <col min="560" max="564" width="12" style="133" customWidth="1"/>
    <col min="565" max="565" width="13.140625" style="133" customWidth="1"/>
    <col min="566" max="570" width="0" style="133" hidden="1" customWidth="1"/>
    <col min="571" max="603" width="12" style="133" customWidth="1"/>
    <col min="604" max="604" width="10.85546875" style="133" customWidth="1"/>
    <col min="605" max="768" width="11.42578125" style="133"/>
    <col min="769" max="769" width="5.85546875" style="133" customWidth="1"/>
    <col min="770" max="770" width="15.42578125" style="133" customWidth="1"/>
    <col min="771" max="771" width="34.140625" style="133" customWidth="1"/>
    <col min="772" max="772" width="11.42578125" style="133"/>
    <col min="773" max="773" width="13.28515625" style="133" customWidth="1"/>
    <col min="774" max="775" width="15.7109375" style="133" customWidth="1"/>
    <col min="776" max="783" width="13.28515625" style="133" customWidth="1"/>
    <col min="784" max="785" width="12.7109375" style="133" customWidth="1"/>
    <col min="786" max="786" width="13.42578125" style="133" customWidth="1"/>
    <col min="787" max="787" width="8.5703125" style="133" customWidth="1"/>
    <col min="788" max="792" width="11.42578125" style="133"/>
    <col min="793" max="793" width="9.42578125" style="133" customWidth="1"/>
    <col min="794" max="795" width="11.42578125" style="133"/>
    <col min="796" max="796" width="14.140625" style="133" customWidth="1"/>
    <col min="797" max="797" width="17.140625" style="133" customWidth="1"/>
    <col min="798" max="799" width="12.5703125" style="133" customWidth="1"/>
    <col min="800" max="815" width="8.140625" style="133" customWidth="1"/>
    <col min="816" max="820" width="12" style="133" customWidth="1"/>
    <col min="821" max="821" width="13.140625" style="133" customWidth="1"/>
    <col min="822" max="826" width="0" style="133" hidden="1" customWidth="1"/>
    <col min="827" max="859" width="12" style="133" customWidth="1"/>
    <col min="860" max="860" width="10.85546875" style="133" customWidth="1"/>
    <col min="861" max="1024" width="11.42578125" style="133"/>
    <col min="1025" max="1025" width="5.85546875" style="133" customWidth="1"/>
    <col min="1026" max="1026" width="15.42578125" style="133" customWidth="1"/>
    <col min="1027" max="1027" width="34.140625" style="133" customWidth="1"/>
    <col min="1028" max="1028" width="11.42578125" style="133"/>
    <col min="1029" max="1029" width="13.28515625" style="133" customWidth="1"/>
    <col min="1030" max="1031" width="15.7109375" style="133" customWidth="1"/>
    <col min="1032" max="1039" width="13.28515625" style="133" customWidth="1"/>
    <col min="1040" max="1041" width="12.7109375" style="133" customWidth="1"/>
    <col min="1042" max="1042" width="13.42578125" style="133" customWidth="1"/>
    <col min="1043" max="1043" width="8.5703125" style="133" customWidth="1"/>
    <col min="1044" max="1048" width="11.42578125" style="133"/>
    <col min="1049" max="1049" width="9.42578125" style="133" customWidth="1"/>
    <col min="1050" max="1051" width="11.42578125" style="133"/>
    <col min="1052" max="1052" width="14.140625" style="133" customWidth="1"/>
    <col min="1053" max="1053" width="17.140625" style="133" customWidth="1"/>
    <col min="1054" max="1055" width="12.5703125" style="133" customWidth="1"/>
    <col min="1056" max="1071" width="8.140625" style="133" customWidth="1"/>
    <col min="1072" max="1076" width="12" style="133" customWidth="1"/>
    <col min="1077" max="1077" width="13.140625" style="133" customWidth="1"/>
    <col min="1078" max="1082" width="0" style="133" hidden="1" customWidth="1"/>
    <col min="1083" max="1115" width="12" style="133" customWidth="1"/>
    <col min="1116" max="1116" width="10.85546875" style="133" customWidth="1"/>
    <col min="1117" max="1280" width="11.42578125" style="133"/>
    <col min="1281" max="1281" width="5.85546875" style="133" customWidth="1"/>
    <col min="1282" max="1282" width="15.42578125" style="133" customWidth="1"/>
    <col min="1283" max="1283" width="34.140625" style="133" customWidth="1"/>
    <col min="1284" max="1284" width="11.42578125" style="133"/>
    <col min="1285" max="1285" width="13.28515625" style="133" customWidth="1"/>
    <col min="1286" max="1287" width="15.7109375" style="133" customWidth="1"/>
    <col min="1288" max="1295" width="13.28515625" style="133" customWidth="1"/>
    <col min="1296" max="1297" width="12.7109375" style="133" customWidth="1"/>
    <col min="1298" max="1298" width="13.42578125" style="133" customWidth="1"/>
    <col min="1299" max="1299" width="8.5703125" style="133" customWidth="1"/>
    <col min="1300" max="1304" width="11.42578125" style="133"/>
    <col min="1305" max="1305" width="9.42578125" style="133" customWidth="1"/>
    <col min="1306" max="1307" width="11.42578125" style="133"/>
    <col min="1308" max="1308" width="14.140625" style="133" customWidth="1"/>
    <col min="1309" max="1309" width="17.140625" style="133" customWidth="1"/>
    <col min="1310" max="1311" width="12.5703125" style="133" customWidth="1"/>
    <col min="1312" max="1327" width="8.140625" style="133" customWidth="1"/>
    <col min="1328" max="1332" width="12" style="133" customWidth="1"/>
    <col min="1333" max="1333" width="13.140625" style="133" customWidth="1"/>
    <col min="1334" max="1338" width="0" style="133" hidden="1" customWidth="1"/>
    <col min="1339" max="1371" width="12" style="133" customWidth="1"/>
    <col min="1372" max="1372" width="10.85546875" style="133" customWidth="1"/>
    <col min="1373" max="1536" width="11.42578125" style="133"/>
    <col min="1537" max="1537" width="5.85546875" style="133" customWidth="1"/>
    <col min="1538" max="1538" width="15.42578125" style="133" customWidth="1"/>
    <col min="1539" max="1539" width="34.140625" style="133" customWidth="1"/>
    <col min="1540" max="1540" width="11.42578125" style="133"/>
    <col min="1541" max="1541" width="13.28515625" style="133" customWidth="1"/>
    <col min="1542" max="1543" width="15.7109375" style="133" customWidth="1"/>
    <col min="1544" max="1551" width="13.28515625" style="133" customWidth="1"/>
    <col min="1552" max="1553" width="12.7109375" style="133" customWidth="1"/>
    <col min="1554" max="1554" width="13.42578125" style="133" customWidth="1"/>
    <col min="1555" max="1555" width="8.5703125" style="133" customWidth="1"/>
    <col min="1556" max="1560" width="11.42578125" style="133"/>
    <col min="1561" max="1561" width="9.42578125" style="133" customWidth="1"/>
    <col min="1562" max="1563" width="11.42578125" style="133"/>
    <col min="1564" max="1564" width="14.140625" style="133" customWidth="1"/>
    <col min="1565" max="1565" width="17.140625" style="133" customWidth="1"/>
    <col min="1566" max="1567" width="12.5703125" style="133" customWidth="1"/>
    <col min="1568" max="1583" width="8.140625" style="133" customWidth="1"/>
    <col min="1584" max="1588" width="12" style="133" customWidth="1"/>
    <col min="1589" max="1589" width="13.140625" style="133" customWidth="1"/>
    <col min="1590" max="1594" width="0" style="133" hidden="1" customWidth="1"/>
    <col min="1595" max="1627" width="12" style="133" customWidth="1"/>
    <col min="1628" max="1628" width="10.85546875" style="133" customWidth="1"/>
    <col min="1629" max="1792" width="11.42578125" style="133"/>
    <col min="1793" max="1793" width="5.85546875" style="133" customWidth="1"/>
    <col min="1794" max="1794" width="15.42578125" style="133" customWidth="1"/>
    <col min="1795" max="1795" width="34.140625" style="133" customWidth="1"/>
    <col min="1796" max="1796" width="11.42578125" style="133"/>
    <col min="1797" max="1797" width="13.28515625" style="133" customWidth="1"/>
    <col min="1798" max="1799" width="15.7109375" style="133" customWidth="1"/>
    <col min="1800" max="1807" width="13.28515625" style="133" customWidth="1"/>
    <col min="1808" max="1809" width="12.7109375" style="133" customWidth="1"/>
    <col min="1810" max="1810" width="13.42578125" style="133" customWidth="1"/>
    <col min="1811" max="1811" width="8.5703125" style="133" customWidth="1"/>
    <col min="1812" max="1816" width="11.42578125" style="133"/>
    <col min="1817" max="1817" width="9.42578125" style="133" customWidth="1"/>
    <col min="1818" max="1819" width="11.42578125" style="133"/>
    <col min="1820" max="1820" width="14.140625" style="133" customWidth="1"/>
    <col min="1821" max="1821" width="17.140625" style="133" customWidth="1"/>
    <col min="1822" max="1823" width="12.5703125" style="133" customWidth="1"/>
    <col min="1824" max="1839" width="8.140625" style="133" customWidth="1"/>
    <col min="1840" max="1844" width="12" style="133" customWidth="1"/>
    <col min="1845" max="1845" width="13.140625" style="133" customWidth="1"/>
    <col min="1846" max="1850" width="0" style="133" hidden="1" customWidth="1"/>
    <col min="1851" max="1883" width="12" style="133" customWidth="1"/>
    <col min="1884" max="1884" width="10.85546875" style="133" customWidth="1"/>
    <col min="1885" max="2048" width="11.42578125" style="133"/>
    <col min="2049" max="2049" width="5.85546875" style="133" customWidth="1"/>
    <col min="2050" max="2050" width="15.42578125" style="133" customWidth="1"/>
    <col min="2051" max="2051" width="34.140625" style="133" customWidth="1"/>
    <col min="2052" max="2052" width="11.42578125" style="133"/>
    <col min="2053" max="2053" width="13.28515625" style="133" customWidth="1"/>
    <col min="2054" max="2055" width="15.7109375" style="133" customWidth="1"/>
    <col min="2056" max="2063" width="13.28515625" style="133" customWidth="1"/>
    <col min="2064" max="2065" width="12.7109375" style="133" customWidth="1"/>
    <col min="2066" max="2066" width="13.42578125" style="133" customWidth="1"/>
    <col min="2067" max="2067" width="8.5703125" style="133" customWidth="1"/>
    <col min="2068" max="2072" width="11.42578125" style="133"/>
    <col min="2073" max="2073" width="9.42578125" style="133" customWidth="1"/>
    <col min="2074" max="2075" width="11.42578125" style="133"/>
    <col min="2076" max="2076" width="14.140625" style="133" customWidth="1"/>
    <col min="2077" max="2077" width="17.140625" style="133" customWidth="1"/>
    <col min="2078" max="2079" width="12.5703125" style="133" customWidth="1"/>
    <col min="2080" max="2095" width="8.140625" style="133" customWidth="1"/>
    <col min="2096" max="2100" width="12" style="133" customWidth="1"/>
    <col min="2101" max="2101" width="13.140625" style="133" customWidth="1"/>
    <col min="2102" max="2106" width="0" style="133" hidden="1" customWidth="1"/>
    <col min="2107" max="2139" width="12" style="133" customWidth="1"/>
    <col min="2140" max="2140" width="10.85546875" style="133" customWidth="1"/>
    <col min="2141" max="2304" width="11.42578125" style="133"/>
    <col min="2305" max="2305" width="5.85546875" style="133" customWidth="1"/>
    <col min="2306" max="2306" width="15.42578125" style="133" customWidth="1"/>
    <col min="2307" max="2307" width="34.140625" style="133" customWidth="1"/>
    <col min="2308" max="2308" width="11.42578125" style="133"/>
    <col min="2309" max="2309" width="13.28515625" style="133" customWidth="1"/>
    <col min="2310" max="2311" width="15.7109375" style="133" customWidth="1"/>
    <col min="2312" max="2319" width="13.28515625" style="133" customWidth="1"/>
    <col min="2320" max="2321" width="12.7109375" style="133" customWidth="1"/>
    <col min="2322" max="2322" width="13.42578125" style="133" customWidth="1"/>
    <col min="2323" max="2323" width="8.5703125" style="133" customWidth="1"/>
    <col min="2324" max="2328" width="11.42578125" style="133"/>
    <col min="2329" max="2329" width="9.42578125" style="133" customWidth="1"/>
    <col min="2330" max="2331" width="11.42578125" style="133"/>
    <col min="2332" max="2332" width="14.140625" style="133" customWidth="1"/>
    <col min="2333" max="2333" width="17.140625" style="133" customWidth="1"/>
    <col min="2334" max="2335" width="12.5703125" style="133" customWidth="1"/>
    <col min="2336" max="2351" width="8.140625" style="133" customWidth="1"/>
    <col min="2352" max="2356" width="12" style="133" customWidth="1"/>
    <col min="2357" max="2357" width="13.140625" style="133" customWidth="1"/>
    <col min="2358" max="2362" width="0" style="133" hidden="1" customWidth="1"/>
    <col min="2363" max="2395" width="12" style="133" customWidth="1"/>
    <col min="2396" max="2396" width="10.85546875" style="133" customWidth="1"/>
    <col min="2397" max="2560" width="11.42578125" style="133"/>
    <col min="2561" max="2561" width="5.85546875" style="133" customWidth="1"/>
    <col min="2562" max="2562" width="15.42578125" style="133" customWidth="1"/>
    <col min="2563" max="2563" width="34.140625" style="133" customWidth="1"/>
    <col min="2564" max="2564" width="11.42578125" style="133"/>
    <col min="2565" max="2565" width="13.28515625" style="133" customWidth="1"/>
    <col min="2566" max="2567" width="15.7109375" style="133" customWidth="1"/>
    <col min="2568" max="2575" width="13.28515625" style="133" customWidth="1"/>
    <col min="2576" max="2577" width="12.7109375" style="133" customWidth="1"/>
    <col min="2578" max="2578" width="13.42578125" style="133" customWidth="1"/>
    <col min="2579" max="2579" width="8.5703125" style="133" customWidth="1"/>
    <col min="2580" max="2584" width="11.42578125" style="133"/>
    <col min="2585" max="2585" width="9.42578125" style="133" customWidth="1"/>
    <col min="2586" max="2587" width="11.42578125" style="133"/>
    <col min="2588" max="2588" width="14.140625" style="133" customWidth="1"/>
    <col min="2589" max="2589" width="17.140625" style="133" customWidth="1"/>
    <col min="2590" max="2591" width="12.5703125" style="133" customWidth="1"/>
    <col min="2592" max="2607" width="8.140625" style="133" customWidth="1"/>
    <col min="2608" max="2612" width="12" style="133" customWidth="1"/>
    <col min="2613" max="2613" width="13.140625" style="133" customWidth="1"/>
    <col min="2614" max="2618" width="0" style="133" hidden="1" customWidth="1"/>
    <col min="2619" max="2651" width="12" style="133" customWidth="1"/>
    <col min="2652" max="2652" width="10.85546875" style="133" customWidth="1"/>
    <col min="2653" max="2816" width="11.42578125" style="133"/>
    <col min="2817" max="2817" width="5.85546875" style="133" customWidth="1"/>
    <col min="2818" max="2818" width="15.42578125" style="133" customWidth="1"/>
    <col min="2819" max="2819" width="34.140625" style="133" customWidth="1"/>
    <col min="2820" max="2820" width="11.42578125" style="133"/>
    <col min="2821" max="2821" width="13.28515625" style="133" customWidth="1"/>
    <col min="2822" max="2823" width="15.7109375" style="133" customWidth="1"/>
    <col min="2824" max="2831" width="13.28515625" style="133" customWidth="1"/>
    <col min="2832" max="2833" width="12.7109375" style="133" customWidth="1"/>
    <col min="2834" max="2834" width="13.42578125" style="133" customWidth="1"/>
    <col min="2835" max="2835" width="8.5703125" style="133" customWidth="1"/>
    <col min="2836" max="2840" width="11.42578125" style="133"/>
    <col min="2841" max="2841" width="9.42578125" style="133" customWidth="1"/>
    <col min="2842" max="2843" width="11.42578125" style="133"/>
    <col min="2844" max="2844" width="14.140625" style="133" customWidth="1"/>
    <col min="2845" max="2845" width="17.140625" style="133" customWidth="1"/>
    <col min="2846" max="2847" width="12.5703125" style="133" customWidth="1"/>
    <col min="2848" max="2863" width="8.140625" style="133" customWidth="1"/>
    <col min="2864" max="2868" width="12" style="133" customWidth="1"/>
    <col min="2869" max="2869" width="13.140625" style="133" customWidth="1"/>
    <col min="2870" max="2874" width="0" style="133" hidden="1" customWidth="1"/>
    <col min="2875" max="2907" width="12" style="133" customWidth="1"/>
    <col min="2908" max="2908" width="10.85546875" style="133" customWidth="1"/>
    <col min="2909" max="3072" width="11.42578125" style="133"/>
    <col min="3073" max="3073" width="5.85546875" style="133" customWidth="1"/>
    <col min="3074" max="3074" width="15.42578125" style="133" customWidth="1"/>
    <col min="3075" max="3075" width="34.140625" style="133" customWidth="1"/>
    <col min="3076" max="3076" width="11.42578125" style="133"/>
    <col min="3077" max="3077" width="13.28515625" style="133" customWidth="1"/>
    <col min="3078" max="3079" width="15.7109375" style="133" customWidth="1"/>
    <col min="3080" max="3087" width="13.28515625" style="133" customWidth="1"/>
    <col min="3088" max="3089" width="12.7109375" style="133" customWidth="1"/>
    <col min="3090" max="3090" width="13.42578125" style="133" customWidth="1"/>
    <col min="3091" max="3091" width="8.5703125" style="133" customWidth="1"/>
    <col min="3092" max="3096" width="11.42578125" style="133"/>
    <col min="3097" max="3097" width="9.42578125" style="133" customWidth="1"/>
    <col min="3098" max="3099" width="11.42578125" style="133"/>
    <col min="3100" max="3100" width="14.140625" style="133" customWidth="1"/>
    <col min="3101" max="3101" width="17.140625" style="133" customWidth="1"/>
    <col min="3102" max="3103" width="12.5703125" style="133" customWidth="1"/>
    <col min="3104" max="3119" width="8.140625" style="133" customWidth="1"/>
    <col min="3120" max="3124" width="12" style="133" customWidth="1"/>
    <col min="3125" max="3125" width="13.140625" style="133" customWidth="1"/>
    <col min="3126" max="3130" width="0" style="133" hidden="1" customWidth="1"/>
    <col min="3131" max="3163" width="12" style="133" customWidth="1"/>
    <col min="3164" max="3164" width="10.85546875" style="133" customWidth="1"/>
    <col min="3165" max="3328" width="11.42578125" style="133"/>
    <col min="3329" max="3329" width="5.85546875" style="133" customWidth="1"/>
    <col min="3330" max="3330" width="15.42578125" style="133" customWidth="1"/>
    <col min="3331" max="3331" width="34.140625" style="133" customWidth="1"/>
    <col min="3332" max="3332" width="11.42578125" style="133"/>
    <col min="3333" max="3333" width="13.28515625" style="133" customWidth="1"/>
    <col min="3334" max="3335" width="15.7109375" style="133" customWidth="1"/>
    <col min="3336" max="3343" width="13.28515625" style="133" customWidth="1"/>
    <col min="3344" max="3345" width="12.7109375" style="133" customWidth="1"/>
    <col min="3346" max="3346" width="13.42578125" style="133" customWidth="1"/>
    <col min="3347" max="3347" width="8.5703125" style="133" customWidth="1"/>
    <col min="3348" max="3352" width="11.42578125" style="133"/>
    <col min="3353" max="3353" width="9.42578125" style="133" customWidth="1"/>
    <col min="3354" max="3355" width="11.42578125" style="133"/>
    <col min="3356" max="3356" width="14.140625" style="133" customWidth="1"/>
    <col min="3357" max="3357" width="17.140625" style="133" customWidth="1"/>
    <col min="3358" max="3359" width="12.5703125" style="133" customWidth="1"/>
    <col min="3360" max="3375" width="8.140625" style="133" customWidth="1"/>
    <col min="3376" max="3380" width="12" style="133" customWidth="1"/>
    <col min="3381" max="3381" width="13.140625" style="133" customWidth="1"/>
    <col min="3382" max="3386" width="0" style="133" hidden="1" customWidth="1"/>
    <col min="3387" max="3419" width="12" style="133" customWidth="1"/>
    <col min="3420" max="3420" width="10.85546875" style="133" customWidth="1"/>
    <col min="3421" max="3584" width="11.42578125" style="133"/>
    <col min="3585" max="3585" width="5.85546875" style="133" customWidth="1"/>
    <col min="3586" max="3586" width="15.42578125" style="133" customWidth="1"/>
    <col min="3587" max="3587" width="34.140625" style="133" customWidth="1"/>
    <col min="3588" max="3588" width="11.42578125" style="133"/>
    <col min="3589" max="3589" width="13.28515625" style="133" customWidth="1"/>
    <col min="3590" max="3591" width="15.7109375" style="133" customWidth="1"/>
    <col min="3592" max="3599" width="13.28515625" style="133" customWidth="1"/>
    <col min="3600" max="3601" width="12.7109375" style="133" customWidth="1"/>
    <col min="3602" max="3602" width="13.42578125" style="133" customWidth="1"/>
    <col min="3603" max="3603" width="8.5703125" style="133" customWidth="1"/>
    <col min="3604" max="3608" width="11.42578125" style="133"/>
    <col min="3609" max="3609" width="9.42578125" style="133" customWidth="1"/>
    <col min="3610" max="3611" width="11.42578125" style="133"/>
    <col min="3612" max="3612" width="14.140625" style="133" customWidth="1"/>
    <col min="3613" max="3613" width="17.140625" style="133" customWidth="1"/>
    <col min="3614" max="3615" width="12.5703125" style="133" customWidth="1"/>
    <col min="3616" max="3631" width="8.140625" style="133" customWidth="1"/>
    <col min="3632" max="3636" width="12" style="133" customWidth="1"/>
    <col min="3637" max="3637" width="13.140625" style="133" customWidth="1"/>
    <col min="3638" max="3642" width="0" style="133" hidden="1" customWidth="1"/>
    <col min="3643" max="3675" width="12" style="133" customWidth="1"/>
    <col min="3676" max="3676" width="10.85546875" style="133" customWidth="1"/>
    <col min="3677" max="3840" width="11.42578125" style="133"/>
    <col min="3841" max="3841" width="5.85546875" style="133" customWidth="1"/>
    <col min="3842" max="3842" width="15.42578125" style="133" customWidth="1"/>
    <col min="3843" max="3843" width="34.140625" style="133" customWidth="1"/>
    <col min="3844" max="3844" width="11.42578125" style="133"/>
    <col min="3845" max="3845" width="13.28515625" style="133" customWidth="1"/>
    <col min="3846" max="3847" width="15.7109375" style="133" customWidth="1"/>
    <col min="3848" max="3855" width="13.28515625" style="133" customWidth="1"/>
    <col min="3856" max="3857" width="12.7109375" style="133" customWidth="1"/>
    <col min="3858" max="3858" width="13.42578125" style="133" customWidth="1"/>
    <col min="3859" max="3859" width="8.5703125" style="133" customWidth="1"/>
    <col min="3860" max="3864" width="11.42578125" style="133"/>
    <col min="3865" max="3865" width="9.42578125" style="133" customWidth="1"/>
    <col min="3866" max="3867" width="11.42578125" style="133"/>
    <col min="3868" max="3868" width="14.140625" style="133" customWidth="1"/>
    <col min="3869" max="3869" width="17.140625" style="133" customWidth="1"/>
    <col min="3870" max="3871" width="12.5703125" style="133" customWidth="1"/>
    <col min="3872" max="3887" width="8.140625" style="133" customWidth="1"/>
    <col min="3888" max="3892" width="12" style="133" customWidth="1"/>
    <col min="3893" max="3893" width="13.140625" style="133" customWidth="1"/>
    <col min="3894" max="3898" width="0" style="133" hidden="1" customWidth="1"/>
    <col min="3899" max="3931" width="12" style="133" customWidth="1"/>
    <col min="3932" max="3932" width="10.85546875" style="133" customWidth="1"/>
    <col min="3933" max="4096" width="11.42578125" style="133"/>
    <col min="4097" max="4097" width="5.85546875" style="133" customWidth="1"/>
    <col min="4098" max="4098" width="15.42578125" style="133" customWidth="1"/>
    <col min="4099" max="4099" width="34.140625" style="133" customWidth="1"/>
    <col min="4100" max="4100" width="11.42578125" style="133"/>
    <col min="4101" max="4101" width="13.28515625" style="133" customWidth="1"/>
    <col min="4102" max="4103" width="15.7109375" style="133" customWidth="1"/>
    <col min="4104" max="4111" width="13.28515625" style="133" customWidth="1"/>
    <col min="4112" max="4113" width="12.7109375" style="133" customWidth="1"/>
    <col min="4114" max="4114" width="13.42578125" style="133" customWidth="1"/>
    <col min="4115" max="4115" width="8.5703125" style="133" customWidth="1"/>
    <col min="4116" max="4120" width="11.42578125" style="133"/>
    <col min="4121" max="4121" width="9.42578125" style="133" customWidth="1"/>
    <col min="4122" max="4123" width="11.42578125" style="133"/>
    <col min="4124" max="4124" width="14.140625" style="133" customWidth="1"/>
    <col min="4125" max="4125" width="17.140625" style="133" customWidth="1"/>
    <col min="4126" max="4127" width="12.5703125" style="133" customWidth="1"/>
    <col min="4128" max="4143" width="8.140625" style="133" customWidth="1"/>
    <col min="4144" max="4148" width="12" style="133" customWidth="1"/>
    <col min="4149" max="4149" width="13.140625" style="133" customWidth="1"/>
    <col min="4150" max="4154" width="0" style="133" hidden="1" customWidth="1"/>
    <col min="4155" max="4187" width="12" style="133" customWidth="1"/>
    <col min="4188" max="4188" width="10.85546875" style="133" customWidth="1"/>
    <col min="4189" max="4352" width="11.42578125" style="133"/>
    <col min="4353" max="4353" width="5.85546875" style="133" customWidth="1"/>
    <col min="4354" max="4354" width="15.42578125" style="133" customWidth="1"/>
    <col min="4355" max="4355" width="34.140625" style="133" customWidth="1"/>
    <col min="4356" max="4356" width="11.42578125" style="133"/>
    <col min="4357" max="4357" width="13.28515625" style="133" customWidth="1"/>
    <col min="4358" max="4359" width="15.7109375" style="133" customWidth="1"/>
    <col min="4360" max="4367" width="13.28515625" style="133" customWidth="1"/>
    <col min="4368" max="4369" width="12.7109375" style="133" customWidth="1"/>
    <col min="4370" max="4370" width="13.42578125" style="133" customWidth="1"/>
    <col min="4371" max="4371" width="8.5703125" style="133" customWidth="1"/>
    <col min="4372" max="4376" width="11.42578125" style="133"/>
    <col min="4377" max="4377" width="9.42578125" style="133" customWidth="1"/>
    <col min="4378" max="4379" width="11.42578125" style="133"/>
    <col min="4380" max="4380" width="14.140625" style="133" customWidth="1"/>
    <col min="4381" max="4381" width="17.140625" style="133" customWidth="1"/>
    <col min="4382" max="4383" width="12.5703125" style="133" customWidth="1"/>
    <col min="4384" max="4399" width="8.140625" style="133" customWidth="1"/>
    <col min="4400" max="4404" width="12" style="133" customWidth="1"/>
    <col min="4405" max="4405" width="13.140625" style="133" customWidth="1"/>
    <col min="4406" max="4410" width="0" style="133" hidden="1" customWidth="1"/>
    <col min="4411" max="4443" width="12" style="133" customWidth="1"/>
    <col min="4444" max="4444" width="10.85546875" style="133" customWidth="1"/>
    <col min="4445" max="4608" width="11.42578125" style="133"/>
    <col min="4609" max="4609" width="5.85546875" style="133" customWidth="1"/>
    <col min="4610" max="4610" width="15.42578125" style="133" customWidth="1"/>
    <col min="4611" max="4611" width="34.140625" style="133" customWidth="1"/>
    <col min="4612" max="4612" width="11.42578125" style="133"/>
    <col min="4613" max="4613" width="13.28515625" style="133" customWidth="1"/>
    <col min="4614" max="4615" width="15.7109375" style="133" customWidth="1"/>
    <col min="4616" max="4623" width="13.28515625" style="133" customWidth="1"/>
    <col min="4624" max="4625" width="12.7109375" style="133" customWidth="1"/>
    <col min="4626" max="4626" width="13.42578125" style="133" customWidth="1"/>
    <col min="4627" max="4627" width="8.5703125" style="133" customWidth="1"/>
    <col min="4628" max="4632" width="11.42578125" style="133"/>
    <col min="4633" max="4633" width="9.42578125" style="133" customWidth="1"/>
    <col min="4634" max="4635" width="11.42578125" style="133"/>
    <col min="4636" max="4636" width="14.140625" style="133" customWidth="1"/>
    <col min="4637" max="4637" width="17.140625" style="133" customWidth="1"/>
    <col min="4638" max="4639" width="12.5703125" style="133" customWidth="1"/>
    <col min="4640" max="4655" width="8.140625" style="133" customWidth="1"/>
    <col min="4656" max="4660" width="12" style="133" customWidth="1"/>
    <col min="4661" max="4661" width="13.140625" style="133" customWidth="1"/>
    <col min="4662" max="4666" width="0" style="133" hidden="1" customWidth="1"/>
    <col min="4667" max="4699" width="12" style="133" customWidth="1"/>
    <col min="4700" max="4700" width="10.85546875" style="133" customWidth="1"/>
    <col min="4701" max="4864" width="11.42578125" style="133"/>
    <col min="4865" max="4865" width="5.85546875" style="133" customWidth="1"/>
    <col min="4866" max="4866" width="15.42578125" style="133" customWidth="1"/>
    <col min="4867" max="4867" width="34.140625" style="133" customWidth="1"/>
    <col min="4868" max="4868" width="11.42578125" style="133"/>
    <col min="4869" max="4869" width="13.28515625" style="133" customWidth="1"/>
    <col min="4870" max="4871" width="15.7109375" style="133" customWidth="1"/>
    <col min="4872" max="4879" width="13.28515625" style="133" customWidth="1"/>
    <col min="4880" max="4881" width="12.7109375" style="133" customWidth="1"/>
    <col min="4882" max="4882" width="13.42578125" style="133" customWidth="1"/>
    <col min="4883" max="4883" width="8.5703125" style="133" customWidth="1"/>
    <col min="4884" max="4888" width="11.42578125" style="133"/>
    <col min="4889" max="4889" width="9.42578125" style="133" customWidth="1"/>
    <col min="4890" max="4891" width="11.42578125" style="133"/>
    <col min="4892" max="4892" width="14.140625" style="133" customWidth="1"/>
    <col min="4893" max="4893" width="17.140625" style="133" customWidth="1"/>
    <col min="4894" max="4895" width="12.5703125" style="133" customWidth="1"/>
    <col min="4896" max="4911" width="8.140625" style="133" customWidth="1"/>
    <col min="4912" max="4916" width="12" style="133" customWidth="1"/>
    <col min="4917" max="4917" width="13.140625" style="133" customWidth="1"/>
    <col min="4918" max="4922" width="0" style="133" hidden="1" customWidth="1"/>
    <col min="4923" max="4955" width="12" style="133" customWidth="1"/>
    <col min="4956" max="4956" width="10.85546875" style="133" customWidth="1"/>
    <col min="4957" max="5120" width="11.42578125" style="133"/>
    <col min="5121" max="5121" width="5.85546875" style="133" customWidth="1"/>
    <col min="5122" max="5122" width="15.42578125" style="133" customWidth="1"/>
    <col min="5123" max="5123" width="34.140625" style="133" customWidth="1"/>
    <col min="5124" max="5124" width="11.42578125" style="133"/>
    <col min="5125" max="5125" width="13.28515625" style="133" customWidth="1"/>
    <col min="5126" max="5127" width="15.7109375" style="133" customWidth="1"/>
    <col min="5128" max="5135" width="13.28515625" style="133" customWidth="1"/>
    <col min="5136" max="5137" width="12.7109375" style="133" customWidth="1"/>
    <col min="5138" max="5138" width="13.42578125" style="133" customWidth="1"/>
    <col min="5139" max="5139" width="8.5703125" style="133" customWidth="1"/>
    <col min="5140" max="5144" width="11.42578125" style="133"/>
    <col min="5145" max="5145" width="9.42578125" style="133" customWidth="1"/>
    <col min="5146" max="5147" width="11.42578125" style="133"/>
    <col min="5148" max="5148" width="14.140625" style="133" customWidth="1"/>
    <col min="5149" max="5149" width="17.140625" style="133" customWidth="1"/>
    <col min="5150" max="5151" width="12.5703125" style="133" customWidth="1"/>
    <col min="5152" max="5167" width="8.140625" style="133" customWidth="1"/>
    <col min="5168" max="5172" width="12" style="133" customWidth="1"/>
    <col min="5173" max="5173" width="13.140625" style="133" customWidth="1"/>
    <col min="5174" max="5178" width="0" style="133" hidden="1" customWidth="1"/>
    <col min="5179" max="5211" width="12" style="133" customWidth="1"/>
    <col min="5212" max="5212" width="10.85546875" style="133" customWidth="1"/>
    <col min="5213" max="5376" width="11.42578125" style="133"/>
    <col min="5377" max="5377" width="5.85546875" style="133" customWidth="1"/>
    <col min="5378" max="5378" width="15.42578125" style="133" customWidth="1"/>
    <col min="5379" max="5379" width="34.140625" style="133" customWidth="1"/>
    <col min="5380" max="5380" width="11.42578125" style="133"/>
    <col min="5381" max="5381" width="13.28515625" style="133" customWidth="1"/>
    <col min="5382" max="5383" width="15.7109375" style="133" customWidth="1"/>
    <col min="5384" max="5391" width="13.28515625" style="133" customWidth="1"/>
    <col min="5392" max="5393" width="12.7109375" style="133" customWidth="1"/>
    <col min="5394" max="5394" width="13.42578125" style="133" customWidth="1"/>
    <col min="5395" max="5395" width="8.5703125" style="133" customWidth="1"/>
    <col min="5396" max="5400" width="11.42578125" style="133"/>
    <col min="5401" max="5401" width="9.42578125" style="133" customWidth="1"/>
    <col min="5402" max="5403" width="11.42578125" style="133"/>
    <col min="5404" max="5404" width="14.140625" style="133" customWidth="1"/>
    <col min="5405" max="5405" width="17.140625" style="133" customWidth="1"/>
    <col min="5406" max="5407" width="12.5703125" style="133" customWidth="1"/>
    <col min="5408" max="5423" width="8.140625" style="133" customWidth="1"/>
    <col min="5424" max="5428" width="12" style="133" customWidth="1"/>
    <col min="5429" max="5429" width="13.140625" style="133" customWidth="1"/>
    <col min="5430" max="5434" width="0" style="133" hidden="1" customWidth="1"/>
    <col min="5435" max="5467" width="12" style="133" customWidth="1"/>
    <col min="5468" max="5468" width="10.85546875" style="133" customWidth="1"/>
    <col min="5469" max="5632" width="11.42578125" style="133"/>
    <col min="5633" max="5633" width="5.85546875" style="133" customWidth="1"/>
    <col min="5634" max="5634" width="15.42578125" style="133" customWidth="1"/>
    <col min="5635" max="5635" width="34.140625" style="133" customWidth="1"/>
    <col min="5636" max="5636" width="11.42578125" style="133"/>
    <col min="5637" max="5637" width="13.28515625" style="133" customWidth="1"/>
    <col min="5638" max="5639" width="15.7109375" style="133" customWidth="1"/>
    <col min="5640" max="5647" width="13.28515625" style="133" customWidth="1"/>
    <col min="5648" max="5649" width="12.7109375" style="133" customWidth="1"/>
    <col min="5650" max="5650" width="13.42578125" style="133" customWidth="1"/>
    <col min="5651" max="5651" width="8.5703125" style="133" customWidth="1"/>
    <col min="5652" max="5656" width="11.42578125" style="133"/>
    <col min="5657" max="5657" width="9.42578125" style="133" customWidth="1"/>
    <col min="5658" max="5659" width="11.42578125" style="133"/>
    <col min="5660" max="5660" width="14.140625" style="133" customWidth="1"/>
    <col min="5661" max="5661" width="17.140625" style="133" customWidth="1"/>
    <col min="5662" max="5663" width="12.5703125" style="133" customWidth="1"/>
    <col min="5664" max="5679" width="8.140625" style="133" customWidth="1"/>
    <col min="5680" max="5684" width="12" style="133" customWidth="1"/>
    <col min="5685" max="5685" width="13.140625" style="133" customWidth="1"/>
    <col min="5686" max="5690" width="0" style="133" hidden="1" customWidth="1"/>
    <col min="5691" max="5723" width="12" style="133" customWidth="1"/>
    <col min="5724" max="5724" width="10.85546875" style="133" customWidth="1"/>
    <col min="5725" max="5888" width="11.42578125" style="133"/>
    <col min="5889" max="5889" width="5.85546875" style="133" customWidth="1"/>
    <col min="5890" max="5890" width="15.42578125" style="133" customWidth="1"/>
    <col min="5891" max="5891" width="34.140625" style="133" customWidth="1"/>
    <col min="5892" max="5892" width="11.42578125" style="133"/>
    <col min="5893" max="5893" width="13.28515625" style="133" customWidth="1"/>
    <col min="5894" max="5895" width="15.7109375" style="133" customWidth="1"/>
    <col min="5896" max="5903" width="13.28515625" style="133" customWidth="1"/>
    <col min="5904" max="5905" width="12.7109375" style="133" customWidth="1"/>
    <col min="5906" max="5906" width="13.42578125" style="133" customWidth="1"/>
    <col min="5907" max="5907" width="8.5703125" style="133" customWidth="1"/>
    <col min="5908" max="5912" width="11.42578125" style="133"/>
    <col min="5913" max="5913" width="9.42578125" style="133" customWidth="1"/>
    <col min="5914" max="5915" width="11.42578125" style="133"/>
    <col min="5916" max="5916" width="14.140625" style="133" customWidth="1"/>
    <col min="5917" max="5917" width="17.140625" style="133" customWidth="1"/>
    <col min="5918" max="5919" width="12.5703125" style="133" customWidth="1"/>
    <col min="5920" max="5935" width="8.140625" style="133" customWidth="1"/>
    <col min="5936" max="5940" width="12" style="133" customWidth="1"/>
    <col min="5941" max="5941" width="13.140625" style="133" customWidth="1"/>
    <col min="5942" max="5946" width="0" style="133" hidden="1" customWidth="1"/>
    <col min="5947" max="5979" width="12" style="133" customWidth="1"/>
    <col min="5980" max="5980" width="10.85546875" style="133" customWidth="1"/>
    <col min="5981" max="6144" width="11.42578125" style="133"/>
    <col min="6145" max="6145" width="5.85546875" style="133" customWidth="1"/>
    <col min="6146" max="6146" width="15.42578125" style="133" customWidth="1"/>
    <col min="6147" max="6147" width="34.140625" style="133" customWidth="1"/>
    <col min="6148" max="6148" width="11.42578125" style="133"/>
    <col min="6149" max="6149" width="13.28515625" style="133" customWidth="1"/>
    <col min="6150" max="6151" width="15.7109375" style="133" customWidth="1"/>
    <col min="6152" max="6159" width="13.28515625" style="133" customWidth="1"/>
    <col min="6160" max="6161" width="12.7109375" style="133" customWidth="1"/>
    <col min="6162" max="6162" width="13.42578125" style="133" customWidth="1"/>
    <col min="6163" max="6163" width="8.5703125" style="133" customWidth="1"/>
    <col min="6164" max="6168" width="11.42578125" style="133"/>
    <col min="6169" max="6169" width="9.42578125" style="133" customWidth="1"/>
    <col min="6170" max="6171" width="11.42578125" style="133"/>
    <col min="6172" max="6172" width="14.140625" style="133" customWidth="1"/>
    <col min="6173" max="6173" width="17.140625" style="133" customWidth="1"/>
    <col min="6174" max="6175" width="12.5703125" style="133" customWidth="1"/>
    <col min="6176" max="6191" width="8.140625" style="133" customWidth="1"/>
    <col min="6192" max="6196" width="12" style="133" customWidth="1"/>
    <col min="6197" max="6197" width="13.140625" style="133" customWidth="1"/>
    <col min="6198" max="6202" width="0" style="133" hidden="1" customWidth="1"/>
    <col min="6203" max="6235" width="12" style="133" customWidth="1"/>
    <col min="6236" max="6236" width="10.85546875" style="133" customWidth="1"/>
    <col min="6237" max="6400" width="11.42578125" style="133"/>
    <col min="6401" max="6401" width="5.85546875" style="133" customWidth="1"/>
    <col min="6402" max="6402" width="15.42578125" style="133" customWidth="1"/>
    <col min="6403" max="6403" width="34.140625" style="133" customWidth="1"/>
    <col min="6404" max="6404" width="11.42578125" style="133"/>
    <col min="6405" max="6405" width="13.28515625" style="133" customWidth="1"/>
    <col min="6406" max="6407" width="15.7109375" style="133" customWidth="1"/>
    <col min="6408" max="6415" width="13.28515625" style="133" customWidth="1"/>
    <col min="6416" max="6417" width="12.7109375" style="133" customWidth="1"/>
    <col min="6418" max="6418" width="13.42578125" style="133" customWidth="1"/>
    <col min="6419" max="6419" width="8.5703125" style="133" customWidth="1"/>
    <col min="6420" max="6424" width="11.42578125" style="133"/>
    <col min="6425" max="6425" width="9.42578125" style="133" customWidth="1"/>
    <col min="6426" max="6427" width="11.42578125" style="133"/>
    <col min="6428" max="6428" width="14.140625" style="133" customWidth="1"/>
    <col min="6429" max="6429" width="17.140625" style="133" customWidth="1"/>
    <col min="6430" max="6431" width="12.5703125" style="133" customWidth="1"/>
    <col min="6432" max="6447" width="8.140625" style="133" customWidth="1"/>
    <col min="6448" max="6452" width="12" style="133" customWidth="1"/>
    <col min="6453" max="6453" width="13.140625" style="133" customWidth="1"/>
    <col min="6454" max="6458" width="0" style="133" hidden="1" customWidth="1"/>
    <col min="6459" max="6491" width="12" style="133" customWidth="1"/>
    <col min="6492" max="6492" width="10.85546875" style="133" customWidth="1"/>
    <col min="6493" max="6656" width="11.42578125" style="133"/>
    <col min="6657" max="6657" width="5.85546875" style="133" customWidth="1"/>
    <col min="6658" max="6658" width="15.42578125" style="133" customWidth="1"/>
    <col min="6659" max="6659" width="34.140625" style="133" customWidth="1"/>
    <col min="6660" max="6660" width="11.42578125" style="133"/>
    <col min="6661" max="6661" width="13.28515625" style="133" customWidth="1"/>
    <col min="6662" max="6663" width="15.7109375" style="133" customWidth="1"/>
    <col min="6664" max="6671" width="13.28515625" style="133" customWidth="1"/>
    <col min="6672" max="6673" width="12.7109375" style="133" customWidth="1"/>
    <col min="6674" max="6674" width="13.42578125" style="133" customWidth="1"/>
    <col min="6675" max="6675" width="8.5703125" style="133" customWidth="1"/>
    <col min="6676" max="6680" width="11.42578125" style="133"/>
    <col min="6681" max="6681" width="9.42578125" style="133" customWidth="1"/>
    <col min="6682" max="6683" width="11.42578125" style="133"/>
    <col min="6684" max="6684" width="14.140625" style="133" customWidth="1"/>
    <col min="6685" max="6685" width="17.140625" style="133" customWidth="1"/>
    <col min="6686" max="6687" width="12.5703125" style="133" customWidth="1"/>
    <col min="6688" max="6703" width="8.140625" style="133" customWidth="1"/>
    <col min="6704" max="6708" width="12" style="133" customWidth="1"/>
    <col min="6709" max="6709" width="13.140625" style="133" customWidth="1"/>
    <col min="6710" max="6714" width="0" style="133" hidden="1" customWidth="1"/>
    <col min="6715" max="6747" width="12" style="133" customWidth="1"/>
    <col min="6748" max="6748" width="10.85546875" style="133" customWidth="1"/>
    <col min="6749" max="6912" width="11.42578125" style="133"/>
    <col min="6913" max="6913" width="5.85546875" style="133" customWidth="1"/>
    <col min="6914" max="6914" width="15.42578125" style="133" customWidth="1"/>
    <col min="6915" max="6915" width="34.140625" style="133" customWidth="1"/>
    <col min="6916" max="6916" width="11.42578125" style="133"/>
    <col min="6917" max="6917" width="13.28515625" style="133" customWidth="1"/>
    <col min="6918" max="6919" width="15.7109375" style="133" customWidth="1"/>
    <col min="6920" max="6927" width="13.28515625" style="133" customWidth="1"/>
    <col min="6928" max="6929" width="12.7109375" style="133" customWidth="1"/>
    <col min="6930" max="6930" width="13.42578125" style="133" customWidth="1"/>
    <col min="6931" max="6931" width="8.5703125" style="133" customWidth="1"/>
    <col min="6932" max="6936" width="11.42578125" style="133"/>
    <col min="6937" max="6937" width="9.42578125" style="133" customWidth="1"/>
    <col min="6938" max="6939" width="11.42578125" style="133"/>
    <col min="6940" max="6940" width="14.140625" style="133" customWidth="1"/>
    <col min="6941" max="6941" width="17.140625" style="133" customWidth="1"/>
    <col min="6942" max="6943" width="12.5703125" style="133" customWidth="1"/>
    <col min="6944" max="6959" width="8.140625" style="133" customWidth="1"/>
    <col min="6960" max="6964" width="12" style="133" customWidth="1"/>
    <col min="6965" max="6965" width="13.140625" style="133" customWidth="1"/>
    <col min="6966" max="6970" width="0" style="133" hidden="1" customWidth="1"/>
    <col min="6971" max="7003" width="12" style="133" customWidth="1"/>
    <col min="7004" max="7004" width="10.85546875" style="133" customWidth="1"/>
    <col min="7005" max="7168" width="11.42578125" style="133"/>
    <col min="7169" max="7169" width="5.85546875" style="133" customWidth="1"/>
    <col min="7170" max="7170" width="15.42578125" style="133" customWidth="1"/>
    <col min="7171" max="7171" width="34.140625" style="133" customWidth="1"/>
    <col min="7172" max="7172" width="11.42578125" style="133"/>
    <col min="7173" max="7173" width="13.28515625" style="133" customWidth="1"/>
    <col min="7174" max="7175" width="15.7109375" style="133" customWidth="1"/>
    <col min="7176" max="7183" width="13.28515625" style="133" customWidth="1"/>
    <col min="7184" max="7185" width="12.7109375" style="133" customWidth="1"/>
    <col min="7186" max="7186" width="13.42578125" style="133" customWidth="1"/>
    <col min="7187" max="7187" width="8.5703125" style="133" customWidth="1"/>
    <col min="7188" max="7192" width="11.42578125" style="133"/>
    <col min="7193" max="7193" width="9.42578125" style="133" customWidth="1"/>
    <col min="7194" max="7195" width="11.42578125" style="133"/>
    <col min="7196" max="7196" width="14.140625" style="133" customWidth="1"/>
    <col min="7197" max="7197" width="17.140625" style="133" customWidth="1"/>
    <col min="7198" max="7199" width="12.5703125" style="133" customWidth="1"/>
    <col min="7200" max="7215" width="8.140625" style="133" customWidth="1"/>
    <col min="7216" max="7220" width="12" style="133" customWidth="1"/>
    <col min="7221" max="7221" width="13.140625" style="133" customWidth="1"/>
    <col min="7222" max="7226" width="0" style="133" hidden="1" customWidth="1"/>
    <col min="7227" max="7259" width="12" style="133" customWidth="1"/>
    <col min="7260" max="7260" width="10.85546875" style="133" customWidth="1"/>
    <col min="7261" max="7424" width="11.42578125" style="133"/>
    <col min="7425" max="7425" width="5.85546875" style="133" customWidth="1"/>
    <col min="7426" max="7426" width="15.42578125" style="133" customWidth="1"/>
    <col min="7427" max="7427" width="34.140625" style="133" customWidth="1"/>
    <col min="7428" max="7428" width="11.42578125" style="133"/>
    <col min="7429" max="7429" width="13.28515625" style="133" customWidth="1"/>
    <col min="7430" max="7431" width="15.7109375" style="133" customWidth="1"/>
    <col min="7432" max="7439" width="13.28515625" style="133" customWidth="1"/>
    <col min="7440" max="7441" width="12.7109375" style="133" customWidth="1"/>
    <col min="7442" max="7442" width="13.42578125" style="133" customWidth="1"/>
    <col min="7443" max="7443" width="8.5703125" style="133" customWidth="1"/>
    <col min="7444" max="7448" width="11.42578125" style="133"/>
    <col min="7449" max="7449" width="9.42578125" style="133" customWidth="1"/>
    <col min="7450" max="7451" width="11.42578125" style="133"/>
    <col min="7452" max="7452" width="14.140625" style="133" customWidth="1"/>
    <col min="7453" max="7453" width="17.140625" style="133" customWidth="1"/>
    <col min="7454" max="7455" width="12.5703125" style="133" customWidth="1"/>
    <col min="7456" max="7471" width="8.140625" style="133" customWidth="1"/>
    <col min="7472" max="7476" width="12" style="133" customWidth="1"/>
    <col min="7477" max="7477" width="13.140625" style="133" customWidth="1"/>
    <col min="7478" max="7482" width="0" style="133" hidden="1" customWidth="1"/>
    <col min="7483" max="7515" width="12" style="133" customWidth="1"/>
    <col min="7516" max="7516" width="10.85546875" style="133" customWidth="1"/>
    <col min="7517" max="7680" width="11.42578125" style="133"/>
    <col min="7681" max="7681" width="5.85546875" style="133" customWidth="1"/>
    <col min="7682" max="7682" width="15.42578125" style="133" customWidth="1"/>
    <col min="7683" max="7683" width="34.140625" style="133" customWidth="1"/>
    <col min="7684" max="7684" width="11.42578125" style="133"/>
    <col min="7685" max="7685" width="13.28515625" style="133" customWidth="1"/>
    <col min="7686" max="7687" width="15.7109375" style="133" customWidth="1"/>
    <col min="7688" max="7695" width="13.28515625" style="133" customWidth="1"/>
    <col min="7696" max="7697" width="12.7109375" style="133" customWidth="1"/>
    <col min="7698" max="7698" width="13.42578125" style="133" customWidth="1"/>
    <col min="7699" max="7699" width="8.5703125" style="133" customWidth="1"/>
    <col min="7700" max="7704" width="11.42578125" style="133"/>
    <col min="7705" max="7705" width="9.42578125" style="133" customWidth="1"/>
    <col min="7706" max="7707" width="11.42578125" style="133"/>
    <col min="7708" max="7708" width="14.140625" style="133" customWidth="1"/>
    <col min="7709" max="7709" width="17.140625" style="133" customWidth="1"/>
    <col min="7710" max="7711" width="12.5703125" style="133" customWidth="1"/>
    <col min="7712" max="7727" width="8.140625" style="133" customWidth="1"/>
    <col min="7728" max="7732" width="12" style="133" customWidth="1"/>
    <col min="7733" max="7733" width="13.140625" style="133" customWidth="1"/>
    <col min="7734" max="7738" width="0" style="133" hidden="1" customWidth="1"/>
    <col min="7739" max="7771" width="12" style="133" customWidth="1"/>
    <col min="7772" max="7772" width="10.85546875" style="133" customWidth="1"/>
    <col min="7773" max="7936" width="11.42578125" style="133"/>
    <col min="7937" max="7937" width="5.85546875" style="133" customWidth="1"/>
    <col min="7938" max="7938" width="15.42578125" style="133" customWidth="1"/>
    <col min="7939" max="7939" width="34.140625" style="133" customWidth="1"/>
    <col min="7940" max="7940" width="11.42578125" style="133"/>
    <col min="7941" max="7941" width="13.28515625" style="133" customWidth="1"/>
    <col min="7942" max="7943" width="15.7109375" style="133" customWidth="1"/>
    <col min="7944" max="7951" width="13.28515625" style="133" customWidth="1"/>
    <col min="7952" max="7953" width="12.7109375" style="133" customWidth="1"/>
    <col min="7954" max="7954" width="13.42578125" style="133" customWidth="1"/>
    <col min="7955" max="7955" width="8.5703125" style="133" customWidth="1"/>
    <col min="7956" max="7960" width="11.42578125" style="133"/>
    <col min="7961" max="7961" width="9.42578125" style="133" customWidth="1"/>
    <col min="7962" max="7963" width="11.42578125" style="133"/>
    <col min="7964" max="7964" width="14.140625" style="133" customWidth="1"/>
    <col min="7965" max="7965" width="17.140625" style="133" customWidth="1"/>
    <col min="7966" max="7967" width="12.5703125" style="133" customWidth="1"/>
    <col min="7968" max="7983" width="8.140625" style="133" customWidth="1"/>
    <col min="7984" max="7988" width="12" style="133" customWidth="1"/>
    <col min="7989" max="7989" width="13.140625" style="133" customWidth="1"/>
    <col min="7990" max="7994" width="0" style="133" hidden="1" customWidth="1"/>
    <col min="7995" max="8027" width="12" style="133" customWidth="1"/>
    <col min="8028" max="8028" width="10.85546875" style="133" customWidth="1"/>
    <col min="8029" max="8192" width="11.42578125" style="133"/>
    <col min="8193" max="8193" width="5.85546875" style="133" customWidth="1"/>
    <col min="8194" max="8194" width="15.42578125" style="133" customWidth="1"/>
    <col min="8195" max="8195" width="34.140625" style="133" customWidth="1"/>
    <col min="8196" max="8196" width="11.42578125" style="133"/>
    <col min="8197" max="8197" width="13.28515625" style="133" customWidth="1"/>
    <col min="8198" max="8199" width="15.7109375" style="133" customWidth="1"/>
    <col min="8200" max="8207" width="13.28515625" style="133" customWidth="1"/>
    <col min="8208" max="8209" width="12.7109375" style="133" customWidth="1"/>
    <col min="8210" max="8210" width="13.42578125" style="133" customWidth="1"/>
    <col min="8211" max="8211" width="8.5703125" style="133" customWidth="1"/>
    <col min="8212" max="8216" width="11.42578125" style="133"/>
    <col min="8217" max="8217" width="9.42578125" style="133" customWidth="1"/>
    <col min="8218" max="8219" width="11.42578125" style="133"/>
    <col min="8220" max="8220" width="14.140625" style="133" customWidth="1"/>
    <col min="8221" max="8221" width="17.140625" style="133" customWidth="1"/>
    <col min="8222" max="8223" width="12.5703125" style="133" customWidth="1"/>
    <col min="8224" max="8239" width="8.140625" style="133" customWidth="1"/>
    <col min="8240" max="8244" width="12" style="133" customWidth="1"/>
    <col min="8245" max="8245" width="13.140625" style="133" customWidth="1"/>
    <col min="8246" max="8250" width="0" style="133" hidden="1" customWidth="1"/>
    <col min="8251" max="8283" width="12" style="133" customWidth="1"/>
    <col min="8284" max="8284" width="10.85546875" style="133" customWidth="1"/>
    <col min="8285" max="8448" width="11.42578125" style="133"/>
    <col min="8449" max="8449" width="5.85546875" style="133" customWidth="1"/>
    <col min="8450" max="8450" width="15.42578125" style="133" customWidth="1"/>
    <col min="8451" max="8451" width="34.140625" style="133" customWidth="1"/>
    <col min="8452" max="8452" width="11.42578125" style="133"/>
    <col min="8453" max="8453" width="13.28515625" style="133" customWidth="1"/>
    <col min="8454" max="8455" width="15.7109375" style="133" customWidth="1"/>
    <col min="8456" max="8463" width="13.28515625" style="133" customWidth="1"/>
    <col min="8464" max="8465" width="12.7109375" style="133" customWidth="1"/>
    <col min="8466" max="8466" width="13.42578125" style="133" customWidth="1"/>
    <col min="8467" max="8467" width="8.5703125" style="133" customWidth="1"/>
    <col min="8468" max="8472" width="11.42578125" style="133"/>
    <col min="8473" max="8473" width="9.42578125" style="133" customWidth="1"/>
    <col min="8474" max="8475" width="11.42578125" style="133"/>
    <col min="8476" max="8476" width="14.140625" style="133" customWidth="1"/>
    <col min="8477" max="8477" width="17.140625" style="133" customWidth="1"/>
    <col min="8478" max="8479" width="12.5703125" style="133" customWidth="1"/>
    <col min="8480" max="8495" width="8.140625" style="133" customWidth="1"/>
    <col min="8496" max="8500" width="12" style="133" customWidth="1"/>
    <col min="8501" max="8501" width="13.140625" style="133" customWidth="1"/>
    <col min="8502" max="8506" width="0" style="133" hidden="1" customWidth="1"/>
    <col min="8507" max="8539" width="12" style="133" customWidth="1"/>
    <col min="8540" max="8540" width="10.85546875" style="133" customWidth="1"/>
    <col min="8541" max="8704" width="11.42578125" style="133"/>
    <col min="8705" max="8705" width="5.85546875" style="133" customWidth="1"/>
    <col min="8706" max="8706" width="15.42578125" style="133" customWidth="1"/>
    <col min="8707" max="8707" width="34.140625" style="133" customWidth="1"/>
    <col min="8708" max="8708" width="11.42578125" style="133"/>
    <col min="8709" max="8709" width="13.28515625" style="133" customWidth="1"/>
    <col min="8710" max="8711" width="15.7109375" style="133" customWidth="1"/>
    <col min="8712" max="8719" width="13.28515625" style="133" customWidth="1"/>
    <col min="8720" max="8721" width="12.7109375" style="133" customWidth="1"/>
    <col min="8722" max="8722" width="13.42578125" style="133" customWidth="1"/>
    <col min="8723" max="8723" width="8.5703125" style="133" customWidth="1"/>
    <col min="8724" max="8728" width="11.42578125" style="133"/>
    <col min="8729" max="8729" width="9.42578125" style="133" customWidth="1"/>
    <col min="8730" max="8731" width="11.42578125" style="133"/>
    <col min="8732" max="8732" width="14.140625" style="133" customWidth="1"/>
    <col min="8733" max="8733" width="17.140625" style="133" customWidth="1"/>
    <col min="8734" max="8735" width="12.5703125" style="133" customWidth="1"/>
    <col min="8736" max="8751" width="8.140625" style="133" customWidth="1"/>
    <col min="8752" max="8756" width="12" style="133" customWidth="1"/>
    <col min="8757" max="8757" width="13.140625" style="133" customWidth="1"/>
    <col min="8758" max="8762" width="0" style="133" hidden="1" customWidth="1"/>
    <col min="8763" max="8795" width="12" style="133" customWidth="1"/>
    <col min="8796" max="8796" width="10.85546875" style="133" customWidth="1"/>
    <col min="8797" max="8960" width="11.42578125" style="133"/>
    <col min="8961" max="8961" width="5.85546875" style="133" customWidth="1"/>
    <col min="8962" max="8962" width="15.42578125" style="133" customWidth="1"/>
    <col min="8963" max="8963" width="34.140625" style="133" customWidth="1"/>
    <col min="8964" max="8964" width="11.42578125" style="133"/>
    <col min="8965" max="8965" width="13.28515625" style="133" customWidth="1"/>
    <col min="8966" max="8967" width="15.7109375" style="133" customWidth="1"/>
    <col min="8968" max="8975" width="13.28515625" style="133" customWidth="1"/>
    <col min="8976" max="8977" width="12.7109375" style="133" customWidth="1"/>
    <col min="8978" max="8978" width="13.42578125" style="133" customWidth="1"/>
    <col min="8979" max="8979" width="8.5703125" style="133" customWidth="1"/>
    <col min="8980" max="8984" width="11.42578125" style="133"/>
    <col min="8985" max="8985" width="9.42578125" style="133" customWidth="1"/>
    <col min="8986" max="8987" width="11.42578125" style="133"/>
    <col min="8988" max="8988" width="14.140625" style="133" customWidth="1"/>
    <col min="8989" max="8989" width="17.140625" style="133" customWidth="1"/>
    <col min="8990" max="8991" width="12.5703125" style="133" customWidth="1"/>
    <col min="8992" max="9007" width="8.140625" style="133" customWidth="1"/>
    <col min="9008" max="9012" width="12" style="133" customWidth="1"/>
    <col min="9013" max="9013" width="13.140625" style="133" customWidth="1"/>
    <col min="9014" max="9018" width="0" style="133" hidden="1" customWidth="1"/>
    <col min="9019" max="9051" width="12" style="133" customWidth="1"/>
    <col min="9052" max="9052" width="10.85546875" style="133" customWidth="1"/>
    <col min="9053" max="9216" width="11.42578125" style="133"/>
    <col min="9217" max="9217" width="5.85546875" style="133" customWidth="1"/>
    <col min="9218" max="9218" width="15.42578125" style="133" customWidth="1"/>
    <col min="9219" max="9219" width="34.140625" style="133" customWidth="1"/>
    <col min="9220" max="9220" width="11.42578125" style="133"/>
    <col min="9221" max="9221" width="13.28515625" style="133" customWidth="1"/>
    <col min="9222" max="9223" width="15.7109375" style="133" customWidth="1"/>
    <col min="9224" max="9231" width="13.28515625" style="133" customWidth="1"/>
    <col min="9232" max="9233" width="12.7109375" style="133" customWidth="1"/>
    <col min="9234" max="9234" width="13.42578125" style="133" customWidth="1"/>
    <col min="9235" max="9235" width="8.5703125" style="133" customWidth="1"/>
    <col min="9236" max="9240" width="11.42578125" style="133"/>
    <col min="9241" max="9241" width="9.42578125" style="133" customWidth="1"/>
    <col min="9242" max="9243" width="11.42578125" style="133"/>
    <col min="9244" max="9244" width="14.140625" style="133" customWidth="1"/>
    <col min="9245" max="9245" width="17.140625" style="133" customWidth="1"/>
    <col min="9246" max="9247" width="12.5703125" style="133" customWidth="1"/>
    <col min="9248" max="9263" width="8.140625" style="133" customWidth="1"/>
    <col min="9264" max="9268" width="12" style="133" customWidth="1"/>
    <col min="9269" max="9269" width="13.140625" style="133" customWidth="1"/>
    <col min="9270" max="9274" width="0" style="133" hidden="1" customWidth="1"/>
    <col min="9275" max="9307" width="12" style="133" customWidth="1"/>
    <col min="9308" max="9308" width="10.85546875" style="133" customWidth="1"/>
    <col min="9309" max="9472" width="11.42578125" style="133"/>
    <col min="9473" max="9473" width="5.85546875" style="133" customWidth="1"/>
    <col min="9474" max="9474" width="15.42578125" style="133" customWidth="1"/>
    <col min="9475" max="9475" width="34.140625" style="133" customWidth="1"/>
    <col min="9476" max="9476" width="11.42578125" style="133"/>
    <col min="9477" max="9477" width="13.28515625" style="133" customWidth="1"/>
    <col min="9478" max="9479" width="15.7109375" style="133" customWidth="1"/>
    <col min="9480" max="9487" width="13.28515625" style="133" customWidth="1"/>
    <col min="9488" max="9489" width="12.7109375" style="133" customWidth="1"/>
    <col min="9490" max="9490" width="13.42578125" style="133" customWidth="1"/>
    <col min="9491" max="9491" width="8.5703125" style="133" customWidth="1"/>
    <col min="9492" max="9496" width="11.42578125" style="133"/>
    <col min="9497" max="9497" width="9.42578125" style="133" customWidth="1"/>
    <col min="9498" max="9499" width="11.42578125" style="133"/>
    <col min="9500" max="9500" width="14.140625" style="133" customWidth="1"/>
    <col min="9501" max="9501" width="17.140625" style="133" customWidth="1"/>
    <col min="9502" max="9503" width="12.5703125" style="133" customWidth="1"/>
    <col min="9504" max="9519" width="8.140625" style="133" customWidth="1"/>
    <col min="9520" max="9524" width="12" style="133" customWidth="1"/>
    <col min="9525" max="9525" width="13.140625" style="133" customWidth="1"/>
    <col min="9526" max="9530" width="0" style="133" hidden="1" customWidth="1"/>
    <col min="9531" max="9563" width="12" style="133" customWidth="1"/>
    <col min="9564" max="9564" width="10.85546875" style="133" customWidth="1"/>
    <col min="9565" max="9728" width="11.42578125" style="133"/>
    <col min="9729" max="9729" width="5.85546875" style="133" customWidth="1"/>
    <col min="9730" max="9730" width="15.42578125" style="133" customWidth="1"/>
    <col min="9731" max="9731" width="34.140625" style="133" customWidth="1"/>
    <col min="9732" max="9732" width="11.42578125" style="133"/>
    <col min="9733" max="9733" width="13.28515625" style="133" customWidth="1"/>
    <col min="9734" max="9735" width="15.7109375" style="133" customWidth="1"/>
    <col min="9736" max="9743" width="13.28515625" style="133" customWidth="1"/>
    <col min="9744" max="9745" width="12.7109375" style="133" customWidth="1"/>
    <col min="9746" max="9746" width="13.42578125" style="133" customWidth="1"/>
    <col min="9747" max="9747" width="8.5703125" style="133" customWidth="1"/>
    <col min="9748" max="9752" width="11.42578125" style="133"/>
    <col min="9753" max="9753" width="9.42578125" style="133" customWidth="1"/>
    <col min="9754" max="9755" width="11.42578125" style="133"/>
    <col min="9756" max="9756" width="14.140625" style="133" customWidth="1"/>
    <col min="9757" max="9757" width="17.140625" style="133" customWidth="1"/>
    <col min="9758" max="9759" width="12.5703125" style="133" customWidth="1"/>
    <col min="9760" max="9775" width="8.140625" style="133" customWidth="1"/>
    <col min="9776" max="9780" width="12" style="133" customWidth="1"/>
    <col min="9781" max="9781" width="13.140625" style="133" customWidth="1"/>
    <col min="9782" max="9786" width="0" style="133" hidden="1" customWidth="1"/>
    <col min="9787" max="9819" width="12" style="133" customWidth="1"/>
    <col min="9820" max="9820" width="10.85546875" style="133" customWidth="1"/>
    <col min="9821" max="9984" width="11.42578125" style="133"/>
    <col min="9985" max="9985" width="5.85546875" style="133" customWidth="1"/>
    <col min="9986" max="9986" width="15.42578125" style="133" customWidth="1"/>
    <col min="9987" max="9987" width="34.140625" style="133" customWidth="1"/>
    <col min="9988" max="9988" width="11.42578125" style="133"/>
    <col min="9989" max="9989" width="13.28515625" style="133" customWidth="1"/>
    <col min="9990" max="9991" width="15.7109375" style="133" customWidth="1"/>
    <col min="9992" max="9999" width="13.28515625" style="133" customWidth="1"/>
    <col min="10000" max="10001" width="12.7109375" style="133" customWidth="1"/>
    <col min="10002" max="10002" width="13.42578125" style="133" customWidth="1"/>
    <col min="10003" max="10003" width="8.5703125" style="133" customWidth="1"/>
    <col min="10004" max="10008" width="11.42578125" style="133"/>
    <col min="10009" max="10009" width="9.42578125" style="133" customWidth="1"/>
    <col min="10010" max="10011" width="11.42578125" style="133"/>
    <col min="10012" max="10012" width="14.140625" style="133" customWidth="1"/>
    <col min="10013" max="10013" width="17.140625" style="133" customWidth="1"/>
    <col min="10014" max="10015" width="12.5703125" style="133" customWidth="1"/>
    <col min="10016" max="10031" width="8.140625" style="133" customWidth="1"/>
    <col min="10032" max="10036" width="12" style="133" customWidth="1"/>
    <col min="10037" max="10037" width="13.140625" style="133" customWidth="1"/>
    <col min="10038" max="10042" width="0" style="133" hidden="1" customWidth="1"/>
    <col min="10043" max="10075" width="12" style="133" customWidth="1"/>
    <col min="10076" max="10076" width="10.85546875" style="133" customWidth="1"/>
    <col min="10077" max="10240" width="11.42578125" style="133"/>
    <col min="10241" max="10241" width="5.85546875" style="133" customWidth="1"/>
    <col min="10242" max="10242" width="15.42578125" style="133" customWidth="1"/>
    <col min="10243" max="10243" width="34.140625" style="133" customWidth="1"/>
    <col min="10244" max="10244" width="11.42578125" style="133"/>
    <col min="10245" max="10245" width="13.28515625" style="133" customWidth="1"/>
    <col min="10246" max="10247" width="15.7109375" style="133" customWidth="1"/>
    <col min="10248" max="10255" width="13.28515625" style="133" customWidth="1"/>
    <col min="10256" max="10257" width="12.7109375" style="133" customWidth="1"/>
    <col min="10258" max="10258" width="13.42578125" style="133" customWidth="1"/>
    <col min="10259" max="10259" width="8.5703125" style="133" customWidth="1"/>
    <col min="10260" max="10264" width="11.42578125" style="133"/>
    <col min="10265" max="10265" width="9.42578125" style="133" customWidth="1"/>
    <col min="10266" max="10267" width="11.42578125" style="133"/>
    <col min="10268" max="10268" width="14.140625" style="133" customWidth="1"/>
    <col min="10269" max="10269" width="17.140625" style="133" customWidth="1"/>
    <col min="10270" max="10271" width="12.5703125" style="133" customWidth="1"/>
    <col min="10272" max="10287" width="8.140625" style="133" customWidth="1"/>
    <col min="10288" max="10292" width="12" style="133" customWidth="1"/>
    <col min="10293" max="10293" width="13.140625" style="133" customWidth="1"/>
    <col min="10294" max="10298" width="0" style="133" hidden="1" customWidth="1"/>
    <col min="10299" max="10331" width="12" style="133" customWidth="1"/>
    <col min="10332" max="10332" width="10.85546875" style="133" customWidth="1"/>
    <col min="10333" max="10496" width="11.42578125" style="133"/>
    <col min="10497" max="10497" width="5.85546875" style="133" customWidth="1"/>
    <col min="10498" max="10498" width="15.42578125" style="133" customWidth="1"/>
    <col min="10499" max="10499" width="34.140625" style="133" customWidth="1"/>
    <col min="10500" max="10500" width="11.42578125" style="133"/>
    <col min="10501" max="10501" width="13.28515625" style="133" customWidth="1"/>
    <col min="10502" max="10503" width="15.7109375" style="133" customWidth="1"/>
    <col min="10504" max="10511" width="13.28515625" style="133" customWidth="1"/>
    <col min="10512" max="10513" width="12.7109375" style="133" customWidth="1"/>
    <col min="10514" max="10514" width="13.42578125" style="133" customWidth="1"/>
    <col min="10515" max="10515" width="8.5703125" style="133" customWidth="1"/>
    <col min="10516" max="10520" width="11.42578125" style="133"/>
    <col min="10521" max="10521" width="9.42578125" style="133" customWidth="1"/>
    <col min="10522" max="10523" width="11.42578125" style="133"/>
    <col min="10524" max="10524" width="14.140625" style="133" customWidth="1"/>
    <col min="10525" max="10525" width="17.140625" style="133" customWidth="1"/>
    <col min="10526" max="10527" width="12.5703125" style="133" customWidth="1"/>
    <col min="10528" max="10543" width="8.140625" style="133" customWidth="1"/>
    <col min="10544" max="10548" width="12" style="133" customWidth="1"/>
    <col min="10549" max="10549" width="13.140625" style="133" customWidth="1"/>
    <col min="10550" max="10554" width="0" style="133" hidden="1" customWidth="1"/>
    <col min="10555" max="10587" width="12" style="133" customWidth="1"/>
    <col min="10588" max="10588" width="10.85546875" style="133" customWidth="1"/>
    <col min="10589" max="10752" width="11.42578125" style="133"/>
    <col min="10753" max="10753" width="5.85546875" style="133" customWidth="1"/>
    <col min="10754" max="10754" width="15.42578125" style="133" customWidth="1"/>
    <col min="10755" max="10755" width="34.140625" style="133" customWidth="1"/>
    <col min="10756" max="10756" width="11.42578125" style="133"/>
    <col min="10757" max="10757" width="13.28515625" style="133" customWidth="1"/>
    <col min="10758" max="10759" width="15.7109375" style="133" customWidth="1"/>
    <col min="10760" max="10767" width="13.28515625" style="133" customWidth="1"/>
    <col min="10768" max="10769" width="12.7109375" style="133" customWidth="1"/>
    <col min="10770" max="10770" width="13.42578125" style="133" customWidth="1"/>
    <col min="10771" max="10771" width="8.5703125" style="133" customWidth="1"/>
    <col min="10772" max="10776" width="11.42578125" style="133"/>
    <col min="10777" max="10777" width="9.42578125" style="133" customWidth="1"/>
    <col min="10778" max="10779" width="11.42578125" style="133"/>
    <col min="10780" max="10780" width="14.140625" style="133" customWidth="1"/>
    <col min="10781" max="10781" width="17.140625" style="133" customWidth="1"/>
    <col min="10782" max="10783" width="12.5703125" style="133" customWidth="1"/>
    <col min="10784" max="10799" width="8.140625" style="133" customWidth="1"/>
    <col min="10800" max="10804" width="12" style="133" customWidth="1"/>
    <col min="10805" max="10805" width="13.140625" style="133" customWidth="1"/>
    <col min="10806" max="10810" width="0" style="133" hidden="1" customWidth="1"/>
    <col min="10811" max="10843" width="12" style="133" customWidth="1"/>
    <col min="10844" max="10844" width="10.85546875" style="133" customWidth="1"/>
    <col min="10845" max="11008" width="11.42578125" style="133"/>
    <col min="11009" max="11009" width="5.85546875" style="133" customWidth="1"/>
    <col min="11010" max="11010" width="15.42578125" style="133" customWidth="1"/>
    <col min="11011" max="11011" width="34.140625" style="133" customWidth="1"/>
    <col min="11012" max="11012" width="11.42578125" style="133"/>
    <col min="11013" max="11013" width="13.28515625" style="133" customWidth="1"/>
    <col min="11014" max="11015" width="15.7109375" style="133" customWidth="1"/>
    <col min="11016" max="11023" width="13.28515625" style="133" customWidth="1"/>
    <col min="11024" max="11025" width="12.7109375" style="133" customWidth="1"/>
    <col min="11026" max="11026" width="13.42578125" style="133" customWidth="1"/>
    <col min="11027" max="11027" width="8.5703125" style="133" customWidth="1"/>
    <col min="11028" max="11032" width="11.42578125" style="133"/>
    <col min="11033" max="11033" width="9.42578125" style="133" customWidth="1"/>
    <col min="11034" max="11035" width="11.42578125" style="133"/>
    <col min="11036" max="11036" width="14.140625" style="133" customWidth="1"/>
    <col min="11037" max="11037" width="17.140625" style="133" customWidth="1"/>
    <col min="11038" max="11039" width="12.5703125" style="133" customWidth="1"/>
    <col min="11040" max="11055" width="8.140625" style="133" customWidth="1"/>
    <col min="11056" max="11060" width="12" style="133" customWidth="1"/>
    <col min="11061" max="11061" width="13.140625" style="133" customWidth="1"/>
    <col min="11062" max="11066" width="0" style="133" hidden="1" customWidth="1"/>
    <col min="11067" max="11099" width="12" style="133" customWidth="1"/>
    <col min="11100" max="11100" width="10.85546875" style="133" customWidth="1"/>
    <col min="11101" max="11264" width="11.42578125" style="133"/>
    <col min="11265" max="11265" width="5.85546875" style="133" customWidth="1"/>
    <col min="11266" max="11266" width="15.42578125" style="133" customWidth="1"/>
    <col min="11267" max="11267" width="34.140625" style="133" customWidth="1"/>
    <col min="11268" max="11268" width="11.42578125" style="133"/>
    <col min="11269" max="11269" width="13.28515625" style="133" customWidth="1"/>
    <col min="11270" max="11271" width="15.7109375" style="133" customWidth="1"/>
    <col min="11272" max="11279" width="13.28515625" style="133" customWidth="1"/>
    <col min="11280" max="11281" width="12.7109375" style="133" customWidth="1"/>
    <col min="11282" max="11282" width="13.42578125" style="133" customWidth="1"/>
    <col min="11283" max="11283" width="8.5703125" style="133" customWidth="1"/>
    <col min="11284" max="11288" width="11.42578125" style="133"/>
    <col min="11289" max="11289" width="9.42578125" style="133" customWidth="1"/>
    <col min="11290" max="11291" width="11.42578125" style="133"/>
    <col min="11292" max="11292" width="14.140625" style="133" customWidth="1"/>
    <col min="11293" max="11293" width="17.140625" style="133" customWidth="1"/>
    <col min="11294" max="11295" width="12.5703125" style="133" customWidth="1"/>
    <col min="11296" max="11311" width="8.140625" style="133" customWidth="1"/>
    <col min="11312" max="11316" width="12" style="133" customWidth="1"/>
    <col min="11317" max="11317" width="13.140625" style="133" customWidth="1"/>
    <col min="11318" max="11322" width="0" style="133" hidden="1" customWidth="1"/>
    <col min="11323" max="11355" width="12" style="133" customWidth="1"/>
    <col min="11356" max="11356" width="10.85546875" style="133" customWidth="1"/>
    <col min="11357" max="11520" width="11.42578125" style="133"/>
    <col min="11521" max="11521" width="5.85546875" style="133" customWidth="1"/>
    <col min="11522" max="11522" width="15.42578125" style="133" customWidth="1"/>
    <col min="11523" max="11523" width="34.140625" style="133" customWidth="1"/>
    <col min="11524" max="11524" width="11.42578125" style="133"/>
    <col min="11525" max="11525" width="13.28515625" style="133" customWidth="1"/>
    <col min="11526" max="11527" width="15.7109375" style="133" customWidth="1"/>
    <col min="11528" max="11535" width="13.28515625" style="133" customWidth="1"/>
    <col min="11536" max="11537" width="12.7109375" style="133" customWidth="1"/>
    <col min="11538" max="11538" width="13.42578125" style="133" customWidth="1"/>
    <col min="11539" max="11539" width="8.5703125" style="133" customWidth="1"/>
    <col min="11540" max="11544" width="11.42578125" style="133"/>
    <col min="11545" max="11545" width="9.42578125" style="133" customWidth="1"/>
    <col min="11546" max="11547" width="11.42578125" style="133"/>
    <col min="11548" max="11548" width="14.140625" style="133" customWidth="1"/>
    <col min="11549" max="11549" width="17.140625" style="133" customWidth="1"/>
    <col min="11550" max="11551" width="12.5703125" style="133" customWidth="1"/>
    <col min="11552" max="11567" width="8.140625" style="133" customWidth="1"/>
    <col min="11568" max="11572" width="12" style="133" customWidth="1"/>
    <col min="11573" max="11573" width="13.140625" style="133" customWidth="1"/>
    <col min="11574" max="11578" width="0" style="133" hidden="1" customWidth="1"/>
    <col min="11579" max="11611" width="12" style="133" customWidth="1"/>
    <col min="11612" max="11612" width="10.85546875" style="133" customWidth="1"/>
    <col min="11613" max="11776" width="11.42578125" style="133"/>
    <col min="11777" max="11777" width="5.85546875" style="133" customWidth="1"/>
    <col min="11778" max="11778" width="15.42578125" style="133" customWidth="1"/>
    <col min="11779" max="11779" width="34.140625" style="133" customWidth="1"/>
    <col min="11780" max="11780" width="11.42578125" style="133"/>
    <col min="11781" max="11781" width="13.28515625" style="133" customWidth="1"/>
    <col min="11782" max="11783" width="15.7109375" style="133" customWidth="1"/>
    <col min="11784" max="11791" width="13.28515625" style="133" customWidth="1"/>
    <col min="11792" max="11793" width="12.7109375" style="133" customWidth="1"/>
    <col min="11794" max="11794" width="13.42578125" style="133" customWidth="1"/>
    <col min="11795" max="11795" width="8.5703125" style="133" customWidth="1"/>
    <col min="11796" max="11800" width="11.42578125" style="133"/>
    <col min="11801" max="11801" width="9.42578125" style="133" customWidth="1"/>
    <col min="11802" max="11803" width="11.42578125" style="133"/>
    <col min="11804" max="11804" width="14.140625" style="133" customWidth="1"/>
    <col min="11805" max="11805" width="17.140625" style="133" customWidth="1"/>
    <col min="11806" max="11807" width="12.5703125" style="133" customWidth="1"/>
    <col min="11808" max="11823" width="8.140625" style="133" customWidth="1"/>
    <col min="11824" max="11828" width="12" style="133" customWidth="1"/>
    <col min="11829" max="11829" width="13.140625" style="133" customWidth="1"/>
    <col min="11830" max="11834" width="0" style="133" hidden="1" customWidth="1"/>
    <col min="11835" max="11867" width="12" style="133" customWidth="1"/>
    <col min="11868" max="11868" width="10.85546875" style="133" customWidth="1"/>
    <col min="11869" max="12032" width="11.42578125" style="133"/>
    <col min="12033" max="12033" width="5.85546875" style="133" customWidth="1"/>
    <col min="12034" max="12034" width="15.42578125" style="133" customWidth="1"/>
    <col min="12035" max="12035" width="34.140625" style="133" customWidth="1"/>
    <col min="12036" max="12036" width="11.42578125" style="133"/>
    <col min="12037" max="12037" width="13.28515625" style="133" customWidth="1"/>
    <col min="12038" max="12039" width="15.7109375" style="133" customWidth="1"/>
    <col min="12040" max="12047" width="13.28515625" style="133" customWidth="1"/>
    <col min="12048" max="12049" width="12.7109375" style="133" customWidth="1"/>
    <col min="12050" max="12050" width="13.42578125" style="133" customWidth="1"/>
    <col min="12051" max="12051" width="8.5703125" style="133" customWidth="1"/>
    <col min="12052" max="12056" width="11.42578125" style="133"/>
    <col min="12057" max="12057" width="9.42578125" style="133" customWidth="1"/>
    <col min="12058" max="12059" width="11.42578125" style="133"/>
    <col min="12060" max="12060" width="14.140625" style="133" customWidth="1"/>
    <col min="12061" max="12061" width="17.140625" style="133" customWidth="1"/>
    <col min="12062" max="12063" width="12.5703125" style="133" customWidth="1"/>
    <col min="12064" max="12079" width="8.140625" style="133" customWidth="1"/>
    <col min="12080" max="12084" width="12" style="133" customWidth="1"/>
    <col min="12085" max="12085" width="13.140625" style="133" customWidth="1"/>
    <col min="12086" max="12090" width="0" style="133" hidden="1" customWidth="1"/>
    <col min="12091" max="12123" width="12" style="133" customWidth="1"/>
    <col min="12124" max="12124" width="10.85546875" style="133" customWidth="1"/>
    <col min="12125" max="12288" width="11.42578125" style="133"/>
    <col min="12289" max="12289" width="5.85546875" style="133" customWidth="1"/>
    <col min="12290" max="12290" width="15.42578125" style="133" customWidth="1"/>
    <col min="12291" max="12291" width="34.140625" style="133" customWidth="1"/>
    <col min="12292" max="12292" width="11.42578125" style="133"/>
    <col min="12293" max="12293" width="13.28515625" style="133" customWidth="1"/>
    <col min="12294" max="12295" width="15.7109375" style="133" customWidth="1"/>
    <col min="12296" max="12303" width="13.28515625" style="133" customWidth="1"/>
    <col min="12304" max="12305" width="12.7109375" style="133" customWidth="1"/>
    <col min="12306" max="12306" width="13.42578125" style="133" customWidth="1"/>
    <col min="12307" max="12307" width="8.5703125" style="133" customWidth="1"/>
    <col min="12308" max="12312" width="11.42578125" style="133"/>
    <col min="12313" max="12313" width="9.42578125" style="133" customWidth="1"/>
    <col min="12314" max="12315" width="11.42578125" style="133"/>
    <col min="12316" max="12316" width="14.140625" style="133" customWidth="1"/>
    <col min="12317" max="12317" width="17.140625" style="133" customWidth="1"/>
    <col min="12318" max="12319" width="12.5703125" style="133" customWidth="1"/>
    <col min="12320" max="12335" width="8.140625" style="133" customWidth="1"/>
    <col min="12336" max="12340" width="12" style="133" customWidth="1"/>
    <col min="12341" max="12341" width="13.140625" style="133" customWidth="1"/>
    <col min="12342" max="12346" width="0" style="133" hidden="1" customWidth="1"/>
    <col min="12347" max="12379" width="12" style="133" customWidth="1"/>
    <col min="12380" max="12380" width="10.85546875" style="133" customWidth="1"/>
    <col min="12381" max="12544" width="11.42578125" style="133"/>
    <col min="12545" max="12545" width="5.85546875" style="133" customWidth="1"/>
    <col min="12546" max="12546" width="15.42578125" style="133" customWidth="1"/>
    <col min="12547" max="12547" width="34.140625" style="133" customWidth="1"/>
    <col min="12548" max="12548" width="11.42578125" style="133"/>
    <col min="12549" max="12549" width="13.28515625" style="133" customWidth="1"/>
    <col min="12550" max="12551" width="15.7109375" style="133" customWidth="1"/>
    <col min="12552" max="12559" width="13.28515625" style="133" customWidth="1"/>
    <col min="12560" max="12561" width="12.7109375" style="133" customWidth="1"/>
    <col min="12562" max="12562" width="13.42578125" style="133" customWidth="1"/>
    <col min="12563" max="12563" width="8.5703125" style="133" customWidth="1"/>
    <col min="12564" max="12568" width="11.42578125" style="133"/>
    <col min="12569" max="12569" width="9.42578125" style="133" customWidth="1"/>
    <col min="12570" max="12571" width="11.42578125" style="133"/>
    <col min="12572" max="12572" width="14.140625" style="133" customWidth="1"/>
    <col min="12573" max="12573" width="17.140625" style="133" customWidth="1"/>
    <col min="12574" max="12575" width="12.5703125" style="133" customWidth="1"/>
    <col min="12576" max="12591" width="8.140625" style="133" customWidth="1"/>
    <col min="12592" max="12596" width="12" style="133" customWidth="1"/>
    <col min="12597" max="12597" width="13.140625" style="133" customWidth="1"/>
    <col min="12598" max="12602" width="0" style="133" hidden="1" customWidth="1"/>
    <col min="12603" max="12635" width="12" style="133" customWidth="1"/>
    <col min="12636" max="12636" width="10.85546875" style="133" customWidth="1"/>
    <col min="12637" max="12800" width="11.42578125" style="133"/>
    <col min="12801" max="12801" width="5.85546875" style="133" customWidth="1"/>
    <col min="12802" max="12802" width="15.42578125" style="133" customWidth="1"/>
    <col min="12803" max="12803" width="34.140625" style="133" customWidth="1"/>
    <col min="12804" max="12804" width="11.42578125" style="133"/>
    <col min="12805" max="12805" width="13.28515625" style="133" customWidth="1"/>
    <col min="12806" max="12807" width="15.7109375" style="133" customWidth="1"/>
    <col min="12808" max="12815" width="13.28515625" style="133" customWidth="1"/>
    <col min="12816" max="12817" width="12.7109375" style="133" customWidth="1"/>
    <col min="12818" max="12818" width="13.42578125" style="133" customWidth="1"/>
    <col min="12819" max="12819" width="8.5703125" style="133" customWidth="1"/>
    <col min="12820" max="12824" width="11.42578125" style="133"/>
    <col min="12825" max="12825" width="9.42578125" style="133" customWidth="1"/>
    <col min="12826" max="12827" width="11.42578125" style="133"/>
    <col min="12828" max="12828" width="14.140625" style="133" customWidth="1"/>
    <col min="12829" max="12829" width="17.140625" style="133" customWidth="1"/>
    <col min="12830" max="12831" width="12.5703125" style="133" customWidth="1"/>
    <col min="12832" max="12847" width="8.140625" style="133" customWidth="1"/>
    <col min="12848" max="12852" width="12" style="133" customWidth="1"/>
    <col min="12853" max="12853" width="13.140625" style="133" customWidth="1"/>
    <col min="12854" max="12858" width="0" style="133" hidden="1" customWidth="1"/>
    <col min="12859" max="12891" width="12" style="133" customWidth="1"/>
    <col min="12892" max="12892" width="10.85546875" style="133" customWidth="1"/>
    <col min="12893" max="13056" width="11.42578125" style="133"/>
    <col min="13057" max="13057" width="5.85546875" style="133" customWidth="1"/>
    <col min="13058" max="13058" width="15.42578125" style="133" customWidth="1"/>
    <col min="13059" max="13059" width="34.140625" style="133" customWidth="1"/>
    <col min="13060" max="13060" width="11.42578125" style="133"/>
    <col min="13061" max="13061" width="13.28515625" style="133" customWidth="1"/>
    <col min="13062" max="13063" width="15.7109375" style="133" customWidth="1"/>
    <col min="13064" max="13071" width="13.28515625" style="133" customWidth="1"/>
    <col min="13072" max="13073" width="12.7109375" style="133" customWidth="1"/>
    <col min="13074" max="13074" width="13.42578125" style="133" customWidth="1"/>
    <col min="13075" max="13075" width="8.5703125" style="133" customWidth="1"/>
    <col min="13076" max="13080" width="11.42578125" style="133"/>
    <col min="13081" max="13081" width="9.42578125" style="133" customWidth="1"/>
    <col min="13082" max="13083" width="11.42578125" style="133"/>
    <col min="13084" max="13084" width="14.140625" style="133" customWidth="1"/>
    <col min="13085" max="13085" width="17.140625" style="133" customWidth="1"/>
    <col min="13086" max="13087" width="12.5703125" style="133" customWidth="1"/>
    <col min="13088" max="13103" width="8.140625" style="133" customWidth="1"/>
    <col min="13104" max="13108" width="12" style="133" customWidth="1"/>
    <col min="13109" max="13109" width="13.140625" style="133" customWidth="1"/>
    <col min="13110" max="13114" width="0" style="133" hidden="1" customWidth="1"/>
    <col min="13115" max="13147" width="12" style="133" customWidth="1"/>
    <col min="13148" max="13148" width="10.85546875" style="133" customWidth="1"/>
    <col min="13149" max="13312" width="11.42578125" style="133"/>
    <col min="13313" max="13313" width="5.85546875" style="133" customWidth="1"/>
    <col min="13314" max="13314" width="15.42578125" style="133" customWidth="1"/>
    <col min="13315" max="13315" width="34.140625" style="133" customWidth="1"/>
    <col min="13316" max="13316" width="11.42578125" style="133"/>
    <col min="13317" max="13317" width="13.28515625" style="133" customWidth="1"/>
    <col min="13318" max="13319" width="15.7109375" style="133" customWidth="1"/>
    <col min="13320" max="13327" width="13.28515625" style="133" customWidth="1"/>
    <col min="13328" max="13329" width="12.7109375" style="133" customWidth="1"/>
    <col min="13330" max="13330" width="13.42578125" style="133" customWidth="1"/>
    <col min="13331" max="13331" width="8.5703125" style="133" customWidth="1"/>
    <col min="13332" max="13336" width="11.42578125" style="133"/>
    <col min="13337" max="13337" width="9.42578125" style="133" customWidth="1"/>
    <col min="13338" max="13339" width="11.42578125" style="133"/>
    <col min="13340" max="13340" width="14.140625" style="133" customWidth="1"/>
    <col min="13341" max="13341" width="17.140625" style="133" customWidth="1"/>
    <col min="13342" max="13343" width="12.5703125" style="133" customWidth="1"/>
    <col min="13344" max="13359" width="8.140625" style="133" customWidth="1"/>
    <col min="13360" max="13364" width="12" style="133" customWidth="1"/>
    <col min="13365" max="13365" width="13.140625" style="133" customWidth="1"/>
    <col min="13366" max="13370" width="0" style="133" hidden="1" customWidth="1"/>
    <col min="13371" max="13403" width="12" style="133" customWidth="1"/>
    <col min="13404" max="13404" width="10.85546875" style="133" customWidth="1"/>
    <col min="13405" max="13568" width="11.42578125" style="133"/>
    <col min="13569" max="13569" width="5.85546875" style="133" customWidth="1"/>
    <col min="13570" max="13570" width="15.42578125" style="133" customWidth="1"/>
    <col min="13571" max="13571" width="34.140625" style="133" customWidth="1"/>
    <col min="13572" max="13572" width="11.42578125" style="133"/>
    <col min="13573" max="13573" width="13.28515625" style="133" customWidth="1"/>
    <col min="13574" max="13575" width="15.7109375" style="133" customWidth="1"/>
    <col min="13576" max="13583" width="13.28515625" style="133" customWidth="1"/>
    <col min="13584" max="13585" width="12.7109375" style="133" customWidth="1"/>
    <col min="13586" max="13586" width="13.42578125" style="133" customWidth="1"/>
    <col min="13587" max="13587" width="8.5703125" style="133" customWidth="1"/>
    <col min="13588" max="13592" width="11.42578125" style="133"/>
    <col min="13593" max="13593" width="9.42578125" style="133" customWidth="1"/>
    <col min="13594" max="13595" width="11.42578125" style="133"/>
    <col min="13596" max="13596" width="14.140625" style="133" customWidth="1"/>
    <col min="13597" max="13597" width="17.140625" style="133" customWidth="1"/>
    <col min="13598" max="13599" width="12.5703125" style="133" customWidth="1"/>
    <col min="13600" max="13615" width="8.140625" style="133" customWidth="1"/>
    <col min="13616" max="13620" width="12" style="133" customWidth="1"/>
    <col min="13621" max="13621" width="13.140625" style="133" customWidth="1"/>
    <col min="13622" max="13626" width="0" style="133" hidden="1" customWidth="1"/>
    <col min="13627" max="13659" width="12" style="133" customWidth="1"/>
    <col min="13660" max="13660" width="10.85546875" style="133" customWidth="1"/>
    <col min="13661" max="13824" width="11.42578125" style="133"/>
    <col min="13825" max="13825" width="5.85546875" style="133" customWidth="1"/>
    <col min="13826" max="13826" width="15.42578125" style="133" customWidth="1"/>
    <col min="13827" max="13827" width="34.140625" style="133" customWidth="1"/>
    <col min="13828" max="13828" width="11.42578125" style="133"/>
    <col min="13829" max="13829" width="13.28515625" style="133" customWidth="1"/>
    <col min="13830" max="13831" width="15.7109375" style="133" customWidth="1"/>
    <col min="13832" max="13839" width="13.28515625" style="133" customWidth="1"/>
    <col min="13840" max="13841" width="12.7109375" style="133" customWidth="1"/>
    <col min="13842" max="13842" width="13.42578125" style="133" customWidth="1"/>
    <col min="13843" max="13843" width="8.5703125" style="133" customWidth="1"/>
    <col min="13844" max="13848" width="11.42578125" style="133"/>
    <col min="13849" max="13849" width="9.42578125" style="133" customWidth="1"/>
    <col min="13850" max="13851" width="11.42578125" style="133"/>
    <col min="13852" max="13852" width="14.140625" style="133" customWidth="1"/>
    <col min="13853" max="13853" width="17.140625" style="133" customWidth="1"/>
    <col min="13854" max="13855" width="12.5703125" style="133" customWidth="1"/>
    <col min="13856" max="13871" width="8.140625" style="133" customWidth="1"/>
    <col min="13872" max="13876" width="12" style="133" customWidth="1"/>
    <col min="13877" max="13877" width="13.140625" style="133" customWidth="1"/>
    <col min="13878" max="13882" width="0" style="133" hidden="1" customWidth="1"/>
    <col min="13883" max="13915" width="12" style="133" customWidth="1"/>
    <col min="13916" max="13916" width="10.85546875" style="133" customWidth="1"/>
    <col min="13917" max="14080" width="11.42578125" style="133"/>
    <col min="14081" max="14081" width="5.85546875" style="133" customWidth="1"/>
    <col min="14082" max="14082" width="15.42578125" style="133" customWidth="1"/>
    <col min="14083" max="14083" width="34.140625" style="133" customWidth="1"/>
    <col min="14084" max="14084" width="11.42578125" style="133"/>
    <col min="14085" max="14085" width="13.28515625" style="133" customWidth="1"/>
    <col min="14086" max="14087" width="15.7109375" style="133" customWidth="1"/>
    <col min="14088" max="14095" width="13.28515625" style="133" customWidth="1"/>
    <col min="14096" max="14097" width="12.7109375" style="133" customWidth="1"/>
    <col min="14098" max="14098" width="13.42578125" style="133" customWidth="1"/>
    <col min="14099" max="14099" width="8.5703125" style="133" customWidth="1"/>
    <col min="14100" max="14104" width="11.42578125" style="133"/>
    <col min="14105" max="14105" width="9.42578125" style="133" customWidth="1"/>
    <col min="14106" max="14107" width="11.42578125" style="133"/>
    <col min="14108" max="14108" width="14.140625" style="133" customWidth="1"/>
    <col min="14109" max="14109" width="17.140625" style="133" customWidth="1"/>
    <col min="14110" max="14111" width="12.5703125" style="133" customWidth="1"/>
    <col min="14112" max="14127" width="8.140625" style="133" customWidth="1"/>
    <col min="14128" max="14132" width="12" style="133" customWidth="1"/>
    <col min="14133" max="14133" width="13.140625" style="133" customWidth="1"/>
    <col min="14134" max="14138" width="0" style="133" hidden="1" customWidth="1"/>
    <col min="14139" max="14171" width="12" style="133" customWidth="1"/>
    <col min="14172" max="14172" width="10.85546875" style="133" customWidth="1"/>
    <col min="14173" max="14336" width="11.42578125" style="133"/>
    <col min="14337" max="14337" width="5.85546875" style="133" customWidth="1"/>
    <col min="14338" max="14338" width="15.42578125" style="133" customWidth="1"/>
    <col min="14339" max="14339" width="34.140625" style="133" customWidth="1"/>
    <col min="14340" max="14340" width="11.42578125" style="133"/>
    <col min="14341" max="14341" width="13.28515625" style="133" customWidth="1"/>
    <col min="14342" max="14343" width="15.7109375" style="133" customWidth="1"/>
    <col min="14344" max="14351" width="13.28515625" style="133" customWidth="1"/>
    <col min="14352" max="14353" width="12.7109375" style="133" customWidth="1"/>
    <col min="14354" max="14354" width="13.42578125" style="133" customWidth="1"/>
    <col min="14355" max="14355" width="8.5703125" style="133" customWidth="1"/>
    <col min="14356" max="14360" width="11.42578125" style="133"/>
    <col min="14361" max="14361" width="9.42578125" style="133" customWidth="1"/>
    <col min="14362" max="14363" width="11.42578125" style="133"/>
    <col min="14364" max="14364" width="14.140625" style="133" customWidth="1"/>
    <col min="14365" max="14365" width="17.140625" style="133" customWidth="1"/>
    <col min="14366" max="14367" width="12.5703125" style="133" customWidth="1"/>
    <col min="14368" max="14383" width="8.140625" style="133" customWidth="1"/>
    <col min="14384" max="14388" width="12" style="133" customWidth="1"/>
    <col min="14389" max="14389" width="13.140625" style="133" customWidth="1"/>
    <col min="14390" max="14394" width="0" style="133" hidden="1" customWidth="1"/>
    <col min="14395" max="14427" width="12" style="133" customWidth="1"/>
    <col min="14428" max="14428" width="10.85546875" style="133" customWidth="1"/>
    <col min="14429" max="14592" width="11.42578125" style="133"/>
    <col min="14593" max="14593" width="5.85546875" style="133" customWidth="1"/>
    <col min="14594" max="14594" width="15.42578125" style="133" customWidth="1"/>
    <col min="14595" max="14595" width="34.140625" style="133" customWidth="1"/>
    <col min="14596" max="14596" width="11.42578125" style="133"/>
    <col min="14597" max="14597" width="13.28515625" style="133" customWidth="1"/>
    <col min="14598" max="14599" width="15.7109375" style="133" customWidth="1"/>
    <col min="14600" max="14607" width="13.28515625" style="133" customWidth="1"/>
    <col min="14608" max="14609" width="12.7109375" style="133" customWidth="1"/>
    <col min="14610" max="14610" width="13.42578125" style="133" customWidth="1"/>
    <col min="14611" max="14611" width="8.5703125" style="133" customWidth="1"/>
    <col min="14612" max="14616" width="11.42578125" style="133"/>
    <col min="14617" max="14617" width="9.42578125" style="133" customWidth="1"/>
    <col min="14618" max="14619" width="11.42578125" style="133"/>
    <col min="14620" max="14620" width="14.140625" style="133" customWidth="1"/>
    <col min="14621" max="14621" width="17.140625" style="133" customWidth="1"/>
    <col min="14622" max="14623" width="12.5703125" style="133" customWidth="1"/>
    <col min="14624" max="14639" width="8.140625" style="133" customWidth="1"/>
    <col min="14640" max="14644" width="12" style="133" customWidth="1"/>
    <col min="14645" max="14645" width="13.140625" style="133" customWidth="1"/>
    <col min="14646" max="14650" width="0" style="133" hidden="1" customWidth="1"/>
    <col min="14651" max="14683" width="12" style="133" customWidth="1"/>
    <col min="14684" max="14684" width="10.85546875" style="133" customWidth="1"/>
    <col min="14685" max="14848" width="11.42578125" style="133"/>
    <col min="14849" max="14849" width="5.85546875" style="133" customWidth="1"/>
    <col min="14850" max="14850" width="15.42578125" style="133" customWidth="1"/>
    <col min="14851" max="14851" width="34.140625" style="133" customWidth="1"/>
    <col min="14852" max="14852" width="11.42578125" style="133"/>
    <col min="14853" max="14853" width="13.28515625" style="133" customWidth="1"/>
    <col min="14854" max="14855" width="15.7109375" style="133" customWidth="1"/>
    <col min="14856" max="14863" width="13.28515625" style="133" customWidth="1"/>
    <col min="14864" max="14865" width="12.7109375" style="133" customWidth="1"/>
    <col min="14866" max="14866" width="13.42578125" style="133" customWidth="1"/>
    <col min="14867" max="14867" width="8.5703125" style="133" customWidth="1"/>
    <col min="14868" max="14872" width="11.42578125" style="133"/>
    <col min="14873" max="14873" width="9.42578125" style="133" customWidth="1"/>
    <col min="14874" max="14875" width="11.42578125" style="133"/>
    <col min="14876" max="14876" width="14.140625" style="133" customWidth="1"/>
    <col min="14877" max="14877" width="17.140625" style="133" customWidth="1"/>
    <col min="14878" max="14879" width="12.5703125" style="133" customWidth="1"/>
    <col min="14880" max="14895" width="8.140625" style="133" customWidth="1"/>
    <col min="14896" max="14900" width="12" style="133" customWidth="1"/>
    <col min="14901" max="14901" width="13.140625" style="133" customWidth="1"/>
    <col min="14902" max="14906" width="0" style="133" hidden="1" customWidth="1"/>
    <col min="14907" max="14939" width="12" style="133" customWidth="1"/>
    <col min="14940" max="14940" width="10.85546875" style="133" customWidth="1"/>
    <col min="14941" max="15104" width="11.42578125" style="133"/>
    <col min="15105" max="15105" width="5.85546875" style="133" customWidth="1"/>
    <col min="15106" max="15106" width="15.42578125" style="133" customWidth="1"/>
    <col min="15107" max="15107" width="34.140625" style="133" customWidth="1"/>
    <col min="15108" max="15108" width="11.42578125" style="133"/>
    <col min="15109" max="15109" width="13.28515625" style="133" customWidth="1"/>
    <col min="15110" max="15111" width="15.7109375" style="133" customWidth="1"/>
    <col min="15112" max="15119" width="13.28515625" style="133" customWidth="1"/>
    <col min="15120" max="15121" width="12.7109375" style="133" customWidth="1"/>
    <col min="15122" max="15122" width="13.42578125" style="133" customWidth="1"/>
    <col min="15123" max="15123" width="8.5703125" style="133" customWidth="1"/>
    <col min="15124" max="15128" width="11.42578125" style="133"/>
    <col min="15129" max="15129" width="9.42578125" style="133" customWidth="1"/>
    <col min="15130" max="15131" width="11.42578125" style="133"/>
    <col min="15132" max="15132" width="14.140625" style="133" customWidth="1"/>
    <col min="15133" max="15133" width="17.140625" style="133" customWidth="1"/>
    <col min="15134" max="15135" width="12.5703125" style="133" customWidth="1"/>
    <col min="15136" max="15151" width="8.140625" style="133" customWidth="1"/>
    <col min="15152" max="15156" width="12" style="133" customWidth="1"/>
    <col min="15157" max="15157" width="13.140625" style="133" customWidth="1"/>
    <col min="15158" max="15162" width="0" style="133" hidden="1" customWidth="1"/>
    <col min="15163" max="15195" width="12" style="133" customWidth="1"/>
    <col min="15196" max="15196" width="10.85546875" style="133" customWidth="1"/>
    <col min="15197" max="15360" width="11.42578125" style="133"/>
    <col min="15361" max="15361" width="5.85546875" style="133" customWidth="1"/>
    <col min="15362" max="15362" width="15.42578125" style="133" customWidth="1"/>
    <col min="15363" max="15363" width="34.140625" style="133" customWidth="1"/>
    <col min="15364" max="15364" width="11.42578125" style="133"/>
    <col min="15365" max="15365" width="13.28515625" style="133" customWidth="1"/>
    <col min="15366" max="15367" width="15.7109375" style="133" customWidth="1"/>
    <col min="15368" max="15375" width="13.28515625" style="133" customWidth="1"/>
    <col min="15376" max="15377" width="12.7109375" style="133" customWidth="1"/>
    <col min="15378" max="15378" width="13.42578125" style="133" customWidth="1"/>
    <col min="15379" max="15379" width="8.5703125" style="133" customWidth="1"/>
    <col min="15380" max="15384" width="11.42578125" style="133"/>
    <col min="15385" max="15385" width="9.42578125" style="133" customWidth="1"/>
    <col min="15386" max="15387" width="11.42578125" style="133"/>
    <col min="15388" max="15388" width="14.140625" style="133" customWidth="1"/>
    <col min="15389" max="15389" width="17.140625" style="133" customWidth="1"/>
    <col min="15390" max="15391" width="12.5703125" style="133" customWidth="1"/>
    <col min="15392" max="15407" width="8.140625" style="133" customWidth="1"/>
    <col min="15408" max="15412" width="12" style="133" customWidth="1"/>
    <col min="15413" max="15413" width="13.140625" style="133" customWidth="1"/>
    <col min="15414" max="15418" width="0" style="133" hidden="1" customWidth="1"/>
    <col min="15419" max="15451" width="12" style="133" customWidth="1"/>
    <col min="15452" max="15452" width="10.85546875" style="133" customWidth="1"/>
    <col min="15453" max="15616" width="11.42578125" style="133"/>
    <col min="15617" max="15617" width="5.85546875" style="133" customWidth="1"/>
    <col min="15618" max="15618" width="15.42578125" style="133" customWidth="1"/>
    <col min="15619" max="15619" width="34.140625" style="133" customWidth="1"/>
    <col min="15620" max="15620" width="11.42578125" style="133"/>
    <col min="15621" max="15621" width="13.28515625" style="133" customWidth="1"/>
    <col min="15622" max="15623" width="15.7109375" style="133" customWidth="1"/>
    <col min="15624" max="15631" width="13.28515625" style="133" customWidth="1"/>
    <col min="15632" max="15633" width="12.7109375" style="133" customWidth="1"/>
    <col min="15634" max="15634" width="13.42578125" style="133" customWidth="1"/>
    <col min="15635" max="15635" width="8.5703125" style="133" customWidth="1"/>
    <col min="15636" max="15640" width="11.42578125" style="133"/>
    <col min="15641" max="15641" width="9.42578125" style="133" customWidth="1"/>
    <col min="15642" max="15643" width="11.42578125" style="133"/>
    <col min="15644" max="15644" width="14.140625" style="133" customWidth="1"/>
    <col min="15645" max="15645" width="17.140625" style="133" customWidth="1"/>
    <col min="15646" max="15647" width="12.5703125" style="133" customWidth="1"/>
    <col min="15648" max="15663" width="8.140625" style="133" customWidth="1"/>
    <col min="15664" max="15668" width="12" style="133" customWidth="1"/>
    <col min="15669" max="15669" width="13.140625" style="133" customWidth="1"/>
    <col min="15670" max="15674" width="0" style="133" hidden="1" customWidth="1"/>
    <col min="15675" max="15707" width="12" style="133" customWidth="1"/>
    <col min="15708" max="15708" width="10.85546875" style="133" customWidth="1"/>
    <col min="15709" max="15872" width="11.42578125" style="133"/>
    <col min="15873" max="15873" width="5.85546875" style="133" customWidth="1"/>
    <col min="15874" max="15874" width="15.42578125" style="133" customWidth="1"/>
    <col min="15875" max="15875" width="34.140625" style="133" customWidth="1"/>
    <col min="15876" max="15876" width="11.42578125" style="133"/>
    <col min="15877" max="15877" width="13.28515625" style="133" customWidth="1"/>
    <col min="15878" max="15879" width="15.7109375" style="133" customWidth="1"/>
    <col min="15880" max="15887" width="13.28515625" style="133" customWidth="1"/>
    <col min="15888" max="15889" width="12.7109375" style="133" customWidth="1"/>
    <col min="15890" max="15890" width="13.42578125" style="133" customWidth="1"/>
    <col min="15891" max="15891" width="8.5703125" style="133" customWidth="1"/>
    <col min="15892" max="15896" width="11.42578125" style="133"/>
    <col min="15897" max="15897" width="9.42578125" style="133" customWidth="1"/>
    <col min="15898" max="15899" width="11.42578125" style="133"/>
    <col min="15900" max="15900" width="14.140625" style="133" customWidth="1"/>
    <col min="15901" max="15901" width="17.140625" style="133" customWidth="1"/>
    <col min="15902" max="15903" width="12.5703125" style="133" customWidth="1"/>
    <col min="15904" max="15919" width="8.140625" style="133" customWidth="1"/>
    <col min="15920" max="15924" width="12" style="133" customWidth="1"/>
    <col min="15925" max="15925" width="13.140625" style="133" customWidth="1"/>
    <col min="15926" max="15930" width="0" style="133" hidden="1" customWidth="1"/>
    <col min="15931" max="15963" width="12" style="133" customWidth="1"/>
    <col min="15964" max="15964" width="10.85546875" style="133" customWidth="1"/>
    <col min="15965" max="16128" width="11.42578125" style="133"/>
    <col min="16129" max="16129" width="5.85546875" style="133" customWidth="1"/>
    <col min="16130" max="16130" width="15.42578125" style="133" customWidth="1"/>
    <col min="16131" max="16131" width="34.140625" style="133" customWidth="1"/>
    <col min="16132" max="16132" width="11.42578125" style="133"/>
    <col min="16133" max="16133" width="13.28515625" style="133" customWidth="1"/>
    <col min="16134" max="16135" width="15.7109375" style="133" customWidth="1"/>
    <col min="16136" max="16143" width="13.28515625" style="133" customWidth="1"/>
    <col min="16144" max="16145" width="12.7109375" style="133" customWidth="1"/>
    <col min="16146" max="16146" width="13.42578125" style="133" customWidth="1"/>
    <col min="16147" max="16147" width="8.5703125" style="133" customWidth="1"/>
    <col min="16148" max="16152" width="11.42578125" style="133"/>
    <col min="16153" max="16153" width="9.42578125" style="133" customWidth="1"/>
    <col min="16154" max="16155" width="11.42578125" style="133"/>
    <col min="16156" max="16156" width="14.140625" style="133" customWidth="1"/>
    <col min="16157" max="16157" width="17.140625" style="133" customWidth="1"/>
    <col min="16158" max="16159" width="12.5703125" style="133" customWidth="1"/>
    <col min="16160" max="16175" width="8.140625" style="133" customWidth="1"/>
    <col min="16176" max="16180" width="12" style="133" customWidth="1"/>
    <col min="16181" max="16181" width="13.140625" style="133" customWidth="1"/>
    <col min="16182" max="16186" width="0" style="133" hidden="1" customWidth="1"/>
    <col min="16187" max="16219" width="12" style="133" customWidth="1"/>
    <col min="16220" max="16220" width="10.85546875" style="133" customWidth="1"/>
    <col min="16221" max="16384" width="11.42578125" style="133"/>
  </cols>
  <sheetData>
    <row r="1" spans="1:131" s="1" customFormat="1" ht="12.75" customHeight="1" x14ac:dyDescent="0.15">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7"/>
      <c r="BZ1" s="257"/>
      <c r="CA1" s="257"/>
      <c r="CB1" s="257"/>
      <c r="CC1" s="257"/>
      <c r="CD1" s="257"/>
      <c r="CE1" s="257"/>
      <c r="CF1" s="257"/>
      <c r="CG1" s="257"/>
      <c r="CH1" s="257"/>
      <c r="CI1" s="257"/>
      <c r="CJ1" s="257"/>
      <c r="CK1" s="257"/>
      <c r="CL1" s="257"/>
      <c r="CM1" s="257"/>
      <c r="CN1" s="257"/>
      <c r="CO1" s="257"/>
      <c r="CP1" s="257"/>
      <c r="CQ1" s="257"/>
      <c r="CR1" s="257"/>
      <c r="CS1" s="257"/>
      <c r="CT1" s="257"/>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c r="DV1" s="256"/>
      <c r="DW1" s="256"/>
      <c r="DX1" s="256"/>
      <c r="DY1" s="256"/>
      <c r="DZ1" s="256"/>
      <c r="EA1" s="256"/>
    </row>
    <row r="2" spans="1:131" s="1" customFormat="1" ht="12.75" customHeight="1" x14ac:dyDescent="0.15">
      <c r="A2" s="256"/>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7"/>
      <c r="BZ2" s="257"/>
      <c r="CA2" s="257"/>
      <c r="CB2" s="257"/>
      <c r="CC2" s="257"/>
      <c r="CD2" s="257"/>
      <c r="CE2" s="257"/>
      <c r="CF2" s="257"/>
      <c r="CG2" s="257"/>
      <c r="CH2" s="257"/>
      <c r="CI2" s="257"/>
      <c r="CJ2" s="257"/>
      <c r="CK2" s="257"/>
      <c r="CL2" s="257"/>
      <c r="CM2" s="257"/>
      <c r="CN2" s="257"/>
      <c r="CO2" s="257"/>
      <c r="CP2" s="257"/>
      <c r="CQ2" s="257"/>
      <c r="CR2" s="257"/>
      <c r="CS2" s="257"/>
      <c r="CT2" s="257"/>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row>
    <row r="3" spans="1:131" s="1" customFormat="1" ht="12.75" customHeight="1" x14ac:dyDescent="0.15">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7"/>
      <c r="BZ3" s="257"/>
      <c r="CA3" s="257"/>
      <c r="CB3" s="257"/>
      <c r="CC3" s="257"/>
      <c r="CD3" s="257"/>
      <c r="CE3" s="257"/>
      <c r="CF3" s="257"/>
      <c r="CG3" s="257"/>
      <c r="CH3" s="257"/>
      <c r="CI3" s="257"/>
      <c r="CJ3" s="257"/>
      <c r="CK3" s="257"/>
      <c r="CL3" s="257"/>
      <c r="CM3" s="257"/>
      <c r="CN3" s="257"/>
      <c r="CO3" s="257"/>
      <c r="CP3" s="257"/>
      <c r="CQ3" s="257"/>
      <c r="CR3" s="257"/>
      <c r="CS3" s="257"/>
      <c r="CT3" s="257"/>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row>
    <row r="4" spans="1:131" s="1" customFormat="1" ht="12.75" customHeight="1" x14ac:dyDescent="0.15">
      <c r="A4" s="256"/>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7"/>
      <c r="BZ4" s="257"/>
      <c r="CA4" s="257"/>
      <c r="CB4" s="257"/>
      <c r="CC4" s="257"/>
      <c r="CD4" s="257"/>
      <c r="CE4" s="257"/>
      <c r="CF4" s="257"/>
      <c r="CG4" s="257"/>
      <c r="CH4" s="257"/>
      <c r="CI4" s="257"/>
      <c r="CJ4" s="257"/>
      <c r="CK4" s="257"/>
      <c r="CL4" s="257"/>
      <c r="CM4" s="257"/>
      <c r="CN4" s="257"/>
      <c r="CO4" s="257"/>
      <c r="CP4" s="257"/>
      <c r="CQ4" s="257"/>
      <c r="CR4" s="257"/>
      <c r="CS4" s="257"/>
      <c r="CT4" s="257"/>
      <c r="CU4" s="256"/>
      <c r="CV4" s="256"/>
      <c r="CW4" s="256"/>
      <c r="CX4" s="256"/>
      <c r="CY4" s="256"/>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row>
    <row r="5" spans="1:131" s="1" customFormat="1" ht="12.75" customHeight="1" x14ac:dyDescent="0.15">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7"/>
      <c r="BZ5" s="257"/>
      <c r="CA5" s="257"/>
      <c r="CB5" s="257"/>
      <c r="CC5" s="257"/>
      <c r="CD5" s="257"/>
      <c r="CE5" s="257"/>
      <c r="CF5" s="257"/>
      <c r="CG5" s="257"/>
      <c r="CH5" s="257"/>
      <c r="CI5" s="257"/>
      <c r="CJ5" s="257"/>
      <c r="CK5" s="257"/>
      <c r="CL5" s="257"/>
      <c r="CM5" s="257"/>
      <c r="CN5" s="257"/>
      <c r="CO5" s="257"/>
      <c r="CP5" s="257"/>
      <c r="CQ5" s="257"/>
      <c r="CR5" s="257"/>
      <c r="CS5" s="257"/>
      <c r="CT5" s="257"/>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row>
    <row r="6" spans="1:131" s="4" customFormat="1" ht="39.75" customHeight="1" x14ac:dyDescent="0.25">
      <c r="A6" s="661"/>
      <c r="B6" s="661"/>
      <c r="C6" s="661"/>
      <c r="D6" s="661"/>
      <c r="E6" s="661"/>
      <c r="F6" s="661"/>
      <c r="G6" s="661"/>
      <c r="H6" s="661"/>
      <c r="I6" s="661"/>
      <c r="J6" s="661"/>
      <c r="K6" s="661"/>
      <c r="L6" s="661"/>
      <c r="M6" s="661"/>
      <c r="N6" s="661"/>
      <c r="O6" s="661"/>
      <c r="P6" s="258"/>
      <c r="Q6" s="259"/>
      <c r="R6" s="260"/>
      <c r="S6" s="260"/>
      <c r="T6" s="260"/>
      <c r="U6" s="260"/>
      <c r="V6" s="260"/>
      <c r="W6" s="260"/>
      <c r="X6" s="260"/>
      <c r="Y6" s="260"/>
      <c r="Z6" s="260"/>
      <c r="AA6" s="260"/>
      <c r="AB6" s="260"/>
      <c r="AC6" s="260"/>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2"/>
      <c r="BZ6" s="262"/>
      <c r="CA6" s="262"/>
      <c r="CB6" s="262"/>
      <c r="CC6" s="262"/>
      <c r="CD6" s="262"/>
      <c r="CE6" s="262"/>
      <c r="CF6" s="262"/>
      <c r="CG6" s="262"/>
      <c r="CH6" s="262"/>
      <c r="CI6" s="262"/>
      <c r="CJ6" s="262"/>
      <c r="CK6" s="262"/>
      <c r="CL6" s="262"/>
      <c r="CM6" s="262"/>
      <c r="CN6" s="262"/>
      <c r="CO6" s="262"/>
      <c r="CP6" s="262"/>
      <c r="CQ6" s="262"/>
      <c r="CR6" s="262"/>
      <c r="CS6" s="262"/>
      <c r="CT6" s="262"/>
      <c r="CU6" s="261"/>
      <c r="CV6" s="261"/>
      <c r="CW6" s="261"/>
      <c r="CX6" s="261"/>
      <c r="CY6" s="261"/>
      <c r="CZ6" s="261"/>
      <c r="DA6" s="261"/>
      <c r="DB6" s="261"/>
      <c r="DC6" s="261"/>
      <c r="DD6" s="261"/>
      <c r="DE6" s="261"/>
      <c r="DF6" s="261"/>
      <c r="DG6" s="261"/>
      <c r="DH6" s="261"/>
      <c r="DI6" s="261"/>
      <c r="DJ6" s="261"/>
      <c r="DK6" s="261"/>
      <c r="DL6" s="261"/>
      <c r="DM6" s="261"/>
      <c r="DN6" s="261"/>
      <c r="DO6" s="261"/>
      <c r="DP6" s="261"/>
      <c r="DQ6" s="261"/>
      <c r="DR6" s="261"/>
      <c r="DS6" s="261"/>
      <c r="DT6" s="261"/>
      <c r="DU6" s="261"/>
      <c r="DV6" s="261"/>
      <c r="DW6" s="261"/>
      <c r="DX6" s="261"/>
      <c r="DY6" s="261"/>
      <c r="DZ6" s="261"/>
      <c r="EA6" s="261"/>
    </row>
    <row r="7" spans="1:131" s="4" customFormat="1" ht="39.75" customHeight="1" x14ac:dyDescent="0.25">
      <c r="A7" s="461"/>
      <c r="B7" s="461"/>
      <c r="C7" s="461"/>
      <c r="D7" s="461"/>
      <c r="E7" s="461"/>
      <c r="F7" s="461"/>
      <c r="G7" s="461"/>
      <c r="H7" s="461"/>
      <c r="I7" s="461"/>
      <c r="J7" s="461"/>
      <c r="K7" s="461"/>
      <c r="L7" s="461"/>
      <c r="M7" s="461"/>
      <c r="N7" s="461"/>
      <c r="O7" s="461"/>
      <c r="P7" s="258"/>
      <c r="Q7" s="259"/>
      <c r="R7" s="260"/>
      <c r="S7" s="260"/>
      <c r="T7" s="260"/>
      <c r="U7" s="260"/>
      <c r="V7" s="260"/>
      <c r="W7" s="260"/>
      <c r="X7" s="260"/>
      <c r="Y7" s="260"/>
      <c r="Z7" s="260"/>
      <c r="AA7" s="260"/>
      <c r="AB7" s="260"/>
      <c r="AC7" s="260"/>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2"/>
      <c r="BZ7" s="262"/>
      <c r="CA7" s="262"/>
      <c r="CB7" s="262"/>
      <c r="CC7" s="262"/>
      <c r="CD7" s="262"/>
      <c r="CE7" s="262"/>
      <c r="CF7" s="262"/>
      <c r="CG7" s="262"/>
      <c r="CH7" s="262"/>
      <c r="CI7" s="262"/>
      <c r="CJ7" s="262"/>
      <c r="CK7" s="262"/>
      <c r="CL7" s="262"/>
      <c r="CM7" s="262"/>
      <c r="CN7" s="262"/>
      <c r="CO7" s="262"/>
      <c r="CP7" s="262"/>
      <c r="CQ7" s="262"/>
      <c r="CR7" s="262"/>
      <c r="CS7" s="262"/>
      <c r="CT7" s="262"/>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row>
    <row r="8" spans="1:131" s="8" customFormat="1" ht="23.1" customHeight="1" x14ac:dyDescent="0.25">
      <c r="A8" s="264"/>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2"/>
      <c r="BZ8" s="262"/>
      <c r="CA8" s="262"/>
      <c r="CB8" s="262"/>
      <c r="CC8" s="262"/>
      <c r="CD8" s="262"/>
      <c r="CE8" s="262"/>
      <c r="CF8" s="262"/>
      <c r="CG8" s="262"/>
      <c r="CH8" s="262"/>
      <c r="CI8" s="262"/>
      <c r="CJ8" s="262"/>
      <c r="CK8" s="262"/>
      <c r="CL8" s="262"/>
      <c r="CM8" s="262"/>
      <c r="CN8" s="262"/>
      <c r="CO8" s="262"/>
      <c r="CP8" s="262"/>
      <c r="CQ8" s="262"/>
      <c r="CR8" s="262"/>
      <c r="CS8" s="262"/>
      <c r="CT8" s="262"/>
      <c r="CU8" s="261"/>
      <c r="CV8" s="261"/>
      <c r="CW8" s="261"/>
      <c r="CX8" s="261"/>
      <c r="CY8" s="261"/>
      <c r="CZ8" s="261"/>
      <c r="DA8" s="261"/>
      <c r="DB8" s="261"/>
      <c r="DC8" s="261"/>
      <c r="DD8" s="261"/>
      <c r="DE8" s="261"/>
      <c r="DF8" s="261"/>
      <c r="DG8" s="261"/>
      <c r="DH8" s="261"/>
      <c r="DI8" s="261"/>
      <c r="DJ8" s="261"/>
      <c r="DK8" s="261"/>
      <c r="DL8" s="261"/>
      <c r="DM8" s="261"/>
      <c r="DN8" s="261"/>
      <c r="DO8" s="261"/>
      <c r="DP8" s="261"/>
      <c r="DQ8" s="261"/>
      <c r="DR8" s="261"/>
      <c r="DS8" s="261"/>
      <c r="DT8" s="261"/>
      <c r="DU8" s="261"/>
      <c r="DV8" s="261"/>
      <c r="DW8" s="261"/>
      <c r="DX8" s="261"/>
      <c r="DY8" s="261"/>
      <c r="DZ8" s="261"/>
      <c r="EA8" s="261"/>
    </row>
    <row r="9" spans="1:131" s="8" customFormat="1" ht="23.1" customHeight="1" x14ac:dyDescent="0.25">
      <c r="A9" s="633"/>
      <c r="B9" s="634"/>
      <c r="C9" s="662"/>
      <c r="D9" s="610"/>
      <c r="E9" s="666"/>
      <c r="F9" s="667"/>
      <c r="G9" s="667"/>
      <c r="H9" s="667"/>
      <c r="I9" s="668"/>
      <c r="J9" s="669"/>
      <c r="K9" s="670"/>
      <c r="L9" s="670"/>
      <c r="M9" s="670"/>
      <c r="N9" s="670"/>
      <c r="O9" s="670"/>
      <c r="P9" s="670"/>
      <c r="Q9" s="670"/>
      <c r="R9" s="670"/>
      <c r="S9" s="670"/>
      <c r="T9" s="670"/>
      <c r="U9" s="670"/>
      <c r="V9" s="670"/>
      <c r="W9" s="670"/>
      <c r="X9" s="671"/>
      <c r="Y9" s="672"/>
      <c r="Z9" s="673"/>
      <c r="AA9" s="674"/>
      <c r="AB9" s="610"/>
      <c r="AC9" s="676"/>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2"/>
      <c r="BZ9" s="262"/>
      <c r="CA9" s="262"/>
      <c r="CB9" s="262"/>
      <c r="CC9" s="262"/>
      <c r="CD9" s="262"/>
      <c r="CE9" s="262"/>
      <c r="CF9" s="262"/>
      <c r="CG9" s="262"/>
      <c r="CH9" s="262"/>
      <c r="CI9" s="262"/>
      <c r="CJ9" s="262"/>
      <c r="CK9" s="262"/>
      <c r="CL9" s="262"/>
      <c r="CM9" s="262"/>
      <c r="CN9" s="262"/>
      <c r="CO9" s="262"/>
      <c r="CP9" s="262"/>
      <c r="CQ9" s="262"/>
      <c r="CR9" s="262"/>
      <c r="CS9" s="262"/>
      <c r="CT9" s="262"/>
      <c r="CU9" s="261"/>
      <c r="CV9" s="261"/>
      <c r="CW9" s="261"/>
      <c r="CX9" s="261"/>
      <c r="CY9" s="261"/>
      <c r="CZ9" s="261"/>
      <c r="DA9" s="261"/>
      <c r="DB9" s="261"/>
      <c r="DC9" s="261"/>
      <c r="DD9" s="261"/>
      <c r="DE9" s="261"/>
      <c r="DF9" s="261"/>
      <c r="DG9" s="261"/>
      <c r="DH9" s="261"/>
      <c r="DI9" s="261"/>
      <c r="DJ9" s="261"/>
      <c r="DK9" s="261"/>
      <c r="DL9" s="261"/>
      <c r="DM9" s="261"/>
      <c r="DN9" s="261"/>
      <c r="DO9" s="261"/>
      <c r="DP9" s="261"/>
      <c r="DQ9" s="261"/>
      <c r="DR9" s="261"/>
      <c r="DS9" s="261"/>
      <c r="DT9" s="261"/>
      <c r="DU9" s="261"/>
      <c r="DV9" s="261"/>
      <c r="DW9" s="261"/>
      <c r="DX9" s="261"/>
      <c r="DY9" s="261"/>
      <c r="DZ9" s="261"/>
      <c r="EA9" s="261"/>
    </row>
    <row r="10" spans="1:131" s="8" customFormat="1" ht="19.5" customHeight="1" x14ac:dyDescent="0.25">
      <c r="A10" s="663"/>
      <c r="B10" s="664"/>
      <c r="C10" s="665"/>
      <c r="D10" s="612"/>
      <c r="E10" s="267"/>
      <c r="F10" s="268"/>
      <c r="G10" s="268"/>
      <c r="H10" s="269"/>
      <c r="I10" s="270"/>
      <c r="J10" s="271"/>
      <c r="K10" s="268"/>
      <c r="L10" s="268"/>
      <c r="M10" s="268"/>
      <c r="N10" s="268"/>
      <c r="O10" s="268"/>
      <c r="P10" s="268"/>
      <c r="Q10" s="268"/>
      <c r="R10" s="268"/>
      <c r="S10" s="268"/>
      <c r="T10" s="268"/>
      <c r="U10" s="268"/>
      <c r="V10" s="268"/>
      <c r="W10" s="268"/>
      <c r="X10" s="272"/>
      <c r="Y10" s="273"/>
      <c r="Z10" s="274"/>
      <c r="AA10" s="675"/>
      <c r="AB10" s="612"/>
      <c r="AC10" s="677"/>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1"/>
      <c r="CV10" s="261"/>
      <c r="CW10" s="261"/>
      <c r="CX10" s="261"/>
      <c r="CY10" s="261"/>
      <c r="CZ10" s="261"/>
      <c r="DA10" s="261"/>
      <c r="DB10" s="261"/>
      <c r="DC10" s="261"/>
      <c r="DD10" s="261"/>
      <c r="DE10" s="261"/>
      <c r="DF10" s="261"/>
      <c r="DG10" s="261"/>
      <c r="DH10" s="261"/>
      <c r="DI10" s="261"/>
      <c r="DJ10" s="261"/>
      <c r="DK10" s="261"/>
      <c r="DL10" s="261"/>
      <c r="DM10" s="261"/>
      <c r="DN10" s="261"/>
      <c r="DO10" s="261"/>
      <c r="DP10" s="261"/>
      <c r="DQ10" s="261"/>
      <c r="DR10" s="261"/>
      <c r="DS10" s="261"/>
      <c r="DT10" s="261"/>
      <c r="DU10" s="261"/>
      <c r="DV10" s="261"/>
      <c r="DW10" s="261"/>
      <c r="DX10" s="261"/>
      <c r="DY10" s="261"/>
      <c r="DZ10" s="261"/>
      <c r="EA10" s="261"/>
    </row>
    <row r="11" spans="1:131" s="8" customFormat="1" ht="15" customHeight="1" x14ac:dyDescent="0.25">
      <c r="A11" s="679"/>
      <c r="B11" s="615"/>
      <c r="C11" s="616"/>
      <c r="D11" s="275"/>
      <c r="E11" s="276"/>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1"/>
      <c r="CV11" s="261"/>
      <c r="CW11" s="261"/>
      <c r="CX11" s="261"/>
      <c r="CY11" s="261"/>
      <c r="CZ11" s="261"/>
      <c r="DA11" s="261"/>
      <c r="DB11" s="261"/>
      <c r="DC11" s="261"/>
      <c r="DD11" s="261"/>
      <c r="DE11" s="261"/>
      <c r="DF11" s="261"/>
      <c r="DG11" s="261"/>
      <c r="DH11" s="261"/>
      <c r="DI11" s="261"/>
      <c r="DJ11" s="261"/>
      <c r="DK11" s="261"/>
      <c r="DL11" s="261"/>
      <c r="DM11" s="261"/>
      <c r="DN11" s="261"/>
      <c r="DO11" s="261"/>
      <c r="DP11" s="261"/>
      <c r="DQ11" s="261"/>
      <c r="DR11" s="261"/>
      <c r="DS11" s="261"/>
      <c r="DT11" s="261"/>
      <c r="DU11" s="261"/>
      <c r="DV11" s="261"/>
      <c r="DW11" s="261"/>
      <c r="DX11" s="261"/>
      <c r="DY11" s="261"/>
      <c r="DZ11" s="261"/>
      <c r="EA11" s="261"/>
    </row>
    <row r="12" spans="1:131" s="8" customFormat="1" ht="15" customHeight="1" x14ac:dyDescent="0.25">
      <c r="A12" s="680"/>
      <c r="B12" s="617"/>
      <c r="C12" s="286"/>
      <c r="D12" s="287"/>
      <c r="E12" s="288"/>
      <c r="F12" s="289"/>
      <c r="G12" s="289"/>
      <c r="H12" s="289"/>
      <c r="I12" s="290"/>
      <c r="J12" s="289"/>
      <c r="K12" s="289"/>
      <c r="L12" s="289"/>
      <c r="M12" s="289"/>
      <c r="N12" s="289"/>
      <c r="O12" s="289"/>
      <c r="P12" s="289"/>
      <c r="Q12" s="289"/>
      <c r="R12" s="289"/>
      <c r="S12" s="289"/>
      <c r="T12" s="289"/>
      <c r="U12" s="289"/>
      <c r="V12" s="289"/>
      <c r="W12" s="289"/>
      <c r="X12" s="291"/>
      <c r="Y12" s="292"/>
      <c r="Z12" s="291"/>
      <c r="AA12" s="293"/>
      <c r="AB12" s="293"/>
      <c r="AC12" s="293"/>
      <c r="AD12" s="294"/>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1"/>
      <c r="CV12" s="261"/>
      <c r="CW12" s="261"/>
      <c r="CX12" s="261"/>
      <c r="CY12" s="261"/>
      <c r="CZ12" s="261"/>
      <c r="DA12" s="261"/>
      <c r="DB12" s="261"/>
      <c r="DC12" s="261"/>
      <c r="DD12" s="261"/>
      <c r="DE12" s="261"/>
      <c r="DF12" s="261"/>
      <c r="DG12" s="261"/>
      <c r="DH12" s="261"/>
      <c r="DI12" s="261"/>
      <c r="DJ12" s="261"/>
      <c r="DK12" s="261"/>
      <c r="DL12" s="261"/>
      <c r="DM12" s="261"/>
      <c r="DN12" s="261"/>
      <c r="DO12" s="261"/>
      <c r="DP12" s="261"/>
      <c r="DQ12" s="261"/>
      <c r="DR12" s="261"/>
      <c r="DS12" s="261"/>
      <c r="DT12" s="261"/>
      <c r="DU12" s="261"/>
      <c r="DV12" s="261"/>
      <c r="DW12" s="261"/>
      <c r="DX12" s="261"/>
      <c r="DY12" s="261"/>
      <c r="DZ12" s="261"/>
      <c r="EA12" s="261"/>
    </row>
    <row r="13" spans="1:131" s="8" customFormat="1" ht="15" customHeight="1" x14ac:dyDescent="0.25">
      <c r="A13" s="680"/>
      <c r="B13" s="618"/>
      <c r="C13" s="459"/>
      <c r="D13" s="296"/>
      <c r="E13" s="297"/>
      <c r="F13" s="298"/>
      <c r="G13" s="298"/>
      <c r="H13" s="298"/>
      <c r="I13" s="299"/>
      <c r="J13" s="298"/>
      <c r="K13" s="298"/>
      <c r="L13" s="298"/>
      <c r="M13" s="298"/>
      <c r="N13" s="298"/>
      <c r="O13" s="298"/>
      <c r="P13" s="298"/>
      <c r="Q13" s="298"/>
      <c r="R13" s="298"/>
      <c r="S13" s="298"/>
      <c r="T13" s="298"/>
      <c r="U13" s="298"/>
      <c r="V13" s="298"/>
      <c r="W13" s="298"/>
      <c r="X13" s="300"/>
      <c r="Y13" s="301"/>
      <c r="Z13" s="300"/>
      <c r="AA13" s="302"/>
      <c r="AB13" s="302"/>
      <c r="AC13" s="303"/>
      <c r="AD13" s="294"/>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1"/>
      <c r="CV13" s="261"/>
      <c r="CW13" s="261"/>
      <c r="CX13" s="261"/>
      <c r="CY13" s="261"/>
      <c r="CZ13" s="261"/>
      <c r="DA13" s="261"/>
      <c r="DB13" s="261"/>
      <c r="DC13" s="261"/>
      <c r="DD13" s="261"/>
      <c r="DE13" s="261"/>
      <c r="DF13" s="261"/>
      <c r="DG13" s="261"/>
      <c r="DH13" s="261"/>
      <c r="DI13" s="261"/>
      <c r="DJ13" s="261"/>
      <c r="DK13" s="261"/>
      <c r="DL13" s="261"/>
      <c r="DM13" s="261"/>
      <c r="DN13" s="261"/>
      <c r="DO13" s="261"/>
      <c r="DP13" s="261"/>
      <c r="DQ13" s="261"/>
      <c r="DR13" s="261"/>
      <c r="DS13" s="261"/>
      <c r="DT13" s="261"/>
      <c r="DU13" s="261"/>
      <c r="DV13" s="261"/>
      <c r="DW13" s="261"/>
      <c r="DX13" s="261"/>
      <c r="DY13" s="261"/>
      <c r="DZ13" s="261"/>
      <c r="EA13" s="261"/>
    </row>
    <row r="14" spans="1:131" s="8" customFormat="1" ht="15" customHeight="1" x14ac:dyDescent="0.25">
      <c r="A14" s="680"/>
      <c r="B14" s="619"/>
      <c r="C14" s="304"/>
      <c r="D14" s="305"/>
      <c r="E14" s="306"/>
      <c r="F14" s="307"/>
      <c r="G14" s="307"/>
      <c r="H14" s="307"/>
      <c r="I14" s="308"/>
      <c r="J14" s="307"/>
      <c r="K14" s="307"/>
      <c r="L14" s="307"/>
      <c r="M14" s="307"/>
      <c r="N14" s="307"/>
      <c r="O14" s="307"/>
      <c r="P14" s="307"/>
      <c r="Q14" s="307"/>
      <c r="R14" s="307"/>
      <c r="S14" s="307"/>
      <c r="T14" s="307"/>
      <c r="U14" s="307"/>
      <c r="V14" s="307"/>
      <c r="W14" s="307"/>
      <c r="X14" s="309"/>
      <c r="Y14" s="310"/>
      <c r="Z14" s="309"/>
      <c r="AA14" s="311"/>
      <c r="AB14" s="311"/>
      <c r="AC14" s="311"/>
      <c r="AD14" s="294"/>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row>
    <row r="15" spans="1:131" s="8" customFormat="1" ht="15" customHeight="1" x14ac:dyDescent="0.25">
      <c r="A15" s="680"/>
      <c r="B15" s="641"/>
      <c r="C15" s="642"/>
      <c r="D15" s="312"/>
      <c r="E15" s="297"/>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c r="BV15" s="261"/>
      <c r="BW15" s="261"/>
      <c r="BX15" s="261"/>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1"/>
      <c r="CV15" s="261"/>
      <c r="CW15" s="261"/>
      <c r="CX15" s="261"/>
      <c r="CY15" s="261"/>
      <c r="CZ15" s="261"/>
      <c r="DA15" s="261"/>
      <c r="DB15" s="261"/>
      <c r="DC15" s="261"/>
      <c r="DD15" s="261"/>
      <c r="DE15" s="261"/>
      <c r="DF15" s="261"/>
      <c r="DG15" s="261"/>
      <c r="DH15" s="261"/>
      <c r="DI15" s="261"/>
      <c r="DJ15" s="261"/>
      <c r="DK15" s="261"/>
      <c r="DL15" s="261"/>
      <c r="DM15" s="261"/>
      <c r="DN15" s="261"/>
      <c r="DO15" s="261"/>
      <c r="DP15" s="261"/>
      <c r="DQ15" s="261"/>
      <c r="DR15" s="261"/>
      <c r="DS15" s="261"/>
      <c r="DT15" s="261"/>
      <c r="DU15" s="261"/>
      <c r="DV15" s="261"/>
      <c r="DW15" s="261"/>
      <c r="DX15" s="261"/>
      <c r="DY15" s="261"/>
      <c r="DZ15" s="261"/>
      <c r="EA15" s="261"/>
    </row>
    <row r="16" spans="1:131" s="8" customFormat="1" ht="15" customHeight="1" x14ac:dyDescent="0.25">
      <c r="A16" s="680"/>
      <c r="B16" s="605"/>
      <c r="C16" s="606"/>
      <c r="D16" s="296"/>
      <c r="E16" s="316"/>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1"/>
      <c r="CV16" s="261"/>
      <c r="CW16" s="261"/>
      <c r="CX16" s="261"/>
      <c r="CY16" s="261"/>
      <c r="CZ16" s="261"/>
      <c r="DA16" s="261"/>
      <c r="DB16" s="261"/>
      <c r="DC16" s="261"/>
      <c r="DD16" s="261"/>
      <c r="DE16" s="261"/>
      <c r="DF16" s="261"/>
      <c r="DG16" s="261"/>
      <c r="DH16" s="261"/>
      <c r="DI16" s="261"/>
      <c r="DJ16" s="261"/>
      <c r="DK16" s="261"/>
      <c r="DL16" s="261"/>
      <c r="DM16" s="261"/>
      <c r="DN16" s="261"/>
      <c r="DO16" s="261"/>
      <c r="DP16" s="261"/>
      <c r="DQ16" s="261"/>
      <c r="DR16" s="261"/>
      <c r="DS16" s="261"/>
      <c r="DT16" s="261"/>
      <c r="DU16" s="261"/>
      <c r="DV16" s="261"/>
      <c r="DW16" s="261"/>
      <c r="DX16" s="261"/>
      <c r="DY16" s="261"/>
      <c r="DZ16" s="261"/>
      <c r="EA16" s="261"/>
    </row>
    <row r="17" spans="1:131" s="8" customFormat="1" ht="15" customHeight="1" x14ac:dyDescent="0.25">
      <c r="A17" s="680"/>
      <c r="B17" s="605"/>
      <c r="C17" s="606"/>
      <c r="D17" s="296"/>
      <c r="E17" s="316"/>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row>
    <row r="18" spans="1:131" s="8" customFormat="1" ht="15" customHeight="1" x14ac:dyDescent="0.25">
      <c r="A18" s="680"/>
      <c r="B18" s="605"/>
      <c r="C18" s="606"/>
      <c r="D18" s="296"/>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1"/>
      <c r="CV18" s="261"/>
      <c r="CW18" s="261"/>
      <c r="CX18" s="261"/>
      <c r="CY18" s="261"/>
      <c r="CZ18" s="261"/>
      <c r="DA18" s="261"/>
      <c r="DB18" s="261"/>
      <c r="DC18" s="261"/>
      <c r="DD18" s="261"/>
      <c r="DE18" s="261"/>
      <c r="DF18" s="261"/>
      <c r="DG18" s="261"/>
      <c r="DH18" s="261"/>
      <c r="DI18" s="261"/>
      <c r="DJ18" s="261"/>
      <c r="DK18" s="261"/>
      <c r="DL18" s="261"/>
      <c r="DM18" s="261"/>
      <c r="DN18" s="261"/>
      <c r="DO18" s="261"/>
      <c r="DP18" s="261"/>
      <c r="DQ18" s="261"/>
      <c r="DR18" s="261"/>
      <c r="DS18" s="261"/>
      <c r="DT18" s="261"/>
      <c r="DU18" s="261"/>
      <c r="DV18" s="261"/>
      <c r="DW18" s="261"/>
      <c r="DX18" s="261"/>
      <c r="DY18" s="261"/>
      <c r="DZ18" s="261"/>
      <c r="EA18" s="261"/>
    </row>
    <row r="19" spans="1:131" s="8" customFormat="1" ht="15" customHeight="1" x14ac:dyDescent="0.25">
      <c r="A19" s="680"/>
      <c r="B19" s="605"/>
      <c r="C19" s="606"/>
      <c r="D19" s="296"/>
      <c r="E19" s="316"/>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1"/>
      <c r="CV19" s="261"/>
      <c r="CW19" s="261"/>
      <c r="CX19" s="261"/>
      <c r="CY19" s="261"/>
      <c r="CZ19" s="261"/>
      <c r="DA19" s="261"/>
      <c r="DB19" s="261"/>
      <c r="DC19" s="261"/>
      <c r="DD19" s="261"/>
      <c r="DE19" s="261"/>
      <c r="DF19" s="261"/>
      <c r="DG19" s="261"/>
      <c r="DH19" s="261"/>
      <c r="DI19" s="261"/>
      <c r="DJ19" s="261"/>
      <c r="DK19" s="261"/>
      <c r="DL19" s="261"/>
      <c r="DM19" s="261"/>
      <c r="DN19" s="261"/>
      <c r="DO19" s="261"/>
      <c r="DP19" s="261"/>
      <c r="DQ19" s="261"/>
      <c r="DR19" s="261"/>
      <c r="DS19" s="261"/>
      <c r="DT19" s="261"/>
      <c r="DU19" s="261"/>
      <c r="DV19" s="261"/>
      <c r="DW19" s="261"/>
      <c r="DX19" s="261"/>
      <c r="DY19" s="261"/>
      <c r="DZ19" s="261"/>
      <c r="EA19" s="261"/>
    </row>
    <row r="20" spans="1:131" s="8" customFormat="1" ht="15" customHeight="1" x14ac:dyDescent="0.25">
      <c r="A20" s="680"/>
      <c r="B20" s="605"/>
      <c r="C20" s="606"/>
      <c r="D20" s="296"/>
      <c r="E20" s="321"/>
      <c r="F20" s="322"/>
      <c r="G20" s="322"/>
      <c r="H20" s="322"/>
      <c r="I20" s="323"/>
      <c r="J20" s="318"/>
      <c r="K20" s="317"/>
      <c r="L20" s="317"/>
      <c r="M20" s="317"/>
      <c r="N20" s="317"/>
      <c r="O20" s="317"/>
      <c r="P20" s="317"/>
      <c r="Q20" s="317"/>
      <c r="R20" s="317"/>
      <c r="S20" s="317"/>
      <c r="T20" s="317"/>
      <c r="U20" s="324"/>
      <c r="V20" s="324"/>
      <c r="W20" s="324"/>
      <c r="X20" s="324"/>
      <c r="Y20" s="320"/>
      <c r="Z20" s="300"/>
      <c r="AA20" s="302"/>
      <c r="AB20" s="323"/>
      <c r="AC20" s="323"/>
      <c r="AD20" s="294"/>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1"/>
      <c r="CV20" s="261"/>
      <c r="CW20" s="261"/>
      <c r="CX20" s="261"/>
      <c r="CY20" s="261"/>
      <c r="CZ20" s="261"/>
      <c r="DA20" s="261"/>
      <c r="DB20" s="261"/>
      <c r="DC20" s="261"/>
      <c r="DD20" s="261"/>
      <c r="DE20" s="261"/>
      <c r="DF20" s="261"/>
      <c r="DG20" s="261"/>
      <c r="DH20" s="261"/>
      <c r="DI20" s="261"/>
      <c r="DJ20" s="261"/>
      <c r="DK20" s="261"/>
      <c r="DL20" s="261"/>
      <c r="DM20" s="261"/>
      <c r="DN20" s="261"/>
      <c r="DO20" s="261"/>
      <c r="DP20" s="261"/>
      <c r="DQ20" s="261"/>
      <c r="DR20" s="261"/>
      <c r="DS20" s="261"/>
      <c r="DT20" s="261"/>
      <c r="DU20" s="261"/>
      <c r="DV20" s="261"/>
      <c r="DW20" s="261"/>
      <c r="DX20" s="261"/>
      <c r="DY20" s="261"/>
      <c r="DZ20" s="261"/>
      <c r="EA20" s="261"/>
    </row>
    <row r="21" spans="1:131" s="8" customFormat="1" ht="15" customHeight="1" x14ac:dyDescent="0.25">
      <c r="A21" s="680"/>
      <c r="B21" s="608"/>
      <c r="C21" s="609"/>
      <c r="D21" s="325"/>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c r="BX21" s="261"/>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1"/>
      <c r="CV21" s="261"/>
      <c r="CW21" s="261"/>
      <c r="CX21" s="261"/>
      <c r="CY21" s="261"/>
      <c r="CZ21" s="261"/>
      <c r="DA21" s="261"/>
      <c r="DB21" s="261"/>
      <c r="DC21" s="261"/>
      <c r="DD21" s="261"/>
      <c r="DE21" s="261"/>
      <c r="DF21" s="261"/>
      <c r="DG21" s="261"/>
      <c r="DH21" s="261"/>
      <c r="DI21" s="261"/>
      <c r="DJ21" s="261"/>
      <c r="DK21" s="261"/>
      <c r="DL21" s="261"/>
      <c r="DM21" s="261"/>
      <c r="DN21" s="261"/>
      <c r="DO21" s="261"/>
      <c r="DP21" s="261"/>
      <c r="DQ21" s="261"/>
      <c r="DR21" s="261"/>
      <c r="DS21" s="261"/>
      <c r="DT21" s="261"/>
      <c r="DU21" s="261"/>
      <c r="DV21" s="261"/>
      <c r="DW21" s="261"/>
      <c r="DX21" s="261"/>
      <c r="DY21" s="261"/>
      <c r="DZ21" s="261"/>
      <c r="EA21" s="261"/>
    </row>
    <row r="22" spans="1:131" s="8" customFormat="1" ht="15" customHeight="1" x14ac:dyDescent="0.25">
      <c r="A22" s="680"/>
      <c r="B22" s="610"/>
      <c r="C22" s="335"/>
      <c r="D22" s="275"/>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1"/>
      <c r="CV22" s="261"/>
      <c r="CW22" s="261"/>
      <c r="CX22" s="261"/>
      <c r="CY22" s="261"/>
      <c r="CZ22" s="261"/>
      <c r="DA22" s="261"/>
      <c r="DB22" s="261"/>
      <c r="DC22" s="261"/>
      <c r="DD22" s="261"/>
      <c r="DE22" s="261"/>
      <c r="DF22" s="261"/>
      <c r="DG22" s="261"/>
      <c r="DH22" s="261"/>
      <c r="DI22" s="261"/>
      <c r="DJ22" s="261"/>
      <c r="DK22" s="261"/>
      <c r="DL22" s="261"/>
      <c r="DM22" s="261"/>
      <c r="DN22" s="261"/>
      <c r="DO22" s="261"/>
      <c r="DP22" s="261"/>
      <c r="DQ22" s="261"/>
      <c r="DR22" s="261"/>
      <c r="DS22" s="261"/>
      <c r="DT22" s="261"/>
      <c r="DU22" s="261"/>
      <c r="DV22" s="261"/>
      <c r="DW22" s="261"/>
      <c r="DX22" s="261"/>
      <c r="DY22" s="261"/>
      <c r="DZ22" s="261"/>
      <c r="EA22" s="261"/>
    </row>
    <row r="23" spans="1:131" s="8" customFormat="1" ht="15" customHeight="1" x14ac:dyDescent="0.25">
      <c r="A23" s="680"/>
      <c r="B23" s="611"/>
      <c r="C23" s="458"/>
      <c r="D23" s="325"/>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row>
    <row r="24" spans="1:131" s="8" customFormat="1" ht="15" customHeight="1" x14ac:dyDescent="0.25">
      <c r="A24" s="680"/>
      <c r="B24" s="612"/>
      <c r="C24" s="345"/>
      <c r="D24" s="346"/>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row>
    <row r="25" spans="1:131" s="8" customFormat="1" ht="15" customHeight="1" x14ac:dyDescent="0.25">
      <c r="A25" s="680"/>
      <c r="B25" s="610"/>
      <c r="C25" s="356"/>
      <c r="D25" s="287"/>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row>
    <row r="26" spans="1:131" s="8" customFormat="1" ht="15" customHeight="1" x14ac:dyDescent="0.25">
      <c r="A26" s="680"/>
      <c r="B26" s="611"/>
      <c r="C26" s="359"/>
      <c r="D26" s="296"/>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row>
    <row r="27" spans="1:131" s="8" customFormat="1" ht="15" customHeight="1" x14ac:dyDescent="0.25">
      <c r="A27" s="680"/>
      <c r="B27" s="612"/>
      <c r="C27" s="345"/>
      <c r="D27" s="346"/>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1"/>
      <c r="CV27" s="261"/>
      <c r="CW27" s="261"/>
      <c r="CX27" s="261"/>
      <c r="CY27" s="261"/>
      <c r="CZ27" s="261"/>
      <c r="DA27" s="261"/>
      <c r="DB27" s="261"/>
      <c r="DC27" s="261"/>
      <c r="DD27" s="261"/>
      <c r="DE27" s="261"/>
      <c r="DF27" s="261"/>
      <c r="DG27" s="261"/>
      <c r="DH27" s="261"/>
      <c r="DI27" s="261"/>
      <c r="DJ27" s="261"/>
      <c r="DK27" s="261"/>
      <c r="DL27" s="261"/>
      <c r="DM27" s="261"/>
      <c r="DN27" s="261"/>
      <c r="DO27" s="261"/>
      <c r="DP27" s="261"/>
      <c r="DQ27" s="261"/>
      <c r="DR27" s="261"/>
      <c r="DS27" s="261"/>
      <c r="DT27" s="261"/>
      <c r="DU27" s="261"/>
      <c r="DV27" s="261"/>
      <c r="DW27" s="261"/>
      <c r="DX27" s="261"/>
      <c r="DY27" s="261"/>
      <c r="DZ27" s="261"/>
      <c r="EA27" s="261"/>
    </row>
    <row r="28" spans="1:131" s="8" customFormat="1" ht="15" customHeight="1" x14ac:dyDescent="0.25">
      <c r="A28" s="680"/>
      <c r="B28" s="641"/>
      <c r="C28" s="642"/>
      <c r="D28" s="312"/>
      <c r="E28" s="297"/>
      <c r="F28" s="298"/>
      <c r="G28" s="298"/>
      <c r="H28" s="298"/>
      <c r="I28" s="303"/>
      <c r="J28" s="301"/>
      <c r="K28" s="298"/>
      <c r="L28" s="298"/>
      <c r="M28" s="313"/>
      <c r="N28" s="313"/>
      <c r="O28" s="313"/>
      <c r="P28" s="313"/>
      <c r="Q28" s="313"/>
      <c r="R28" s="313"/>
      <c r="S28" s="313"/>
      <c r="T28" s="313"/>
      <c r="U28" s="313"/>
      <c r="V28" s="313"/>
      <c r="W28" s="313"/>
      <c r="X28" s="313"/>
      <c r="Y28" s="314"/>
      <c r="Z28" s="315"/>
      <c r="AA28" s="303"/>
      <c r="AB28" s="303"/>
      <c r="AC28" s="303"/>
      <c r="AD28" s="294"/>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row>
    <row r="29" spans="1:131" s="8" customFormat="1" ht="15" customHeight="1" x14ac:dyDescent="0.25">
      <c r="A29" s="680"/>
      <c r="B29" s="605"/>
      <c r="C29" s="606"/>
      <c r="D29" s="296"/>
      <c r="E29" s="316"/>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row>
    <row r="30" spans="1:131" s="8" customFormat="1" ht="15" customHeight="1" x14ac:dyDescent="0.25">
      <c r="A30" s="680"/>
      <c r="B30" s="607"/>
      <c r="C30" s="361"/>
      <c r="D30" s="296"/>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row>
    <row r="31" spans="1:131" s="8" customFormat="1" ht="15" customHeight="1" x14ac:dyDescent="0.25">
      <c r="A31" s="680"/>
      <c r="B31" s="607"/>
      <c r="C31" s="361"/>
      <c r="D31" s="296"/>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row>
    <row r="32" spans="1:131" s="8" customFormat="1" ht="15" customHeight="1" x14ac:dyDescent="0.25">
      <c r="A32" s="680"/>
      <c r="B32" s="678"/>
      <c r="C32" s="678"/>
      <c r="D32" s="296"/>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row>
    <row r="33" spans="1:131" s="8" customFormat="1" ht="21" customHeight="1" x14ac:dyDescent="0.25">
      <c r="A33" s="680"/>
      <c r="B33" s="605"/>
      <c r="C33" s="606"/>
      <c r="D33" s="296"/>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row>
    <row r="34" spans="1:131" s="8" customFormat="1" ht="15" customHeight="1" x14ac:dyDescent="0.25">
      <c r="A34" s="680"/>
      <c r="B34" s="643"/>
      <c r="C34" s="644"/>
      <c r="D34" s="362"/>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row>
    <row r="35" spans="1:131" s="8" customFormat="1" ht="15" customHeight="1" x14ac:dyDescent="0.25">
      <c r="A35" s="680"/>
      <c r="B35" s="608"/>
      <c r="C35" s="609"/>
      <c r="D35" s="325"/>
      <c r="E35" s="363"/>
      <c r="F35" s="328"/>
      <c r="G35" s="328"/>
      <c r="H35" s="328"/>
      <c r="I35" s="329"/>
      <c r="J35" s="330"/>
      <c r="K35" s="328"/>
      <c r="L35" s="328"/>
      <c r="M35" s="364"/>
      <c r="N35" s="364"/>
      <c r="O35" s="364"/>
      <c r="P35" s="364"/>
      <c r="Q35" s="364"/>
      <c r="R35" s="364"/>
      <c r="S35" s="364"/>
      <c r="T35" s="364"/>
      <c r="U35" s="364"/>
      <c r="V35" s="364"/>
      <c r="W35" s="364"/>
      <c r="X35" s="364"/>
      <c r="Y35" s="332"/>
      <c r="Z35" s="333"/>
      <c r="AA35" s="329"/>
      <c r="AB35" s="302"/>
      <c r="AC35" s="329"/>
      <c r="AD35" s="294"/>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row>
    <row r="36" spans="1:131" s="8" customFormat="1" ht="15" customHeight="1" x14ac:dyDescent="0.25">
      <c r="A36" s="680"/>
      <c r="B36" s="610"/>
      <c r="C36" s="365"/>
      <c r="D36" s="287"/>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row>
    <row r="37" spans="1:131" s="8" customFormat="1" ht="18" customHeight="1" x14ac:dyDescent="0.25">
      <c r="A37" s="680"/>
      <c r="B37" s="611"/>
      <c r="C37" s="370"/>
      <c r="D37" s="296"/>
      <c r="E37" s="321"/>
      <c r="F37" s="322"/>
      <c r="G37" s="322"/>
      <c r="H37" s="322"/>
      <c r="I37" s="323"/>
      <c r="J37" s="342"/>
      <c r="K37" s="322"/>
      <c r="L37" s="322"/>
      <c r="M37" s="322"/>
      <c r="N37" s="322"/>
      <c r="O37" s="322"/>
      <c r="P37" s="322"/>
      <c r="Q37" s="322"/>
      <c r="R37" s="322"/>
      <c r="S37" s="322"/>
      <c r="T37" s="322"/>
      <c r="U37" s="319"/>
      <c r="V37" s="319"/>
      <c r="W37" s="319"/>
      <c r="X37" s="319"/>
      <c r="Y37" s="371"/>
      <c r="Z37" s="372"/>
      <c r="AA37" s="323"/>
      <c r="AB37" s="323"/>
      <c r="AC37" s="323"/>
      <c r="AD37" s="294"/>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1"/>
      <c r="CV37" s="261"/>
      <c r="CW37" s="261"/>
      <c r="CX37" s="261"/>
      <c r="CY37" s="261"/>
      <c r="CZ37" s="261"/>
      <c r="DA37" s="261"/>
      <c r="DB37" s="261"/>
      <c r="DC37" s="261"/>
      <c r="DD37" s="261"/>
      <c r="DE37" s="261"/>
      <c r="DF37" s="261"/>
      <c r="DG37" s="261"/>
      <c r="DH37" s="261"/>
      <c r="DI37" s="261"/>
      <c r="DJ37" s="261"/>
      <c r="DK37" s="261"/>
      <c r="DL37" s="261"/>
      <c r="DM37" s="261"/>
      <c r="DN37" s="261"/>
      <c r="DO37" s="261"/>
      <c r="DP37" s="261"/>
      <c r="DQ37" s="261"/>
      <c r="DR37" s="261"/>
      <c r="DS37" s="261"/>
      <c r="DT37" s="261"/>
      <c r="DU37" s="261"/>
      <c r="DV37" s="261"/>
      <c r="DW37" s="261"/>
      <c r="DX37" s="261"/>
      <c r="DY37" s="261"/>
      <c r="DZ37" s="261"/>
      <c r="EA37" s="261"/>
    </row>
    <row r="38" spans="1:131" s="8" customFormat="1" ht="14.25" customHeight="1" x14ac:dyDescent="0.25">
      <c r="A38" s="680"/>
      <c r="B38" s="612"/>
      <c r="C38" s="373"/>
      <c r="D38" s="346"/>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1"/>
      <c r="CV38" s="261"/>
      <c r="CW38" s="261"/>
      <c r="CX38" s="261"/>
      <c r="CY38" s="261"/>
      <c r="CZ38" s="261"/>
      <c r="DA38" s="261"/>
      <c r="DB38" s="261"/>
      <c r="DC38" s="261"/>
      <c r="DD38" s="261"/>
      <c r="DE38" s="261"/>
      <c r="DF38" s="261"/>
      <c r="DG38" s="261"/>
      <c r="DH38" s="261"/>
      <c r="DI38" s="261"/>
      <c r="DJ38" s="261"/>
      <c r="DK38" s="261"/>
      <c r="DL38" s="261"/>
      <c r="DM38" s="261"/>
      <c r="DN38" s="261"/>
      <c r="DO38" s="261"/>
      <c r="DP38" s="261"/>
      <c r="DQ38" s="261"/>
      <c r="DR38" s="261"/>
      <c r="DS38" s="261"/>
      <c r="DT38" s="261"/>
      <c r="DU38" s="261"/>
      <c r="DV38" s="261"/>
      <c r="DW38" s="261"/>
      <c r="DX38" s="261"/>
      <c r="DY38" s="261"/>
      <c r="DZ38" s="261"/>
      <c r="EA38" s="261"/>
    </row>
    <row r="39" spans="1:131" s="8" customFormat="1" ht="15" customHeight="1" x14ac:dyDescent="0.25">
      <c r="A39" s="680"/>
      <c r="B39" s="682"/>
      <c r="C39" s="683"/>
      <c r="D39" s="305"/>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1"/>
      <c r="CV39" s="261"/>
      <c r="CW39" s="261"/>
      <c r="CX39" s="261"/>
      <c r="CY39" s="261"/>
      <c r="CZ39" s="261"/>
      <c r="DA39" s="261"/>
      <c r="DB39" s="261"/>
      <c r="DC39" s="261"/>
      <c r="DD39" s="261"/>
      <c r="DE39" s="261"/>
      <c r="DF39" s="261"/>
      <c r="DG39" s="261"/>
      <c r="DH39" s="261"/>
      <c r="DI39" s="261"/>
      <c r="DJ39" s="261"/>
      <c r="DK39" s="261"/>
      <c r="DL39" s="261"/>
      <c r="DM39" s="261"/>
      <c r="DN39" s="261"/>
      <c r="DO39" s="261"/>
      <c r="DP39" s="261"/>
      <c r="DQ39" s="261"/>
      <c r="DR39" s="261"/>
      <c r="DS39" s="261"/>
      <c r="DT39" s="261"/>
      <c r="DU39" s="261"/>
      <c r="DV39" s="261"/>
      <c r="DW39" s="261"/>
      <c r="DX39" s="261"/>
      <c r="DY39" s="261"/>
      <c r="DZ39" s="261"/>
      <c r="EA39" s="261"/>
    </row>
    <row r="40" spans="1:131" s="8" customFormat="1" ht="33" customHeight="1" x14ac:dyDescent="0.25">
      <c r="A40" s="681"/>
      <c r="B40" s="613"/>
      <c r="C40" s="614"/>
      <c r="D40" s="381"/>
      <c r="E40" s="382"/>
      <c r="F40" s="383"/>
      <c r="G40" s="383"/>
      <c r="H40" s="383"/>
      <c r="I40" s="384"/>
      <c r="J40" s="385"/>
      <c r="K40" s="383"/>
      <c r="L40" s="383"/>
      <c r="M40" s="386"/>
      <c r="N40" s="386"/>
      <c r="O40" s="386"/>
      <c r="P40" s="386"/>
      <c r="Q40" s="386"/>
      <c r="R40" s="386"/>
      <c r="S40" s="386"/>
      <c r="T40" s="386"/>
      <c r="U40" s="386"/>
      <c r="V40" s="386"/>
      <c r="W40" s="386"/>
      <c r="X40" s="386"/>
      <c r="Y40" s="387"/>
      <c r="Z40" s="388"/>
      <c r="AA40" s="384"/>
      <c r="AB40" s="384"/>
      <c r="AC40" s="384"/>
      <c r="AD40" s="285"/>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1"/>
      <c r="CV40" s="261"/>
      <c r="CW40" s="261"/>
      <c r="CX40" s="261"/>
      <c r="CY40" s="261"/>
      <c r="CZ40" s="261"/>
      <c r="DA40" s="261"/>
      <c r="DB40" s="261"/>
      <c r="DC40" s="261"/>
      <c r="DD40" s="261"/>
      <c r="DE40" s="261"/>
      <c r="DF40" s="261"/>
      <c r="DG40" s="261"/>
      <c r="DH40" s="261"/>
      <c r="DI40" s="261"/>
      <c r="DJ40" s="261"/>
      <c r="DK40" s="261"/>
      <c r="DL40" s="261"/>
      <c r="DM40" s="261"/>
      <c r="DN40" s="261"/>
      <c r="DO40" s="261"/>
      <c r="DP40" s="261"/>
      <c r="DQ40" s="261"/>
      <c r="DR40" s="261"/>
      <c r="DS40" s="261"/>
      <c r="DT40" s="261"/>
      <c r="DU40" s="261"/>
      <c r="DV40" s="261"/>
      <c r="DW40" s="261"/>
      <c r="DX40" s="261"/>
      <c r="DY40" s="261"/>
      <c r="DZ40" s="261"/>
      <c r="EA40" s="261"/>
    </row>
    <row r="41" spans="1:131" s="4" customFormat="1" ht="45.75" customHeight="1" x14ac:dyDescent="0.25">
      <c r="A41" s="389"/>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1"/>
      <c r="CV41" s="261"/>
      <c r="CW41" s="261"/>
      <c r="CX41" s="261"/>
      <c r="CY41" s="261"/>
      <c r="CZ41" s="261"/>
      <c r="DA41" s="261"/>
      <c r="DB41" s="261"/>
      <c r="DC41" s="261"/>
      <c r="DD41" s="261"/>
      <c r="DE41" s="261"/>
      <c r="DF41" s="261"/>
      <c r="DG41" s="261"/>
      <c r="DH41" s="261"/>
      <c r="DI41" s="261"/>
      <c r="DJ41" s="261"/>
      <c r="DK41" s="261"/>
      <c r="DL41" s="261"/>
      <c r="DM41" s="261"/>
      <c r="DN41" s="261"/>
      <c r="DO41" s="261"/>
      <c r="DP41" s="261"/>
      <c r="DQ41" s="261"/>
      <c r="DR41" s="261"/>
      <c r="DS41" s="261"/>
      <c r="DT41" s="261"/>
      <c r="DU41" s="261"/>
      <c r="DV41" s="261"/>
      <c r="DW41" s="261"/>
      <c r="DX41" s="261"/>
      <c r="DY41" s="261"/>
      <c r="DZ41" s="261"/>
      <c r="EA41" s="261"/>
    </row>
    <row r="42" spans="1:131" s="8" customFormat="1" ht="19.5" customHeight="1" x14ac:dyDescent="0.25">
      <c r="A42" s="684"/>
      <c r="B42" s="685"/>
      <c r="C42" s="686"/>
      <c r="D42" s="460"/>
      <c r="E42" s="395"/>
      <c r="F42" s="463"/>
      <c r="G42" s="463"/>
      <c r="H42" s="464"/>
      <c r="I42" s="398"/>
      <c r="J42" s="392"/>
      <c r="K42" s="392"/>
      <c r="L42" s="392"/>
      <c r="M42" s="392"/>
      <c r="N42" s="392"/>
      <c r="O42" s="392"/>
      <c r="P42" s="392"/>
      <c r="Q42" s="259"/>
      <c r="R42" s="260"/>
      <c r="S42" s="260"/>
      <c r="T42" s="260"/>
      <c r="U42" s="260"/>
      <c r="V42" s="260"/>
      <c r="W42" s="260"/>
      <c r="X42" s="260"/>
      <c r="Y42" s="260"/>
      <c r="Z42" s="260"/>
      <c r="AA42" s="260"/>
      <c r="AB42" s="260"/>
      <c r="AC42" s="260"/>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1"/>
      <c r="CV42" s="261"/>
      <c r="CW42" s="261"/>
      <c r="CX42" s="261"/>
      <c r="CY42" s="261"/>
      <c r="CZ42" s="261"/>
      <c r="DA42" s="261"/>
      <c r="DB42" s="261"/>
      <c r="DC42" s="261"/>
      <c r="DD42" s="261"/>
      <c r="DE42" s="261"/>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row>
    <row r="43" spans="1:131" s="8" customFormat="1" ht="15.75" customHeight="1" x14ac:dyDescent="0.25">
      <c r="A43" s="679"/>
      <c r="B43" s="615"/>
      <c r="C43" s="616"/>
      <c r="D43" s="275"/>
      <c r="E43" s="276"/>
      <c r="F43" s="277"/>
      <c r="G43" s="277"/>
      <c r="H43" s="399"/>
      <c r="I43" s="400"/>
      <c r="J43" s="294"/>
      <c r="K43" s="392"/>
      <c r="L43" s="392"/>
      <c r="M43" s="392"/>
      <c r="N43" s="392"/>
      <c r="O43" s="392"/>
      <c r="P43" s="392"/>
      <c r="Q43" s="259"/>
      <c r="R43" s="260"/>
      <c r="S43" s="260"/>
      <c r="T43" s="260"/>
      <c r="U43" s="260"/>
      <c r="V43" s="260"/>
      <c r="W43" s="260"/>
      <c r="X43" s="260"/>
      <c r="Y43" s="260"/>
      <c r="Z43" s="260"/>
      <c r="AA43" s="260"/>
      <c r="AB43" s="260"/>
      <c r="AC43" s="260"/>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c r="BV43" s="261"/>
      <c r="BW43" s="261"/>
      <c r="BX43" s="261"/>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1"/>
      <c r="CV43" s="261"/>
      <c r="CW43" s="261"/>
      <c r="CX43" s="261"/>
      <c r="CY43" s="261"/>
      <c r="CZ43" s="261"/>
      <c r="DA43" s="261"/>
      <c r="DB43" s="261"/>
      <c r="DC43" s="261"/>
      <c r="DD43" s="261"/>
      <c r="DE43" s="261"/>
      <c r="DF43" s="261"/>
      <c r="DG43" s="261"/>
      <c r="DH43" s="261"/>
      <c r="DI43" s="261"/>
      <c r="DJ43" s="261"/>
      <c r="DK43" s="261"/>
      <c r="DL43" s="261"/>
      <c r="DM43" s="261"/>
      <c r="DN43" s="261"/>
      <c r="DO43" s="261"/>
      <c r="DP43" s="261"/>
      <c r="DQ43" s="261"/>
      <c r="DR43" s="261"/>
      <c r="DS43" s="261"/>
      <c r="DT43" s="261"/>
      <c r="DU43" s="261"/>
      <c r="DV43" s="261"/>
      <c r="DW43" s="261"/>
      <c r="DX43" s="261"/>
      <c r="DY43" s="261"/>
      <c r="DZ43" s="261"/>
      <c r="EA43" s="261"/>
    </row>
    <row r="44" spans="1:131" s="8" customFormat="1" ht="15.75" customHeight="1" x14ac:dyDescent="0.25">
      <c r="A44" s="680"/>
      <c r="B44" s="617"/>
      <c r="C44" s="286"/>
      <c r="D44" s="275"/>
      <c r="E44" s="288"/>
      <c r="F44" s="289"/>
      <c r="G44" s="289"/>
      <c r="H44" s="367"/>
      <c r="I44" s="401"/>
      <c r="J44" s="294"/>
      <c r="K44" s="392"/>
      <c r="L44" s="392"/>
      <c r="M44" s="392"/>
      <c r="N44" s="392"/>
      <c r="O44" s="392"/>
      <c r="P44" s="392"/>
      <c r="Q44" s="259"/>
      <c r="R44" s="260"/>
      <c r="S44" s="260"/>
      <c r="T44" s="260"/>
      <c r="U44" s="260"/>
      <c r="V44" s="260"/>
      <c r="W44" s="260"/>
      <c r="X44" s="260"/>
      <c r="Y44" s="260"/>
      <c r="Z44" s="260"/>
      <c r="AA44" s="260"/>
      <c r="AB44" s="260"/>
      <c r="AC44" s="260"/>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1"/>
      <c r="CV44" s="261"/>
      <c r="CW44" s="261"/>
      <c r="CX44" s="261"/>
      <c r="CY44" s="261"/>
      <c r="CZ44" s="261"/>
      <c r="DA44" s="261"/>
      <c r="DB44" s="261"/>
      <c r="DC44" s="261"/>
      <c r="DD44" s="261"/>
      <c r="DE44" s="261"/>
      <c r="DF44" s="261"/>
      <c r="DG44" s="261"/>
      <c r="DH44" s="261"/>
      <c r="DI44" s="261"/>
      <c r="DJ44" s="261"/>
      <c r="DK44" s="261"/>
      <c r="DL44" s="261"/>
      <c r="DM44" s="261"/>
      <c r="DN44" s="261"/>
      <c r="DO44" s="261"/>
      <c r="DP44" s="261"/>
      <c r="DQ44" s="261"/>
      <c r="DR44" s="261"/>
      <c r="DS44" s="261"/>
      <c r="DT44" s="261"/>
      <c r="DU44" s="261"/>
      <c r="DV44" s="261"/>
      <c r="DW44" s="261"/>
      <c r="DX44" s="261"/>
      <c r="DY44" s="261"/>
      <c r="DZ44" s="261"/>
      <c r="EA44" s="261"/>
    </row>
    <row r="45" spans="1:131" s="8" customFormat="1" ht="15.75" customHeight="1" x14ac:dyDescent="0.25">
      <c r="A45" s="680"/>
      <c r="B45" s="618"/>
      <c r="C45" s="459"/>
      <c r="D45" s="325"/>
      <c r="E45" s="316"/>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c r="BX45" s="261"/>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1"/>
      <c r="CV45" s="261"/>
      <c r="CW45" s="261"/>
      <c r="CX45" s="261"/>
      <c r="CY45" s="261"/>
      <c r="CZ45" s="261"/>
      <c r="DA45" s="261"/>
      <c r="DB45" s="261"/>
      <c r="DC45" s="261"/>
      <c r="DD45" s="261"/>
      <c r="DE45" s="261"/>
      <c r="DF45" s="261"/>
      <c r="DG45" s="261"/>
      <c r="DH45" s="261"/>
      <c r="DI45" s="261"/>
      <c r="DJ45" s="261"/>
      <c r="DK45" s="261"/>
      <c r="DL45" s="261"/>
      <c r="DM45" s="261"/>
      <c r="DN45" s="261"/>
      <c r="DO45" s="261"/>
      <c r="DP45" s="261"/>
      <c r="DQ45" s="261"/>
      <c r="DR45" s="261"/>
      <c r="DS45" s="261"/>
      <c r="DT45" s="261"/>
      <c r="DU45" s="261"/>
      <c r="DV45" s="261"/>
      <c r="DW45" s="261"/>
      <c r="DX45" s="261"/>
      <c r="DY45" s="261"/>
      <c r="DZ45" s="261"/>
      <c r="EA45" s="261"/>
    </row>
    <row r="46" spans="1:131" s="8" customFormat="1" ht="15.75" customHeight="1" x14ac:dyDescent="0.25">
      <c r="A46" s="680"/>
      <c r="B46" s="619"/>
      <c r="C46" s="304"/>
      <c r="D46" s="346"/>
      <c r="E46" s="347"/>
      <c r="F46" s="360"/>
      <c r="G46" s="360"/>
      <c r="H46" s="376"/>
      <c r="I46" s="403"/>
      <c r="J46" s="294"/>
      <c r="K46" s="392"/>
      <c r="L46" s="392"/>
      <c r="M46" s="392"/>
      <c r="N46" s="392"/>
      <c r="O46" s="392"/>
      <c r="P46" s="392"/>
      <c r="Q46" s="259"/>
      <c r="R46" s="260"/>
      <c r="S46" s="260"/>
      <c r="T46" s="260"/>
      <c r="U46" s="260"/>
      <c r="V46" s="260"/>
      <c r="W46" s="260"/>
      <c r="X46" s="260"/>
      <c r="Y46" s="260"/>
      <c r="Z46" s="260"/>
      <c r="AA46" s="260"/>
      <c r="AB46" s="260"/>
      <c r="AC46" s="260"/>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1"/>
      <c r="CV46" s="261"/>
      <c r="CW46" s="261"/>
      <c r="CX46" s="261"/>
      <c r="CY46" s="261"/>
      <c r="CZ46" s="261"/>
      <c r="DA46" s="261"/>
      <c r="DB46" s="261"/>
      <c r="DC46" s="261"/>
      <c r="DD46" s="261"/>
      <c r="DE46" s="261"/>
      <c r="DF46" s="261"/>
      <c r="DG46" s="261"/>
      <c r="DH46" s="261"/>
      <c r="DI46" s="261"/>
      <c r="DJ46" s="261"/>
      <c r="DK46" s="261"/>
      <c r="DL46" s="261"/>
      <c r="DM46" s="261"/>
      <c r="DN46" s="261"/>
      <c r="DO46" s="261"/>
      <c r="DP46" s="261"/>
      <c r="DQ46" s="261"/>
      <c r="DR46" s="261"/>
      <c r="DS46" s="261"/>
      <c r="DT46" s="261"/>
      <c r="DU46" s="261"/>
      <c r="DV46" s="261"/>
      <c r="DW46" s="261"/>
      <c r="DX46" s="261"/>
      <c r="DY46" s="261"/>
      <c r="DZ46" s="261"/>
      <c r="EA46" s="261"/>
    </row>
    <row r="47" spans="1:131" s="8" customFormat="1" ht="15.75" customHeight="1" x14ac:dyDescent="0.25">
      <c r="A47" s="680"/>
      <c r="B47" s="641"/>
      <c r="C47" s="642"/>
      <c r="D47" s="362"/>
      <c r="E47" s="297"/>
      <c r="F47" s="298"/>
      <c r="G47" s="298"/>
      <c r="H47" s="313"/>
      <c r="I47" s="404"/>
      <c r="J47" s="294"/>
      <c r="K47" s="392"/>
      <c r="L47" s="392"/>
      <c r="M47" s="392"/>
      <c r="N47" s="392"/>
      <c r="O47" s="392"/>
      <c r="P47" s="392"/>
      <c r="Q47" s="259"/>
      <c r="R47" s="260"/>
      <c r="S47" s="260"/>
      <c r="T47" s="260"/>
      <c r="U47" s="260"/>
      <c r="V47" s="260"/>
      <c r="W47" s="260"/>
      <c r="X47" s="260"/>
      <c r="Y47" s="260"/>
      <c r="Z47" s="260"/>
      <c r="AA47" s="260"/>
      <c r="AB47" s="260"/>
      <c r="AC47" s="260"/>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1"/>
      <c r="CV47" s="261"/>
      <c r="CW47" s="261"/>
      <c r="CX47" s="261"/>
      <c r="CY47" s="261"/>
      <c r="CZ47" s="261"/>
      <c r="DA47" s="261"/>
      <c r="DB47" s="261"/>
      <c r="DC47" s="261"/>
      <c r="DD47" s="261"/>
      <c r="DE47" s="261"/>
      <c r="DF47" s="261"/>
      <c r="DG47" s="261"/>
      <c r="DH47" s="261"/>
      <c r="DI47" s="261"/>
      <c r="DJ47" s="261"/>
      <c r="DK47" s="261"/>
      <c r="DL47" s="261"/>
      <c r="DM47" s="261"/>
      <c r="DN47" s="261"/>
      <c r="DO47" s="261"/>
      <c r="DP47" s="261"/>
      <c r="DQ47" s="261"/>
      <c r="DR47" s="261"/>
      <c r="DS47" s="261"/>
      <c r="DT47" s="261"/>
      <c r="DU47" s="261"/>
      <c r="DV47" s="261"/>
      <c r="DW47" s="261"/>
      <c r="DX47" s="261"/>
      <c r="DY47" s="261"/>
      <c r="DZ47" s="261"/>
      <c r="EA47" s="261"/>
    </row>
    <row r="48" spans="1:131" s="4" customFormat="1" ht="15.75" customHeight="1" x14ac:dyDescent="0.25">
      <c r="A48" s="680"/>
      <c r="B48" s="605"/>
      <c r="C48" s="606"/>
      <c r="D48" s="325"/>
      <c r="E48" s="316"/>
      <c r="F48" s="317"/>
      <c r="G48" s="317"/>
      <c r="H48" s="319"/>
      <c r="I48" s="402"/>
      <c r="J48" s="294"/>
      <c r="K48" s="392"/>
      <c r="L48" s="392"/>
      <c r="M48" s="392"/>
      <c r="N48" s="392"/>
      <c r="O48" s="392"/>
      <c r="P48" s="392"/>
      <c r="Q48" s="259"/>
      <c r="R48" s="260"/>
      <c r="S48" s="260"/>
      <c r="T48" s="260"/>
      <c r="U48" s="260"/>
      <c r="V48" s="260"/>
      <c r="W48" s="260"/>
      <c r="X48" s="260"/>
      <c r="Y48" s="260"/>
      <c r="Z48" s="260"/>
      <c r="AA48" s="260"/>
      <c r="AB48" s="260"/>
      <c r="AC48" s="260"/>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row>
    <row r="49" spans="1:131" s="8" customFormat="1" ht="17.25" customHeight="1" x14ac:dyDescent="0.25">
      <c r="A49" s="680"/>
      <c r="B49" s="605"/>
      <c r="C49" s="606"/>
      <c r="D49" s="325"/>
      <c r="E49" s="316"/>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row>
    <row r="50" spans="1:131" s="8" customFormat="1" ht="17.25" customHeight="1" x14ac:dyDescent="0.25">
      <c r="A50" s="680"/>
      <c r="B50" s="605"/>
      <c r="C50" s="606"/>
      <c r="D50" s="325"/>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row>
    <row r="51" spans="1:131" s="8" customFormat="1" ht="17.25" customHeight="1" x14ac:dyDescent="0.25">
      <c r="A51" s="680"/>
      <c r="B51" s="605"/>
      <c r="C51" s="606"/>
      <c r="D51" s="325"/>
      <c r="E51" s="316"/>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row>
    <row r="52" spans="1:131" s="8" customFormat="1" ht="17.25" customHeight="1" x14ac:dyDescent="0.25">
      <c r="A52" s="680"/>
      <c r="B52" s="605"/>
      <c r="C52" s="606"/>
      <c r="D52" s="325"/>
      <c r="E52" s="363"/>
      <c r="F52" s="328"/>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row>
    <row r="53" spans="1:131" s="8" customFormat="1" ht="17.25" customHeight="1" x14ac:dyDescent="0.25">
      <c r="A53" s="680"/>
      <c r="B53" s="608"/>
      <c r="C53" s="609"/>
      <c r="D53" s="325"/>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row>
    <row r="54" spans="1:131" s="8" customFormat="1" ht="17.25" customHeight="1" x14ac:dyDescent="0.25">
      <c r="A54" s="680"/>
      <c r="B54" s="610"/>
      <c r="C54" s="335"/>
      <c r="D54" s="287"/>
      <c r="E54" s="292"/>
      <c r="F54" s="289"/>
      <c r="G54" s="289"/>
      <c r="H54" s="367"/>
      <c r="I54" s="401"/>
      <c r="J54" s="294"/>
      <c r="K54" s="392"/>
      <c r="L54" s="392"/>
      <c r="M54" s="392"/>
      <c r="N54" s="392"/>
      <c r="O54" s="392"/>
      <c r="P54" s="392"/>
      <c r="Q54" s="259"/>
      <c r="R54" s="260"/>
      <c r="S54" s="260"/>
      <c r="T54" s="260"/>
      <c r="U54" s="260"/>
      <c r="V54" s="260"/>
      <c r="W54" s="260"/>
      <c r="X54" s="260"/>
      <c r="Y54" s="260"/>
      <c r="Z54" s="260"/>
      <c r="AA54" s="260"/>
      <c r="AB54" s="260"/>
      <c r="AC54" s="260"/>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row>
    <row r="55" spans="1:131" s="8" customFormat="1" ht="17.25" customHeight="1" x14ac:dyDescent="0.25">
      <c r="A55" s="680"/>
      <c r="B55" s="611"/>
      <c r="C55" s="458"/>
      <c r="D55" s="296"/>
      <c r="E55" s="318"/>
      <c r="F55" s="317"/>
      <c r="G55" s="317"/>
      <c r="H55" s="319"/>
      <c r="I55" s="402"/>
      <c r="J55" s="294"/>
      <c r="K55" s="392"/>
      <c r="L55" s="392"/>
      <c r="M55" s="392"/>
      <c r="N55" s="392"/>
      <c r="O55" s="392"/>
      <c r="P55" s="392"/>
      <c r="Q55" s="259"/>
      <c r="R55" s="260"/>
      <c r="S55" s="260"/>
      <c r="T55" s="260"/>
      <c r="U55" s="260"/>
      <c r="V55" s="260"/>
      <c r="W55" s="260"/>
      <c r="X55" s="260"/>
      <c r="Y55" s="260"/>
      <c r="Z55" s="260"/>
      <c r="AA55" s="260"/>
      <c r="AB55" s="260"/>
      <c r="AC55" s="260"/>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row>
    <row r="56" spans="1:131" s="8" customFormat="1" ht="15.75" customHeight="1" x14ac:dyDescent="0.25">
      <c r="A56" s="680"/>
      <c r="B56" s="612"/>
      <c r="C56" s="345"/>
      <c r="D56" s="346"/>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row>
    <row r="57" spans="1:131" s="8" customFormat="1" ht="15.75" customHeight="1" x14ac:dyDescent="0.25">
      <c r="A57" s="680"/>
      <c r="B57" s="610"/>
      <c r="C57" s="356"/>
      <c r="D57" s="275"/>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row>
    <row r="58" spans="1:131" s="8" customFormat="1" ht="15" customHeight="1" x14ac:dyDescent="0.25">
      <c r="A58" s="680"/>
      <c r="B58" s="611"/>
      <c r="C58" s="359"/>
      <c r="D58" s="325"/>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row>
    <row r="59" spans="1:131" s="132" customFormat="1" ht="16.5" customHeight="1" x14ac:dyDescent="0.25">
      <c r="A59" s="680"/>
      <c r="B59" s="612"/>
      <c r="C59" s="345"/>
      <c r="D59" s="346"/>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row>
    <row r="60" spans="1:131" s="132" customFormat="1" ht="15.75" customHeight="1" x14ac:dyDescent="0.25">
      <c r="A60" s="680"/>
      <c r="B60" s="641"/>
      <c r="C60" s="642"/>
      <c r="D60" s="362"/>
      <c r="E60" s="297"/>
      <c r="F60" s="298"/>
      <c r="G60" s="298"/>
      <c r="H60" s="313"/>
      <c r="I60" s="404"/>
      <c r="J60" s="294"/>
      <c r="K60" s="392"/>
      <c r="L60" s="392"/>
      <c r="M60" s="392"/>
      <c r="N60" s="392"/>
      <c r="O60" s="392"/>
      <c r="P60" s="392"/>
      <c r="Q60" s="259"/>
      <c r="R60" s="260"/>
      <c r="S60" s="260"/>
      <c r="T60" s="260"/>
      <c r="U60" s="260"/>
      <c r="V60" s="260"/>
      <c r="W60" s="260"/>
      <c r="X60" s="260"/>
      <c r="Y60" s="260"/>
      <c r="Z60" s="260"/>
      <c r="AA60" s="260"/>
      <c r="AB60" s="260"/>
      <c r="AC60" s="260"/>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row>
    <row r="61" spans="1:131" s="132" customFormat="1" ht="15.75" customHeight="1" x14ac:dyDescent="0.25">
      <c r="A61" s="680"/>
      <c r="B61" s="605"/>
      <c r="C61" s="606"/>
      <c r="D61" s="325"/>
      <c r="E61" s="316"/>
      <c r="F61" s="317"/>
      <c r="G61" s="317"/>
      <c r="H61" s="319"/>
      <c r="I61" s="402"/>
      <c r="J61" s="294"/>
      <c r="K61" s="392"/>
      <c r="L61" s="392"/>
      <c r="M61" s="392"/>
      <c r="N61" s="392"/>
      <c r="O61" s="392"/>
      <c r="P61" s="392"/>
      <c r="Q61" s="259"/>
      <c r="R61" s="260"/>
      <c r="S61" s="260"/>
      <c r="T61" s="260"/>
      <c r="U61" s="260"/>
      <c r="V61" s="260"/>
      <c r="W61" s="260"/>
      <c r="X61" s="260"/>
      <c r="Y61" s="260"/>
      <c r="Z61" s="260"/>
      <c r="AA61" s="260"/>
      <c r="AB61" s="260"/>
      <c r="AC61" s="260"/>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row>
    <row r="62" spans="1:131" s="132" customFormat="1" ht="15.75" customHeight="1" x14ac:dyDescent="0.25">
      <c r="A62" s="680"/>
      <c r="B62" s="607"/>
      <c r="C62" s="361"/>
      <c r="D62" s="325"/>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row>
    <row r="63" spans="1:131" s="132" customFormat="1" ht="15.75" customHeight="1" x14ac:dyDescent="0.25">
      <c r="A63" s="680"/>
      <c r="B63" s="607"/>
      <c r="C63" s="361"/>
      <c r="D63" s="325"/>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row>
    <row r="64" spans="1:131" s="132" customFormat="1" ht="15.75" customHeight="1" x14ac:dyDescent="0.25">
      <c r="A64" s="680"/>
      <c r="B64" s="678"/>
      <c r="C64" s="678"/>
      <c r="D64" s="325"/>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row>
    <row r="65" spans="1:131" s="132" customFormat="1" ht="21.75" customHeight="1" x14ac:dyDescent="0.25">
      <c r="A65" s="680"/>
      <c r="B65" s="637"/>
      <c r="C65" s="638"/>
      <c r="D65" s="325"/>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row>
    <row r="66" spans="1:131" ht="15.75" customHeight="1" x14ac:dyDescent="0.25">
      <c r="A66" s="680"/>
      <c r="B66" s="643"/>
      <c r="C66" s="644"/>
      <c r="D66" s="325"/>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row>
    <row r="67" spans="1:131" ht="14.25" customHeight="1" x14ac:dyDescent="0.25">
      <c r="A67" s="680"/>
      <c r="B67" s="608"/>
      <c r="C67" s="609"/>
      <c r="D67" s="325"/>
      <c r="E67" s="363"/>
      <c r="F67" s="328"/>
      <c r="G67" s="328"/>
      <c r="H67" s="364"/>
      <c r="I67" s="405"/>
      <c r="J67" s="294"/>
      <c r="K67" s="392"/>
      <c r="L67" s="392"/>
      <c r="M67" s="392"/>
      <c r="N67" s="392"/>
      <c r="O67" s="392"/>
      <c r="P67" s="392"/>
      <c r="Q67" s="259"/>
      <c r="R67" s="260"/>
      <c r="S67" s="260"/>
      <c r="T67" s="260"/>
      <c r="U67" s="260"/>
      <c r="V67" s="260"/>
      <c r="W67" s="260"/>
      <c r="X67" s="260"/>
      <c r="Y67" s="260"/>
      <c r="Z67" s="260"/>
      <c r="AA67" s="260"/>
      <c r="AB67" s="260"/>
      <c r="AC67" s="260"/>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row>
    <row r="68" spans="1:131" ht="14.25" customHeight="1" x14ac:dyDescent="0.25">
      <c r="A68" s="680"/>
      <c r="B68" s="610"/>
      <c r="C68" s="365"/>
      <c r="D68" s="275"/>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2"/>
      <c r="BZ68" s="262"/>
      <c r="CA68" s="262"/>
      <c r="CB68" s="262"/>
      <c r="CC68" s="262"/>
      <c r="CD68" s="262"/>
      <c r="CE68" s="262"/>
      <c r="CF68" s="262"/>
      <c r="CG68" s="262"/>
      <c r="CH68" s="262"/>
      <c r="CI68" s="262"/>
      <c r="CJ68" s="262"/>
      <c r="CK68" s="262"/>
      <c r="CL68" s="262"/>
      <c r="CM68" s="262"/>
      <c r="CN68" s="262"/>
      <c r="CO68" s="262"/>
      <c r="CP68" s="262"/>
      <c r="CQ68" s="262"/>
      <c r="CR68" s="262"/>
      <c r="CS68" s="262"/>
      <c r="CT68" s="262"/>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row>
    <row r="69" spans="1:131" ht="14.25" customHeight="1" x14ac:dyDescent="0.25">
      <c r="A69" s="680"/>
      <c r="B69" s="611"/>
      <c r="C69" s="406"/>
      <c r="D69" s="325"/>
      <c r="E69" s="316"/>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2"/>
      <c r="BZ69" s="262"/>
      <c r="CA69" s="262"/>
      <c r="CB69" s="262"/>
      <c r="CC69" s="262"/>
      <c r="CD69" s="262"/>
      <c r="CE69" s="262"/>
      <c r="CF69" s="262"/>
      <c r="CG69" s="262"/>
      <c r="CH69" s="262"/>
      <c r="CI69" s="262"/>
      <c r="CJ69" s="262"/>
      <c r="CK69" s="262"/>
      <c r="CL69" s="262"/>
      <c r="CM69" s="262"/>
      <c r="CN69" s="262"/>
      <c r="CO69" s="262"/>
      <c r="CP69" s="262"/>
      <c r="CQ69" s="262"/>
      <c r="CR69" s="262"/>
      <c r="CS69" s="262"/>
      <c r="CT69" s="262"/>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row>
    <row r="70" spans="1:131" ht="15" customHeight="1" x14ac:dyDescent="0.25">
      <c r="A70" s="680"/>
      <c r="B70" s="612"/>
      <c r="C70" s="373"/>
      <c r="D70" s="325"/>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row>
    <row r="71" spans="1:131" ht="19.5" customHeight="1" x14ac:dyDescent="0.25">
      <c r="A71" s="680"/>
      <c r="B71" s="639"/>
      <c r="C71" s="640"/>
      <c r="D71" s="381"/>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2"/>
      <c r="BZ71" s="262"/>
      <c r="CA71" s="262"/>
      <c r="CB71" s="262"/>
      <c r="CC71" s="262"/>
      <c r="CD71" s="262"/>
      <c r="CE71" s="262"/>
      <c r="CF71" s="262"/>
      <c r="CG71" s="262"/>
      <c r="CH71" s="262"/>
      <c r="CI71" s="262"/>
      <c r="CJ71" s="262"/>
      <c r="CK71" s="262"/>
      <c r="CL71" s="262"/>
      <c r="CM71" s="262"/>
      <c r="CN71" s="262"/>
      <c r="CO71" s="262"/>
      <c r="CP71" s="262"/>
      <c r="CQ71" s="262"/>
      <c r="CR71" s="262"/>
      <c r="CS71" s="262"/>
      <c r="CT71" s="262"/>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row>
    <row r="72" spans="1:131" ht="34.5" customHeight="1" x14ac:dyDescent="0.25">
      <c r="A72" s="681"/>
      <c r="B72" s="613"/>
      <c r="C72" s="614"/>
      <c r="D72" s="381"/>
      <c r="E72" s="381"/>
      <c r="F72" s="381"/>
      <c r="G72" s="381"/>
      <c r="H72" s="411"/>
      <c r="I72" s="412"/>
      <c r="J72" s="294"/>
      <c r="K72" s="392"/>
      <c r="L72" s="392"/>
      <c r="M72" s="392"/>
      <c r="N72" s="392"/>
      <c r="O72" s="392"/>
      <c r="P72" s="392"/>
      <c r="Q72" s="259"/>
      <c r="R72" s="260"/>
      <c r="S72" s="260"/>
      <c r="T72" s="260"/>
      <c r="U72" s="260"/>
      <c r="V72" s="260"/>
      <c r="W72" s="260"/>
      <c r="X72" s="260"/>
      <c r="Y72" s="260"/>
      <c r="Z72" s="260"/>
      <c r="AA72" s="260"/>
      <c r="AB72" s="260"/>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2"/>
      <c r="BZ72" s="262"/>
      <c r="CA72" s="262"/>
      <c r="CB72" s="262"/>
      <c r="CC72" s="262"/>
      <c r="CD72" s="262"/>
      <c r="CE72" s="262"/>
      <c r="CF72" s="262"/>
      <c r="CG72" s="262"/>
      <c r="CH72" s="262"/>
      <c r="CI72" s="262"/>
      <c r="CJ72" s="262"/>
      <c r="CK72" s="262"/>
      <c r="CL72" s="262"/>
      <c r="CM72" s="262"/>
      <c r="CN72" s="262"/>
      <c r="CO72" s="262"/>
      <c r="CP72" s="262"/>
      <c r="CQ72" s="262"/>
      <c r="CR72" s="262"/>
      <c r="CS72" s="262"/>
      <c r="CT72" s="262"/>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row>
    <row r="73" spans="1:131" ht="15" x14ac:dyDescent="0.25">
      <c r="A73" s="389"/>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row>
    <row r="74" spans="1:131" ht="15" customHeight="1" x14ac:dyDescent="0.25">
      <c r="A74" s="607"/>
      <c r="B74" s="607"/>
      <c r="C74" s="607"/>
      <c r="D74" s="456"/>
      <c r="E74" s="462"/>
      <c r="F74" s="463"/>
      <c r="G74" s="463"/>
      <c r="H74" s="416"/>
      <c r="I74" s="417"/>
      <c r="J74" s="418"/>
      <c r="K74" s="418"/>
      <c r="L74" s="418"/>
      <c r="M74" s="418"/>
      <c r="N74" s="418"/>
      <c r="O74" s="418"/>
      <c r="P74" s="392"/>
      <c r="Q74" s="259"/>
      <c r="R74" s="260"/>
      <c r="S74" s="260"/>
      <c r="T74" s="260"/>
      <c r="U74" s="260"/>
      <c r="V74" s="260"/>
      <c r="W74" s="260"/>
      <c r="X74" s="260"/>
      <c r="Y74" s="260"/>
      <c r="Z74" s="260"/>
      <c r="AA74" s="260"/>
      <c r="AB74" s="260"/>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2"/>
      <c r="BZ74" s="262"/>
      <c r="CA74" s="262"/>
      <c r="CB74" s="262"/>
      <c r="CC74" s="262"/>
      <c r="CD74" s="262"/>
      <c r="CE74" s="262"/>
      <c r="CF74" s="262"/>
      <c r="CG74" s="262"/>
      <c r="CH74" s="262"/>
      <c r="CI74" s="262"/>
      <c r="CJ74" s="262"/>
      <c r="CK74" s="262"/>
      <c r="CL74" s="262"/>
      <c r="CM74" s="262"/>
      <c r="CN74" s="262"/>
      <c r="CO74" s="262"/>
      <c r="CP74" s="262"/>
      <c r="CQ74" s="262"/>
      <c r="CR74" s="262"/>
      <c r="CS74" s="262"/>
      <c r="CT74" s="262"/>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row>
    <row r="75" spans="1:131" ht="15" customHeight="1" x14ac:dyDescent="0.25">
      <c r="A75" s="651"/>
      <c r="B75" s="652"/>
      <c r="C75" s="653"/>
      <c r="D75" s="419"/>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row>
    <row r="76" spans="1:131" ht="15" customHeight="1" x14ac:dyDescent="0.25">
      <c r="A76" s="645"/>
      <c r="B76" s="646"/>
      <c r="C76" s="647"/>
      <c r="D76" s="419"/>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2"/>
      <c r="BZ76" s="262"/>
      <c r="CA76" s="262"/>
      <c r="CB76" s="262"/>
      <c r="CC76" s="262"/>
      <c r="CD76" s="262"/>
      <c r="CE76" s="262"/>
      <c r="CF76" s="262"/>
      <c r="CG76" s="262"/>
      <c r="CH76" s="262"/>
      <c r="CI76" s="262"/>
      <c r="CJ76" s="262"/>
      <c r="CK76" s="262"/>
      <c r="CL76" s="262"/>
      <c r="CM76" s="262"/>
      <c r="CN76" s="262"/>
      <c r="CO76" s="262"/>
      <c r="CP76" s="262"/>
      <c r="CQ76" s="262"/>
      <c r="CR76" s="262"/>
      <c r="CS76" s="262"/>
      <c r="CT76" s="262"/>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row>
    <row r="77" spans="1:131" ht="15" customHeight="1" x14ac:dyDescent="0.25">
      <c r="A77" s="648"/>
      <c r="B77" s="649"/>
      <c r="C77" s="650"/>
      <c r="D77" s="419"/>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row>
    <row r="78" spans="1:131" ht="22.5" customHeight="1" x14ac:dyDescent="0.25">
      <c r="A78" s="654"/>
      <c r="B78" s="655"/>
      <c r="C78" s="656"/>
      <c r="D78" s="421"/>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row>
    <row r="79" spans="1:131" ht="28.5" customHeight="1" x14ac:dyDescent="0.25">
      <c r="A79" s="613"/>
      <c r="B79" s="687"/>
      <c r="C79" s="688"/>
      <c r="D79" s="411"/>
      <c r="E79" s="382"/>
      <c r="F79" s="383"/>
      <c r="G79" s="383"/>
      <c r="H79" s="423"/>
      <c r="I79" s="294"/>
      <c r="J79" s="392"/>
      <c r="K79" s="392"/>
      <c r="L79" s="392"/>
      <c r="M79" s="392"/>
      <c r="N79" s="392"/>
      <c r="O79" s="392"/>
      <c r="P79" s="418"/>
      <c r="Q79" s="259"/>
      <c r="R79" s="260"/>
      <c r="S79" s="260"/>
      <c r="T79" s="260"/>
      <c r="U79" s="260"/>
      <c r="V79" s="260"/>
      <c r="W79" s="260"/>
      <c r="X79" s="260"/>
      <c r="Y79" s="260"/>
      <c r="Z79" s="260"/>
      <c r="AA79" s="260"/>
      <c r="AB79" s="260"/>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row>
    <row r="80" spans="1:131" ht="30" customHeight="1" x14ac:dyDescent="0.25">
      <c r="A80" s="389"/>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row>
    <row r="81" spans="1:131" ht="15.75" customHeight="1" x14ac:dyDescent="0.25">
      <c r="A81" s="657"/>
      <c r="B81" s="658"/>
      <c r="C81" s="659"/>
      <c r="D81" s="460"/>
      <c r="E81" s="660"/>
      <c r="F81" s="660"/>
      <c r="G81" s="259"/>
      <c r="H81" s="259"/>
      <c r="I81" s="259"/>
      <c r="J81" s="259"/>
      <c r="K81" s="259"/>
      <c r="L81" s="259"/>
      <c r="M81" s="259"/>
      <c r="N81" s="259"/>
      <c r="O81" s="259"/>
      <c r="P81" s="418"/>
      <c r="Q81" s="259"/>
      <c r="R81" s="260"/>
      <c r="S81" s="260"/>
      <c r="T81" s="260"/>
      <c r="U81" s="260"/>
      <c r="V81" s="260"/>
      <c r="W81" s="260"/>
      <c r="X81" s="260"/>
      <c r="Y81" s="260"/>
      <c r="Z81" s="260"/>
      <c r="AA81" s="260"/>
      <c r="AB81" s="260"/>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row>
    <row r="82" spans="1:131" ht="14.25" customHeight="1" x14ac:dyDescent="0.25">
      <c r="A82" s="689"/>
      <c r="B82" s="690"/>
      <c r="C82" s="691"/>
      <c r="D82" s="428"/>
      <c r="E82" s="692"/>
      <c r="F82" s="692"/>
      <c r="G82" s="259"/>
      <c r="H82" s="259"/>
      <c r="I82" s="259"/>
      <c r="J82" s="259"/>
      <c r="K82" s="259"/>
      <c r="L82" s="259"/>
      <c r="M82" s="259"/>
      <c r="N82" s="259"/>
      <c r="O82" s="259"/>
      <c r="P82" s="392"/>
      <c r="Q82" s="259"/>
      <c r="R82" s="260"/>
      <c r="S82" s="260"/>
      <c r="T82" s="260"/>
      <c r="U82" s="260"/>
      <c r="V82" s="260"/>
      <c r="W82" s="260"/>
      <c r="X82" s="260"/>
      <c r="Y82" s="260"/>
      <c r="Z82" s="260"/>
      <c r="AA82" s="260"/>
      <c r="AB82" s="260"/>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row>
    <row r="83" spans="1:131" ht="15" customHeight="1" x14ac:dyDescent="0.25">
      <c r="A83" s="648"/>
      <c r="B83" s="649"/>
      <c r="C83" s="650"/>
      <c r="D83" s="428"/>
      <c r="E83" s="692"/>
      <c r="F83" s="692"/>
      <c r="G83" s="259"/>
      <c r="H83" s="259"/>
      <c r="I83" s="259"/>
      <c r="J83" s="259"/>
      <c r="K83" s="259"/>
      <c r="L83" s="259"/>
      <c r="M83" s="259"/>
      <c r="N83" s="259"/>
      <c r="O83" s="259"/>
      <c r="P83" s="259"/>
      <c r="Q83" s="259"/>
      <c r="R83" s="260"/>
      <c r="S83" s="260"/>
      <c r="T83" s="260"/>
      <c r="U83" s="260"/>
      <c r="V83" s="260"/>
      <c r="W83" s="260"/>
      <c r="X83" s="260"/>
      <c r="Y83" s="260"/>
      <c r="Z83" s="260"/>
      <c r="AA83" s="260"/>
      <c r="AB83" s="260"/>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row>
    <row r="84" spans="1:131" ht="27.75" customHeight="1" x14ac:dyDescent="0.25">
      <c r="A84" s="699"/>
      <c r="B84" s="700"/>
      <c r="C84" s="701"/>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row>
    <row r="85" spans="1:131" ht="15" customHeight="1" x14ac:dyDescent="0.25">
      <c r="A85" s="431"/>
      <c r="B85" s="431"/>
      <c r="C85" s="432"/>
      <c r="D85" s="433"/>
      <c r="E85" s="434"/>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row>
    <row r="86" spans="1:131" ht="15.75" customHeight="1" x14ac:dyDescent="0.25">
      <c r="A86" s="597"/>
      <c r="B86" s="597"/>
      <c r="C86" s="597"/>
      <c r="D86" s="598"/>
      <c r="E86" s="598"/>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row>
    <row r="87" spans="1:131" ht="21" customHeight="1" x14ac:dyDescent="0.25">
      <c r="A87" s="597"/>
      <c r="B87" s="597"/>
      <c r="C87" s="597"/>
      <c r="D87" s="598"/>
      <c r="E87" s="598"/>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row>
    <row r="88" spans="1:131" ht="19.5" customHeight="1" x14ac:dyDescent="0.25">
      <c r="A88" s="696"/>
      <c r="B88" s="697"/>
      <c r="C88" s="698"/>
      <c r="D88" s="435"/>
      <c r="E88" s="436"/>
      <c r="F88" s="262"/>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row>
    <row r="89" spans="1:131" ht="19.5" customHeight="1" x14ac:dyDescent="0.25">
      <c r="A89" s="693"/>
      <c r="B89" s="694"/>
      <c r="C89" s="695"/>
      <c r="D89" s="437"/>
      <c r="E89" s="438"/>
      <c r="F89" s="262"/>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row>
    <row r="90" spans="1:131" ht="27.75" customHeight="1" x14ac:dyDescent="0.25">
      <c r="A90" s="594"/>
      <c r="B90" s="595"/>
      <c r="C90" s="596"/>
      <c r="D90" s="439"/>
      <c r="E90" s="440"/>
      <c r="F90" s="262"/>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row>
    <row r="91" spans="1:131" ht="15" x14ac:dyDescent="0.25">
      <c r="A91" s="432"/>
      <c r="B91" s="431"/>
      <c r="C91" s="432"/>
      <c r="D91" s="433"/>
      <c r="E91" s="434"/>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1"/>
      <c r="CV91" s="261"/>
      <c r="CW91" s="261"/>
      <c r="CX91" s="261"/>
      <c r="CY91" s="261"/>
      <c r="CZ91" s="261"/>
      <c r="DA91" s="261"/>
      <c r="DB91" s="261"/>
      <c r="DC91" s="261"/>
      <c r="DD91" s="261"/>
      <c r="DE91" s="261"/>
      <c r="DF91" s="261"/>
      <c r="DG91" s="261"/>
      <c r="DH91" s="261"/>
      <c r="DI91" s="261"/>
      <c r="DJ91" s="261"/>
      <c r="DK91" s="261"/>
      <c r="DL91" s="261"/>
      <c r="DM91" s="261"/>
      <c r="DN91" s="261"/>
      <c r="DO91" s="261"/>
      <c r="DP91" s="261"/>
      <c r="DQ91" s="261"/>
      <c r="DR91" s="261"/>
      <c r="DS91" s="261"/>
      <c r="DT91" s="261"/>
      <c r="DU91" s="261"/>
      <c r="DV91" s="261"/>
      <c r="DW91" s="261"/>
      <c r="DX91" s="261"/>
      <c r="DY91" s="261"/>
      <c r="DZ91" s="261"/>
      <c r="EA91" s="261"/>
    </row>
    <row r="92" spans="1:131" ht="21" customHeight="1" x14ac:dyDescent="0.25">
      <c r="A92" s="597"/>
      <c r="B92" s="597"/>
      <c r="C92" s="597"/>
      <c r="D92" s="598"/>
      <c r="E92" s="598"/>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1"/>
      <c r="CV92" s="261"/>
      <c r="CW92" s="261"/>
      <c r="CX92" s="261"/>
      <c r="CY92" s="261"/>
      <c r="CZ92" s="261"/>
      <c r="DA92" s="261"/>
      <c r="DB92" s="261"/>
      <c r="DC92" s="261"/>
      <c r="DD92" s="261"/>
      <c r="DE92" s="261"/>
      <c r="DF92" s="261"/>
      <c r="DG92" s="261"/>
      <c r="DH92" s="261"/>
      <c r="DI92" s="261"/>
      <c r="DJ92" s="261"/>
      <c r="DK92" s="261"/>
      <c r="DL92" s="261"/>
      <c r="DM92" s="261"/>
      <c r="DN92" s="261"/>
      <c r="DO92" s="261"/>
      <c r="DP92" s="261"/>
      <c r="DQ92" s="261"/>
      <c r="DR92" s="261"/>
      <c r="DS92" s="261"/>
      <c r="DT92" s="261"/>
      <c r="DU92" s="261"/>
      <c r="DV92" s="261"/>
      <c r="DW92" s="261"/>
      <c r="DX92" s="261"/>
      <c r="DY92" s="261"/>
      <c r="DZ92" s="261"/>
      <c r="EA92" s="261"/>
    </row>
    <row r="93" spans="1:131" ht="19.5" customHeight="1" x14ac:dyDescent="0.25">
      <c r="A93" s="597"/>
      <c r="B93" s="597"/>
      <c r="C93" s="597"/>
      <c r="D93" s="598"/>
      <c r="E93" s="598"/>
      <c r="F93" s="262"/>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1"/>
      <c r="CV93" s="261"/>
      <c r="CW93" s="261"/>
      <c r="CX93" s="261"/>
      <c r="CY93" s="261"/>
      <c r="CZ93" s="261"/>
      <c r="DA93" s="261"/>
      <c r="DB93" s="261"/>
      <c r="DC93" s="261"/>
      <c r="DD93" s="261"/>
      <c r="DE93" s="261"/>
      <c r="DF93" s="261"/>
      <c r="DG93" s="261"/>
      <c r="DH93" s="261"/>
      <c r="DI93" s="261"/>
      <c r="DJ93" s="261"/>
      <c r="DK93" s="261"/>
      <c r="DL93" s="261"/>
      <c r="DM93" s="261"/>
      <c r="DN93" s="261"/>
      <c r="DO93" s="261"/>
      <c r="DP93" s="261"/>
      <c r="DQ93" s="261"/>
      <c r="DR93" s="261"/>
      <c r="DS93" s="261"/>
      <c r="DT93" s="261"/>
      <c r="DU93" s="261"/>
      <c r="DV93" s="261"/>
      <c r="DW93" s="261"/>
      <c r="DX93" s="261"/>
      <c r="DY93" s="261"/>
      <c r="DZ93" s="261"/>
      <c r="EA93" s="261"/>
    </row>
    <row r="94" spans="1:131" ht="19.5" customHeight="1" x14ac:dyDescent="0.25">
      <c r="A94" s="602"/>
      <c r="B94" s="603"/>
      <c r="C94" s="604"/>
      <c r="D94" s="435"/>
      <c r="E94" s="436"/>
      <c r="F94" s="262"/>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1"/>
      <c r="CV94" s="261"/>
      <c r="CW94" s="261"/>
      <c r="CX94" s="261"/>
      <c r="CY94" s="261"/>
      <c r="CZ94" s="261"/>
      <c r="DA94" s="261"/>
      <c r="DB94" s="261"/>
      <c r="DC94" s="261"/>
      <c r="DD94" s="261"/>
      <c r="DE94" s="261"/>
      <c r="DF94" s="261"/>
      <c r="DG94" s="261"/>
      <c r="DH94" s="261"/>
      <c r="DI94" s="261"/>
      <c r="DJ94" s="261"/>
      <c r="DK94" s="261"/>
      <c r="DL94" s="261"/>
      <c r="DM94" s="261"/>
      <c r="DN94" s="261"/>
      <c r="DO94" s="261"/>
      <c r="DP94" s="261"/>
      <c r="DQ94" s="261"/>
      <c r="DR94" s="261"/>
      <c r="DS94" s="261"/>
      <c r="DT94" s="261"/>
      <c r="DU94" s="261"/>
      <c r="DV94" s="261"/>
      <c r="DW94" s="261"/>
      <c r="DX94" s="261"/>
      <c r="DY94" s="261"/>
      <c r="DZ94" s="261"/>
      <c r="EA94" s="261"/>
    </row>
    <row r="95" spans="1:131" ht="33.75" customHeight="1" x14ac:dyDescent="0.25">
      <c r="A95" s="599"/>
      <c r="B95" s="600"/>
      <c r="C95" s="601"/>
      <c r="D95" s="439"/>
      <c r="E95" s="440"/>
      <c r="F95" s="262"/>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1"/>
      <c r="CV95" s="261"/>
      <c r="CW95" s="261"/>
      <c r="CX95" s="261"/>
      <c r="CY95" s="261"/>
      <c r="CZ95" s="261"/>
      <c r="DA95" s="261"/>
      <c r="DB95" s="261"/>
      <c r="DC95" s="261"/>
      <c r="DD95" s="261"/>
      <c r="DE95" s="261"/>
      <c r="DF95" s="261"/>
      <c r="DG95" s="261"/>
      <c r="DH95" s="261"/>
      <c r="DI95" s="261"/>
      <c r="DJ95" s="261"/>
      <c r="DK95" s="261"/>
      <c r="DL95" s="261"/>
      <c r="DM95" s="261"/>
      <c r="DN95" s="261"/>
      <c r="DO95" s="261"/>
      <c r="DP95" s="261"/>
      <c r="DQ95" s="261"/>
      <c r="DR95" s="261"/>
      <c r="DS95" s="261"/>
      <c r="DT95" s="261"/>
      <c r="DU95" s="261"/>
      <c r="DV95" s="261"/>
      <c r="DW95" s="261"/>
      <c r="DX95" s="261"/>
      <c r="DY95" s="261"/>
      <c r="DZ95" s="261"/>
      <c r="EA95" s="261"/>
    </row>
    <row r="96" spans="1:131" ht="11.25" customHeight="1" x14ac:dyDescent="0.25">
      <c r="A96" s="431"/>
      <c r="B96" s="432"/>
      <c r="C96" s="432"/>
      <c r="D96" s="433"/>
      <c r="E96" s="434"/>
      <c r="F96" s="441"/>
      <c r="G96" s="441"/>
      <c r="H96" s="441"/>
      <c r="I96" s="261"/>
      <c r="J96" s="261"/>
      <c r="K96" s="261"/>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1"/>
      <c r="CV96" s="261"/>
      <c r="CW96" s="261"/>
      <c r="CX96" s="261"/>
      <c r="CY96" s="261"/>
      <c r="CZ96" s="261"/>
      <c r="DA96" s="261"/>
      <c r="DB96" s="261"/>
      <c r="DC96" s="261"/>
      <c r="DD96" s="261"/>
      <c r="DE96" s="261"/>
      <c r="DF96" s="261"/>
      <c r="DG96" s="261"/>
      <c r="DH96" s="261"/>
      <c r="DI96" s="261"/>
      <c r="DJ96" s="261"/>
      <c r="DK96" s="261"/>
      <c r="DL96" s="261"/>
      <c r="DM96" s="261"/>
      <c r="DN96" s="261"/>
      <c r="DO96" s="261"/>
      <c r="DP96" s="261"/>
      <c r="DQ96" s="261"/>
      <c r="DR96" s="261"/>
      <c r="DS96" s="261"/>
      <c r="DT96" s="261"/>
      <c r="DU96" s="261"/>
      <c r="DV96" s="261"/>
      <c r="DW96" s="261"/>
      <c r="DX96" s="261"/>
      <c r="DY96" s="261"/>
      <c r="DZ96" s="261"/>
      <c r="EA96" s="261"/>
    </row>
    <row r="97" spans="1:131" ht="21.75" customHeight="1" x14ac:dyDescent="0.25">
      <c r="A97" s="620"/>
      <c r="B97" s="620"/>
      <c r="C97" s="621"/>
      <c r="D97" s="598"/>
      <c r="E97" s="633"/>
      <c r="F97" s="634"/>
      <c r="G97" s="634"/>
      <c r="H97" s="634"/>
      <c r="I97" s="634"/>
      <c r="J97" s="634"/>
      <c r="K97" s="635"/>
      <c r="L97" s="636"/>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1"/>
      <c r="CV97" s="261"/>
      <c r="CW97" s="261"/>
      <c r="CX97" s="261"/>
      <c r="CY97" s="261"/>
      <c r="CZ97" s="261"/>
      <c r="DA97" s="261"/>
      <c r="DB97" s="261"/>
      <c r="DC97" s="261"/>
      <c r="DD97" s="261"/>
      <c r="DE97" s="261"/>
      <c r="DF97" s="261"/>
      <c r="DG97" s="261"/>
      <c r="DH97" s="261"/>
      <c r="DI97" s="261"/>
      <c r="DJ97" s="261"/>
      <c r="DK97" s="261"/>
      <c r="DL97" s="261"/>
      <c r="DM97" s="261"/>
      <c r="DN97" s="261"/>
      <c r="DO97" s="261"/>
      <c r="DP97" s="261"/>
      <c r="DQ97" s="261"/>
      <c r="DR97" s="261"/>
      <c r="DS97" s="261"/>
      <c r="DT97" s="261"/>
      <c r="DU97" s="261"/>
      <c r="DV97" s="261"/>
      <c r="DW97" s="261"/>
      <c r="DX97" s="261"/>
      <c r="DY97" s="261"/>
      <c r="DZ97" s="261"/>
      <c r="EA97" s="261"/>
    </row>
    <row r="98" spans="1:131" ht="24" customHeight="1" x14ac:dyDescent="0.25">
      <c r="A98" s="622"/>
      <c r="B98" s="622"/>
      <c r="C98" s="623"/>
      <c r="D98" s="598"/>
      <c r="E98" s="462"/>
      <c r="F98" s="442"/>
      <c r="G98" s="463"/>
      <c r="H98" s="463"/>
      <c r="I98" s="457"/>
      <c r="J98" s="416"/>
      <c r="K98" s="460"/>
      <c r="L98" s="460"/>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1"/>
      <c r="CV98" s="261"/>
      <c r="CW98" s="261"/>
      <c r="CX98" s="261"/>
      <c r="CY98" s="261"/>
      <c r="CZ98" s="261"/>
      <c r="DA98" s="261"/>
      <c r="DB98" s="261"/>
      <c r="DC98" s="261"/>
      <c r="DD98" s="261"/>
      <c r="DE98" s="261"/>
      <c r="DF98" s="261"/>
      <c r="DG98" s="261"/>
      <c r="DH98" s="261"/>
      <c r="DI98" s="261"/>
      <c r="DJ98" s="261"/>
      <c r="DK98" s="261"/>
      <c r="DL98" s="261"/>
      <c r="DM98" s="261"/>
      <c r="DN98" s="261"/>
      <c r="DO98" s="261"/>
      <c r="DP98" s="261"/>
      <c r="DQ98" s="261"/>
      <c r="DR98" s="261"/>
      <c r="DS98" s="261"/>
      <c r="DT98" s="261"/>
      <c r="DU98" s="261"/>
      <c r="DV98" s="261"/>
      <c r="DW98" s="261"/>
      <c r="DX98" s="261"/>
      <c r="DY98" s="261"/>
      <c r="DZ98" s="261"/>
      <c r="EA98" s="261"/>
    </row>
    <row r="99" spans="1:131" ht="19.5" customHeight="1" x14ac:dyDescent="0.25">
      <c r="A99" s="624"/>
      <c r="B99" s="625"/>
      <c r="C99" s="444"/>
      <c r="D99" s="445"/>
      <c r="E99" s="288"/>
      <c r="F99" s="292"/>
      <c r="G99" s="289"/>
      <c r="H99" s="289"/>
      <c r="I99" s="289"/>
      <c r="J99" s="293"/>
      <c r="K99" s="446"/>
      <c r="L99" s="293"/>
      <c r="M99" s="447"/>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2"/>
      <c r="BZ99" s="262"/>
      <c r="CA99" s="262"/>
      <c r="CB99" s="262"/>
      <c r="CC99" s="262"/>
      <c r="CD99" s="262"/>
      <c r="CE99" s="262"/>
      <c r="CF99" s="262"/>
      <c r="CG99" s="262"/>
      <c r="CH99" s="262"/>
      <c r="CI99" s="262"/>
      <c r="CJ99" s="262"/>
      <c r="CK99" s="262"/>
      <c r="CL99" s="262"/>
      <c r="CM99" s="262"/>
      <c r="CN99" s="262"/>
      <c r="CO99" s="262"/>
      <c r="CP99" s="262"/>
      <c r="CQ99" s="262"/>
      <c r="CR99" s="262"/>
      <c r="CS99" s="262"/>
      <c r="CT99" s="262"/>
      <c r="CU99" s="261"/>
      <c r="CV99" s="261"/>
      <c r="CW99" s="261"/>
      <c r="CX99" s="261"/>
      <c r="CY99" s="261"/>
      <c r="CZ99" s="261"/>
      <c r="DA99" s="261"/>
      <c r="DB99" s="261"/>
      <c r="DC99" s="261"/>
      <c r="DD99" s="261"/>
      <c r="DE99" s="261"/>
      <c r="DF99" s="261"/>
      <c r="DG99" s="261"/>
      <c r="DH99" s="261"/>
      <c r="DI99" s="261"/>
      <c r="DJ99" s="261"/>
      <c r="DK99" s="261"/>
      <c r="DL99" s="261"/>
      <c r="DM99" s="261"/>
      <c r="DN99" s="261"/>
      <c r="DO99" s="261"/>
      <c r="DP99" s="261"/>
      <c r="DQ99" s="261"/>
      <c r="DR99" s="261"/>
      <c r="DS99" s="261"/>
      <c r="DT99" s="261"/>
      <c r="DU99" s="261"/>
      <c r="DV99" s="261"/>
      <c r="DW99" s="261"/>
      <c r="DX99" s="261"/>
      <c r="DY99" s="261"/>
      <c r="DZ99" s="261"/>
      <c r="EA99" s="261"/>
    </row>
    <row r="100" spans="1:131" ht="24.75" customHeight="1" x14ac:dyDescent="0.25">
      <c r="A100" s="626"/>
      <c r="B100" s="627"/>
      <c r="C100" s="448"/>
      <c r="D100" s="449"/>
      <c r="E100" s="316"/>
      <c r="F100" s="318"/>
      <c r="G100" s="317"/>
      <c r="H100" s="317"/>
      <c r="I100" s="317"/>
      <c r="J100" s="302"/>
      <c r="K100" s="450"/>
      <c r="L100" s="302"/>
      <c r="M100" s="447"/>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2"/>
      <c r="BZ100" s="262"/>
      <c r="CA100" s="262"/>
      <c r="CB100" s="262"/>
      <c r="CC100" s="262"/>
      <c r="CD100" s="262"/>
      <c r="CE100" s="262"/>
      <c r="CF100" s="262"/>
      <c r="CG100" s="262"/>
      <c r="CH100" s="262"/>
      <c r="CI100" s="262"/>
      <c r="CJ100" s="262"/>
      <c r="CK100" s="262"/>
      <c r="CL100" s="262"/>
      <c r="CM100" s="262"/>
      <c r="CN100" s="262"/>
      <c r="CO100" s="262"/>
      <c r="CP100" s="262"/>
      <c r="CQ100" s="262"/>
      <c r="CR100" s="262"/>
      <c r="CS100" s="262"/>
      <c r="CT100" s="262"/>
      <c r="CU100" s="261"/>
      <c r="CV100" s="261"/>
      <c r="CW100" s="261"/>
      <c r="CX100" s="261"/>
      <c r="CY100" s="261"/>
      <c r="CZ100" s="261"/>
      <c r="DA100" s="261"/>
      <c r="DB100" s="261"/>
      <c r="DC100" s="261"/>
      <c r="DD100" s="261"/>
      <c r="DE100" s="261"/>
      <c r="DF100" s="261"/>
      <c r="DG100" s="261"/>
      <c r="DH100" s="261"/>
      <c r="DI100" s="261"/>
      <c r="DJ100" s="261"/>
      <c r="DK100" s="261"/>
      <c r="DL100" s="261"/>
      <c r="DM100" s="261"/>
      <c r="DN100" s="261"/>
      <c r="DO100" s="261"/>
      <c r="DP100" s="261"/>
      <c r="DQ100" s="261"/>
      <c r="DR100" s="261"/>
      <c r="DS100" s="261"/>
      <c r="DT100" s="261"/>
      <c r="DU100" s="261"/>
      <c r="DV100" s="261"/>
      <c r="DW100" s="261"/>
      <c r="DX100" s="261"/>
      <c r="DY100" s="261"/>
      <c r="DZ100" s="261"/>
      <c r="EA100" s="261"/>
    </row>
    <row r="101" spans="1:131" ht="24.75" customHeight="1" x14ac:dyDescent="0.25">
      <c r="A101" s="626"/>
      <c r="B101" s="627"/>
      <c r="C101" s="448"/>
      <c r="D101" s="451"/>
      <c r="E101" s="347"/>
      <c r="F101" s="348"/>
      <c r="G101" s="360"/>
      <c r="H101" s="360"/>
      <c r="I101" s="360"/>
      <c r="J101" s="355"/>
      <c r="K101" s="452"/>
      <c r="L101" s="355"/>
      <c r="M101" s="447"/>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1"/>
      <c r="CV101" s="261"/>
      <c r="CW101" s="261"/>
      <c r="CX101" s="261"/>
      <c r="CY101" s="261"/>
      <c r="CZ101" s="261"/>
      <c r="DA101" s="261"/>
      <c r="DB101" s="261"/>
      <c r="DC101" s="261"/>
      <c r="DD101" s="261"/>
      <c r="DE101" s="261"/>
      <c r="DF101" s="261"/>
      <c r="DG101" s="261"/>
      <c r="DH101" s="261"/>
      <c r="DI101" s="261"/>
      <c r="DJ101" s="261"/>
      <c r="DK101" s="261"/>
      <c r="DL101" s="261"/>
      <c r="DM101" s="261"/>
      <c r="DN101" s="261"/>
      <c r="DO101" s="261"/>
      <c r="DP101" s="261"/>
      <c r="DQ101" s="261"/>
      <c r="DR101" s="261"/>
      <c r="DS101" s="261"/>
      <c r="DT101" s="261"/>
      <c r="DU101" s="261"/>
      <c r="DV101" s="261"/>
      <c r="DW101" s="261"/>
      <c r="DX101" s="261"/>
      <c r="DY101" s="261"/>
      <c r="DZ101" s="261"/>
      <c r="EA101" s="261"/>
    </row>
    <row r="102" spans="1:131" ht="24.75" customHeight="1" x14ac:dyDescent="0.25">
      <c r="A102" s="624"/>
      <c r="B102" s="625"/>
      <c r="C102" s="444"/>
      <c r="D102" s="445"/>
      <c r="E102" s="297"/>
      <c r="F102" s="301"/>
      <c r="G102" s="298"/>
      <c r="H102" s="298"/>
      <c r="I102" s="298"/>
      <c r="J102" s="303"/>
      <c r="K102" s="453"/>
      <c r="L102" s="303"/>
      <c r="M102" s="447"/>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1"/>
      <c r="CV102" s="261"/>
      <c r="CW102" s="261"/>
      <c r="CX102" s="261"/>
      <c r="CY102" s="261"/>
      <c r="CZ102" s="261"/>
      <c r="DA102" s="261"/>
      <c r="DB102" s="261"/>
      <c r="DC102" s="261"/>
      <c r="DD102" s="261"/>
      <c r="DE102" s="261"/>
      <c r="DF102" s="261"/>
      <c r="DG102" s="261"/>
      <c r="DH102" s="261"/>
      <c r="DI102" s="261"/>
      <c r="DJ102" s="261"/>
      <c r="DK102" s="261"/>
      <c r="DL102" s="261"/>
      <c r="DM102" s="261"/>
      <c r="DN102" s="261"/>
      <c r="DO102" s="261"/>
      <c r="DP102" s="261"/>
      <c r="DQ102" s="261"/>
      <c r="DR102" s="261"/>
      <c r="DS102" s="261"/>
      <c r="DT102" s="261"/>
      <c r="DU102" s="261"/>
      <c r="DV102" s="261"/>
      <c r="DW102" s="261"/>
      <c r="DX102" s="261"/>
      <c r="DY102" s="261"/>
      <c r="DZ102" s="261"/>
      <c r="EA102" s="261"/>
    </row>
    <row r="103" spans="1:131" ht="24.75" customHeight="1" x14ac:dyDescent="0.25">
      <c r="A103" s="626"/>
      <c r="B103" s="627"/>
      <c r="C103" s="448"/>
      <c r="D103" s="449"/>
      <c r="E103" s="363"/>
      <c r="F103" s="330"/>
      <c r="G103" s="328"/>
      <c r="H103" s="328"/>
      <c r="I103" s="328"/>
      <c r="J103" s="329"/>
      <c r="K103" s="454"/>
      <c r="L103" s="329"/>
      <c r="M103" s="447"/>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1"/>
      <c r="CV103" s="261"/>
      <c r="CW103" s="261"/>
      <c r="CX103" s="261"/>
      <c r="CY103" s="261"/>
      <c r="CZ103" s="261"/>
      <c r="DA103" s="261"/>
      <c r="DB103" s="261"/>
      <c r="DC103" s="261"/>
      <c r="DD103" s="261"/>
      <c r="DE103" s="261"/>
      <c r="DF103" s="261"/>
      <c r="DG103" s="261"/>
      <c r="DH103" s="261"/>
      <c r="DI103" s="261"/>
      <c r="DJ103" s="261"/>
      <c r="DK103" s="261"/>
      <c r="DL103" s="261"/>
      <c r="DM103" s="261"/>
      <c r="DN103" s="261"/>
      <c r="DO103" s="261"/>
      <c r="DP103" s="261"/>
      <c r="DQ103" s="261"/>
      <c r="DR103" s="261"/>
      <c r="DS103" s="261"/>
      <c r="DT103" s="261"/>
      <c r="DU103" s="261"/>
      <c r="DV103" s="261"/>
      <c r="DW103" s="261"/>
      <c r="DX103" s="261"/>
      <c r="DY103" s="261"/>
      <c r="DZ103" s="261"/>
      <c r="EA103" s="261"/>
    </row>
    <row r="104" spans="1:131" ht="24.75" customHeight="1" x14ac:dyDescent="0.25">
      <c r="A104" s="626"/>
      <c r="B104" s="627"/>
      <c r="C104" s="448"/>
      <c r="D104" s="451"/>
      <c r="E104" s="363"/>
      <c r="F104" s="330"/>
      <c r="G104" s="328"/>
      <c r="H104" s="328"/>
      <c r="I104" s="328"/>
      <c r="J104" s="329"/>
      <c r="K104" s="454"/>
      <c r="L104" s="329"/>
      <c r="M104" s="447"/>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1"/>
      <c r="CV104" s="261"/>
      <c r="CW104" s="261"/>
      <c r="CX104" s="261"/>
      <c r="CY104" s="261"/>
      <c r="CZ104" s="261"/>
      <c r="DA104" s="261"/>
      <c r="DB104" s="261"/>
      <c r="DC104" s="261"/>
      <c r="DD104" s="261"/>
      <c r="DE104" s="261"/>
      <c r="DF104" s="261"/>
      <c r="DG104" s="261"/>
      <c r="DH104" s="261"/>
      <c r="DI104" s="261"/>
      <c r="DJ104" s="261"/>
      <c r="DK104" s="261"/>
      <c r="DL104" s="261"/>
      <c r="DM104" s="261"/>
      <c r="DN104" s="261"/>
      <c r="DO104" s="261"/>
      <c r="DP104" s="261"/>
      <c r="DQ104" s="261"/>
      <c r="DR104" s="261"/>
      <c r="DS104" s="261"/>
      <c r="DT104" s="261"/>
      <c r="DU104" s="261"/>
      <c r="DV104" s="261"/>
      <c r="DW104" s="261"/>
      <c r="DX104" s="261"/>
      <c r="DY104" s="261"/>
      <c r="DZ104" s="261"/>
      <c r="EA104" s="261"/>
    </row>
    <row r="105" spans="1:131" ht="24.75" customHeight="1" x14ac:dyDescent="0.25">
      <c r="A105" s="624"/>
      <c r="B105" s="628"/>
      <c r="C105" s="444"/>
      <c r="D105" s="445"/>
      <c r="E105" s="288"/>
      <c r="F105" s="292"/>
      <c r="G105" s="289"/>
      <c r="H105" s="289"/>
      <c r="I105" s="289"/>
      <c r="J105" s="293"/>
      <c r="K105" s="446"/>
      <c r="L105" s="293"/>
      <c r="M105" s="447"/>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1"/>
      <c r="CV105" s="261"/>
      <c r="CW105" s="261"/>
      <c r="CX105" s="261"/>
      <c r="CY105" s="261"/>
      <c r="CZ105" s="261"/>
      <c r="DA105" s="261"/>
      <c r="DB105" s="261"/>
      <c r="DC105" s="261"/>
      <c r="DD105" s="261"/>
      <c r="DE105" s="261"/>
      <c r="DF105" s="261"/>
      <c r="DG105" s="261"/>
      <c r="DH105" s="261"/>
      <c r="DI105" s="261"/>
      <c r="DJ105" s="261"/>
      <c r="DK105" s="261"/>
      <c r="DL105" s="261"/>
      <c r="DM105" s="261"/>
      <c r="DN105" s="261"/>
      <c r="DO105" s="261"/>
      <c r="DP105" s="261"/>
      <c r="DQ105" s="261"/>
      <c r="DR105" s="261"/>
      <c r="DS105" s="261"/>
      <c r="DT105" s="261"/>
      <c r="DU105" s="261"/>
      <c r="DV105" s="261"/>
      <c r="DW105" s="261"/>
      <c r="DX105" s="261"/>
      <c r="DY105" s="261"/>
      <c r="DZ105" s="261"/>
      <c r="EA105" s="261"/>
    </row>
    <row r="106" spans="1:131" ht="24.75" customHeight="1" x14ac:dyDescent="0.25">
      <c r="A106" s="629"/>
      <c r="B106" s="630"/>
      <c r="C106" s="448"/>
      <c r="D106" s="449"/>
      <c r="E106" s="316"/>
      <c r="F106" s="318"/>
      <c r="G106" s="317"/>
      <c r="H106" s="317"/>
      <c r="I106" s="317"/>
      <c r="J106" s="302"/>
      <c r="K106" s="450"/>
      <c r="L106" s="302"/>
      <c r="M106" s="447"/>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1"/>
      <c r="CV106" s="261"/>
      <c r="CW106" s="261"/>
      <c r="CX106" s="261"/>
      <c r="CY106" s="261"/>
      <c r="CZ106" s="261"/>
      <c r="DA106" s="261"/>
      <c r="DB106" s="261"/>
      <c r="DC106" s="261"/>
      <c r="DD106" s="261"/>
      <c r="DE106" s="261"/>
      <c r="DF106" s="261"/>
      <c r="DG106" s="261"/>
      <c r="DH106" s="261"/>
      <c r="DI106" s="261"/>
      <c r="DJ106" s="261"/>
      <c r="DK106" s="261"/>
      <c r="DL106" s="261"/>
      <c r="DM106" s="261"/>
      <c r="DN106" s="261"/>
      <c r="DO106" s="261"/>
      <c r="DP106" s="261"/>
      <c r="DQ106" s="261"/>
      <c r="DR106" s="261"/>
      <c r="DS106" s="261"/>
      <c r="DT106" s="261"/>
      <c r="DU106" s="261"/>
      <c r="DV106" s="261"/>
      <c r="DW106" s="261"/>
      <c r="DX106" s="261"/>
      <c r="DY106" s="261"/>
      <c r="DZ106" s="261"/>
      <c r="EA106" s="261"/>
    </row>
    <row r="107" spans="1:131" ht="15" x14ac:dyDescent="0.25">
      <c r="A107" s="631"/>
      <c r="B107" s="632"/>
      <c r="C107" s="455"/>
      <c r="D107" s="451"/>
      <c r="E107" s="347"/>
      <c r="F107" s="348"/>
      <c r="G107" s="360"/>
      <c r="H107" s="360"/>
      <c r="I107" s="360"/>
      <c r="J107" s="355"/>
      <c r="K107" s="452"/>
      <c r="L107" s="355"/>
      <c r="M107" s="447"/>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1"/>
      <c r="CV107" s="261"/>
      <c r="CW107" s="261"/>
      <c r="CX107" s="261"/>
      <c r="CY107" s="261"/>
      <c r="CZ107" s="261"/>
      <c r="DA107" s="261"/>
      <c r="DB107" s="261"/>
      <c r="DC107" s="261"/>
      <c r="DD107" s="261"/>
      <c r="DE107" s="261"/>
      <c r="DF107" s="261"/>
      <c r="DG107" s="261"/>
      <c r="DH107" s="261"/>
      <c r="DI107" s="261"/>
      <c r="DJ107" s="261"/>
      <c r="DK107" s="261"/>
      <c r="DL107" s="261"/>
      <c r="DM107" s="261"/>
      <c r="DN107" s="261"/>
      <c r="DO107" s="261"/>
      <c r="DP107" s="261"/>
      <c r="DQ107" s="261"/>
      <c r="DR107" s="261"/>
      <c r="DS107" s="261"/>
      <c r="DT107" s="261"/>
      <c r="DU107" s="261"/>
      <c r="DV107" s="261"/>
      <c r="DW107" s="261"/>
      <c r="DX107" s="261"/>
      <c r="DY107" s="261"/>
      <c r="DZ107" s="261"/>
      <c r="EA107" s="261"/>
    </row>
    <row r="108" spans="1:131" ht="15" x14ac:dyDescent="0.25">
      <c r="A108" s="261"/>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1"/>
      <c r="CV108" s="261"/>
      <c r="CW108" s="261"/>
      <c r="CX108" s="261"/>
      <c r="CY108" s="261"/>
      <c r="CZ108" s="261"/>
      <c r="DA108" s="261"/>
      <c r="DB108" s="261"/>
      <c r="DC108" s="261"/>
      <c r="DD108" s="261"/>
      <c r="DE108" s="261"/>
      <c r="DF108" s="261"/>
      <c r="DG108" s="261"/>
      <c r="DH108" s="261"/>
      <c r="DI108" s="261"/>
      <c r="DJ108" s="261"/>
      <c r="DK108" s="261"/>
      <c r="DL108" s="261"/>
      <c r="DM108" s="261"/>
      <c r="DN108" s="261"/>
      <c r="DO108" s="261"/>
      <c r="DP108" s="261"/>
      <c r="DQ108" s="261"/>
      <c r="DR108" s="261"/>
      <c r="DS108" s="261"/>
      <c r="DT108" s="261"/>
      <c r="DU108" s="261"/>
      <c r="DV108" s="261"/>
      <c r="DW108" s="261"/>
      <c r="DX108" s="261"/>
      <c r="DY108" s="261"/>
      <c r="DZ108" s="261"/>
      <c r="EA108" s="261"/>
    </row>
    <row r="109" spans="1:131" ht="15" x14ac:dyDescent="0.25">
      <c r="A109" s="261"/>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1"/>
      <c r="CV109" s="261"/>
      <c r="CW109" s="261"/>
      <c r="CX109" s="261"/>
      <c r="CY109" s="261"/>
      <c r="CZ109" s="261"/>
      <c r="DA109" s="261"/>
      <c r="DB109" s="261"/>
      <c r="DC109" s="261"/>
      <c r="DD109" s="261"/>
      <c r="DE109" s="261"/>
      <c r="DF109" s="261"/>
      <c r="DG109" s="261"/>
      <c r="DH109" s="261"/>
      <c r="DI109" s="261"/>
      <c r="DJ109" s="261"/>
      <c r="DK109" s="261"/>
      <c r="DL109" s="261"/>
      <c r="DM109" s="261"/>
      <c r="DN109" s="261"/>
      <c r="DO109" s="261"/>
      <c r="DP109" s="261"/>
      <c r="DQ109" s="261"/>
      <c r="DR109" s="261"/>
      <c r="DS109" s="261"/>
      <c r="DT109" s="261"/>
      <c r="DU109" s="261"/>
      <c r="DV109" s="261"/>
      <c r="DW109" s="261"/>
      <c r="DX109" s="261"/>
      <c r="DY109" s="261"/>
      <c r="DZ109" s="261"/>
      <c r="EA109" s="261"/>
    </row>
    <row r="110" spans="1:131" ht="15" x14ac:dyDescent="0.25">
      <c r="A110" s="261"/>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1"/>
      <c r="CV110" s="261"/>
      <c r="CW110" s="261"/>
      <c r="CX110" s="261"/>
      <c r="CY110" s="261"/>
      <c r="CZ110" s="261"/>
      <c r="DA110" s="261"/>
      <c r="DB110" s="261"/>
      <c r="DC110" s="261"/>
      <c r="DD110" s="261"/>
      <c r="DE110" s="261"/>
      <c r="DF110" s="261"/>
      <c r="DG110" s="261"/>
      <c r="DH110" s="261"/>
      <c r="DI110" s="261"/>
      <c r="DJ110" s="261"/>
      <c r="DK110" s="261"/>
      <c r="DL110" s="261"/>
      <c r="DM110" s="261"/>
      <c r="DN110" s="261"/>
      <c r="DO110" s="261"/>
      <c r="DP110" s="261"/>
      <c r="DQ110" s="261"/>
      <c r="DR110" s="261"/>
      <c r="DS110" s="261"/>
      <c r="DT110" s="261"/>
      <c r="DU110" s="261"/>
      <c r="DV110" s="261"/>
      <c r="DW110" s="261"/>
      <c r="DX110" s="261"/>
      <c r="DY110" s="261"/>
      <c r="DZ110" s="261"/>
      <c r="EA110" s="261"/>
    </row>
    <row r="111" spans="1:131" ht="15" x14ac:dyDescent="0.25">
      <c r="A111" s="261"/>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1"/>
      <c r="CV111" s="261"/>
      <c r="CW111" s="261"/>
      <c r="CX111" s="261"/>
      <c r="CY111" s="261"/>
      <c r="CZ111" s="261"/>
      <c r="DA111" s="261"/>
      <c r="DB111" s="261"/>
      <c r="DC111" s="261"/>
      <c r="DD111" s="261"/>
      <c r="DE111" s="261"/>
      <c r="DF111" s="261"/>
      <c r="DG111" s="261"/>
      <c r="DH111" s="261"/>
      <c r="DI111" s="261"/>
      <c r="DJ111" s="261"/>
      <c r="DK111" s="261"/>
      <c r="DL111" s="261"/>
      <c r="DM111" s="261"/>
      <c r="DN111" s="261"/>
      <c r="DO111" s="261"/>
      <c r="DP111" s="261"/>
      <c r="DQ111" s="261"/>
      <c r="DR111" s="261"/>
      <c r="DS111" s="261"/>
      <c r="DT111" s="261"/>
      <c r="DU111" s="261"/>
      <c r="DV111" s="261"/>
      <c r="DW111" s="261"/>
      <c r="DX111" s="261"/>
      <c r="DY111" s="261"/>
      <c r="DZ111" s="261"/>
      <c r="EA111" s="261"/>
    </row>
    <row r="112" spans="1:131" ht="15" x14ac:dyDescent="0.25">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c r="BQ112" s="261"/>
      <c r="BR112" s="261"/>
      <c r="BS112" s="261"/>
      <c r="BT112" s="261"/>
      <c r="BU112" s="261"/>
      <c r="BV112" s="261"/>
      <c r="BW112" s="261"/>
      <c r="BX112" s="261"/>
      <c r="BY112" s="262"/>
      <c r="BZ112" s="262"/>
      <c r="CA112" s="262"/>
      <c r="CB112" s="262"/>
      <c r="CC112" s="262"/>
      <c r="CD112" s="262"/>
      <c r="CE112" s="262"/>
      <c r="CF112" s="262"/>
      <c r="CG112" s="262"/>
      <c r="CH112" s="262"/>
      <c r="CI112" s="262"/>
      <c r="CJ112" s="262"/>
      <c r="CK112" s="262"/>
      <c r="CL112" s="262"/>
      <c r="CM112" s="262"/>
      <c r="CN112" s="262"/>
      <c r="CO112" s="262"/>
      <c r="CP112" s="262"/>
      <c r="CQ112" s="262"/>
      <c r="CR112" s="262"/>
      <c r="CS112" s="262"/>
      <c r="CT112" s="262"/>
      <c r="CU112" s="261"/>
      <c r="CV112" s="261"/>
      <c r="CW112" s="261"/>
      <c r="CX112" s="261"/>
      <c r="CY112" s="261"/>
      <c r="CZ112" s="261"/>
      <c r="DA112" s="261"/>
      <c r="DB112" s="261"/>
      <c r="DC112" s="261"/>
      <c r="DD112" s="261"/>
      <c r="DE112" s="261"/>
      <c r="DF112" s="261"/>
      <c r="DG112" s="261"/>
      <c r="DH112" s="261"/>
      <c r="DI112" s="261"/>
      <c r="DJ112" s="261"/>
      <c r="DK112" s="261"/>
      <c r="DL112" s="261"/>
      <c r="DM112" s="261"/>
      <c r="DN112" s="261"/>
      <c r="DO112" s="261"/>
      <c r="DP112" s="261"/>
      <c r="DQ112" s="261"/>
      <c r="DR112" s="261"/>
      <c r="DS112" s="261"/>
      <c r="DT112" s="261"/>
      <c r="DU112" s="261"/>
      <c r="DV112" s="261"/>
      <c r="DW112" s="261"/>
      <c r="DX112" s="261"/>
      <c r="DY112" s="261"/>
      <c r="DZ112" s="261"/>
      <c r="EA112" s="261"/>
    </row>
    <row r="113" spans="1:131" ht="15" x14ac:dyDescent="0.25">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2"/>
      <c r="BZ113" s="262"/>
      <c r="CA113" s="262"/>
      <c r="CB113" s="262"/>
      <c r="CC113" s="262"/>
      <c r="CD113" s="262"/>
      <c r="CE113" s="262"/>
      <c r="CF113" s="262"/>
      <c r="CG113" s="262"/>
      <c r="CH113" s="262"/>
      <c r="CI113" s="262"/>
      <c r="CJ113" s="262"/>
      <c r="CK113" s="262"/>
      <c r="CL113" s="262"/>
      <c r="CM113" s="262"/>
      <c r="CN113" s="262"/>
      <c r="CO113" s="262"/>
      <c r="CP113" s="262"/>
      <c r="CQ113" s="262"/>
      <c r="CR113" s="262"/>
      <c r="CS113" s="262"/>
      <c r="CT113" s="262"/>
      <c r="CU113" s="261"/>
      <c r="CV113" s="261"/>
      <c r="CW113" s="261"/>
      <c r="CX113" s="261"/>
      <c r="CY113" s="261"/>
      <c r="CZ113" s="261"/>
      <c r="DA113" s="261"/>
      <c r="DB113" s="261"/>
      <c r="DC113" s="261"/>
      <c r="DD113" s="261"/>
      <c r="DE113" s="261"/>
      <c r="DF113" s="261"/>
      <c r="DG113" s="261"/>
      <c r="DH113" s="261"/>
      <c r="DI113" s="261"/>
      <c r="DJ113" s="261"/>
      <c r="DK113" s="261"/>
      <c r="DL113" s="261"/>
      <c r="DM113" s="261"/>
      <c r="DN113" s="261"/>
      <c r="DO113" s="261"/>
      <c r="DP113" s="261"/>
      <c r="DQ113" s="261"/>
      <c r="DR113" s="261"/>
      <c r="DS113" s="261"/>
      <c r="DT113" s="261"/>
      <c r="DU113" s="261"/>
      <c r="DV113" s="261"/>
      <c r="DW113" s="261"/>
      <c r="DX113" s="261"/>
      <c r="DY113" s="261"/>
      <c r="DZ113" s="261"/>
      <c r="EA113" s="261"/>
    </row>
    <row r="114" spans="1:131" ht="15" x14ac:dyDescent="0.25">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261"/>
      <c r="BV114" s="261"/>
      <c r="BW114" s="261"/>
      <c r="BX114" s="261"/>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1"/>
      <c r="CV114" s="261"/>
      <c r="CW114" s="261"/>
      <c r="CX114" s="261"/>
      <c r="CY114" s="261"/>
      <c r="CZ114" s="261"/>
      <c r="DA114" s="261"/>
      <c r="DB114" s="261"/>
      <c r="DC114" s="261"/>
      <c r="DD114" s="261"/>
      <c r="DE114" s="261"/>
      <c r="DF114" s="261"/>
      <c r="DG114" s="261"/>
      <c r="DH114" s="261"/>
      <c r="DI114" s="261"/>
      <c r="DJ114" s="261"/>
      <c r="DK114" s="261"/>
      <c r="DL114" s="261"/>
      <c r="DM114" s="261"/>
      <c r="DN114" s="261"/>
      <c r="DO114" s="261"/>
      <c r="DP114" s="261"/>
      <c r="DQ114" s="261"/>
      <c r="DR114" s="261"/>
      <c r="DS114" s="261"/>
      <c r="DT114" s="261"/>
      <c r="DU114" s="261"/>
      <c r="DV114" s="261"/>
      <c r="DW114" s="261"/>
      <c r="DX114" s="261"/>
      <c r="DY114" s="261"/>
      <c r="DZ114" s="261"/>
      <c r="EA114" s="261"/>
    </row>
    <row r="115" spans="1:131" ht="15" x14ac:dyDescent="0.25">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c r="BQ115" s="261"/>
      <c r="BR115" s="261"/>
      <c r="BS115" s="261"/>
      <c r="BT115" s="261"/>
      <c r="BU115" s="261"/>
      <c r="BV115" s="261"/>
      <c r="BW115" s="261"/>
      <c r="BX115" s="261"/>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1"/>
      <c r="CV115" s="261"/>
      <c r="CW115" s="261"/>
      <c r="CX115" s="261"/>
      <c r="CY115" s="261"/>
      <c r="CZ115" s="261"/>
      <c r="DA115" s="261"/>
      <c r="DB115" s="261"/>
      <c r="DC115" s="261"/>
      <c r="DD115" s="261"/>
      <c r="DE115" s="261"/>
      <c r="DF115" s="261"/>
      <c r="DG115" s="261"/>
      <c r="DH115" s="261"/>
      <c r="DI115" s="261"/>
      <c r="DJ115" s="261"/>
      <c r="DK115" s="261"/>
      <c r="DL115" s="261"/>
      <c r="DM115" s="261"/>
      <c r="DN115" s="261"/>
      <c r="DO115" s="261"/>
      <c r="DP115" s="261"/>
      <c r="DQ115" s="261"/>
      <c r="DR115" s="261"/>
      <c r="DS115" s="261"/>
      <c r="DT115" s="261"/>
      <c r="DU115" s="261"/>
      <c r="DV115" s="261"/>
      <c r="DW115" s="261"/>
      <c r="DX115" s="261"/>
      <c r="DY115" s="261"/>
      <c r="DZ115" s="261"/>
      <c r="EA115" s="261"/>
    </row>
    <row r="116" spans="1:131" ht="15" x14ac:dyDescent="0.25">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c r="BQ116" s="261"/>
      <c r="BR116" s="261"/>
      <c r="BS116" s="261"/>
      <c r="BT116" s="261"/>
      <c r="BU116" s="261"/>
      <c r="BV116" s="261"/>
      <c r="BW116" s="261"/>
      <c r="BX116" s="261"/>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1"/>
      <c r="CV116" s="261"/>
      <c r="CW116" s="261"/>
      <c r="CX116" s="261"/>
      <c r="CY116" s="261"/>
      <c r="CZ116" s="261"/>
      <c r="DA116" s="261"/>
      <c r="DB116" s="261"/>
      <c r="DC116" s="261"/>
      <c r="DD116" s="261"/>
      <c r="DE116" s="261"/>
      <c r="DF116" s="261"/>
      <c r="DG116" s="261"/>
      <c r="DH116" s="261"/>
      <c r="DI116" s="261"/>
      <c r="DJ116" s="261"/>
      <c r="DK116" s="261"/>
      <c r="DL116" s="261"/>
      <c r="DM116" s="261"/>
      <c r="DN116" s="261"/>
      <c r="DO116" s="261"/>
      <c r="DP116" s="261"/>
      <c r="DQ116" s="261"/>
      <c r="DR116" s="261"/>
      <c r="DS116" s="261"/>
      <c r="DT116" s="261"/>
      <c r="DU116" s="261"/>
      <c r="DV116" s="261"/>
      <c r="DW116" s="261"/>
      <c r="DX116" s="261"/>
      <c r="DY116" s="261"/>
      <c r="DZ116" s="261"/>
      <c r="EA116" s="261"/>
    </row>
    <row r="117" spans="1:131" ht="15" x14ac:dyDescent="0.25">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1"/>
      <c r="CV117" s="261"/>
      <c r="CW117" s="261"/>
      <c r="CX117" s="261"/>
      <c r="CY117" s="261"/>
      <c r="CZ117" s="261"/>
      <c r="DA117" s="261"/>
      <c r="DB117" s="261"/>
      <c r="DC117" s="261"/>
      <c r="DD117" s="261"/>
      <c r="DE117" s="261"/>
      <c r="DF117" s="261"/>
      <c r="DG117" s="261"/>
      <c r="DH117" s="261"/>
      <c r="DI117" s="261"/>
      <c r="DJ117" s="261"/>
      <c r="DK117" s="261"/>
      <c r="DL117" s="261"/>
      <c r="DM117" s="261"/>
      <c r="DN117" s="261"/>
      <c r="DO117" s="261"/>
      <c r="DP117" s="261"/>
      <c r="DQ117" s="261"/>
      <c r="DR117" s="261"/>
      <c r="DS117" s="261"/>
      <c r="DT117" s="261"/>
      <c r="DU117" s="261"/>
      <c r="DV117" s="261"/>
      <c r="DW117" s="261"/>
      <c r="DX117" s="261"/>
      <c r="DY117" s="261"/>
      <c r="DZ117" s="261"/>
      <c r="EA117" s="261"/>
    </row>
    <row r="118" spans="1:131" ht="15" x14ac:dyDescent="0.25">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c r="BQ118" s="261"/>
      <c r="BR118" s="261"/>
      <c r="BS118" s="261"/>
      <c r="BT118" s="261"/>
      <c r="BU118" s="261"/>
      <c r="BV118" s="261"/>
      <c r="BW118" s="261"/>
      <c r="BX118" s="261"/>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1"/>
      <c r="CV118" s="261"/>
      <c r="CW118" s="261"/>
      <c r="CX118" s="261"/>
      <c r="CY118" s="261"/>
      <c r="CZ118" s="261"/>
      <c r="DA118" s="261"/>
      <c r="DB118" s="261"/>
      <c r="DC118" s="261"/>
      <c r="DD118" s="261"/>
      <c r="DE118" s="261"/>
      <c r="DF118" s="261"/>
      <c r="DG118" s="261"/>
      <c r="DH118" s="261"/>
      <c r="DI118" s="261"/>
      <c r="DJ118" s="261"/>
      <c r="DK118" s="261"/>
      <c r="DL118" s="261"/>
      <c r="DM118" s="261"/>
      <c r="DN118" s="261"/>
      <c r="DO118" s="261"/>
      <c r="DP118" s="261"/>
      <c r="DQ118" s="261"/>
      <c r="DR118" s="261"/>
      <c r="DS118" s="261"/>
      <c r="DT118" s="261"/>
      <c r="DU118" s="261"/>
      <c r="DV118" s="261"/>
      <c r="DW118" s="261"/>
      <c r="DX118" s="261"/>
      <c r="DY118" s="261"/>
      <c r="DZ118" s="261"/>
      <c r="EA118" s="261"/>
    </row>
    <row r="119" spans="1:131" ht="15" x14ac:dyDescent="0.25">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261"/>
      <c r="BV119" s="261"/>
      <c r="BW119" s="261"/>
      <c r="BX119" s="261"/>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1"/>
      <c r="CV119" s="261"/>
      <c r="CW119" s="261"/>
      <c r="CX119" s="261"/>
      <c r="CY119" s="261"/>
      <c r="CZ119" s="261"/>
      <c r="DA119" s="261"/>
      <c r="DB119" s="261"/>
      <c r="DC119" s="261"/>
      <c r="DD119" s="261"/>
      <c r="DE119" s="261"/>
      <c r="DF119" s="261"/>
      <c r="DG119" s="261"/>
      <c r="DH119" s="261"/>
      <c r="DI119" s="261"/>
      <c r="DJ119" s="261"/>
      <c r="DK119" s="261"/>
      <c r="DL119" s="261"/>
      <c r="DM119" s="261"/>
      <c r="DN119" s="261"/>
      <c r="DO119" s="261"/>
      <c r="DP119" s="261"/>
      <c r="DQ119" s="261"/>
      <c r="DR119" s="261"/>
      <c r="DS119" s="261"/>
      <c r="DT119" s="261"/>
      <c r="DU119" s="261"/>
      <c r="DV119" s="261"/>
      <c r="DW119" s="261"/>
      <c r="DX119" s="261"/>
      <c r="DY119" s="261"/>
      <c r="DZ119" s="261"/>
      <c r="EA119" s="261"/>
    </row>
    <row r="120" spans="1:131" ht="15" x14ac:dyDescent="0.25">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1"/>
      <c r="CV120" s="261"/>
      <c r="CW120" s="261"/>
      <c r="CX120" s="261"/>
      <c r="CY120" s="261"/>
      <c r="CZ120" s="261"/>
      <c r="DA120" s="261"/>
      <c r="DB120" s="261"/>
      <c r="DC120" s="261"/>
      <c r="DD120" s="261"/>
      <c r="DE120" s="261"/>
      <c r="DF120" s="261"/>
      <c r="DG120" s="261"/>
      <c r="DH120" s="261"/>
      <c r="DI120" s="261"/>
      <c r="DJ120" s="261"/>
      <c r="DK120" s="261"/>
      <c r="DL120" s="261"/>
      <c r="DM120" s="261"/>
      <c r="DN120" s="261"/>
      <c r="DO120" s="261"/>
      <c r="DP120" s="261"/>
      <c r="DQ120" s="261"/>
      <c r="DR120" s="261"/>
      <c r="DS120" s="261"/>
      <c r="DT120" s="261"/>
      <c r="DU120" s="261"/>
      <c r="DV120" s="261"/>
      <c r="DW120" s="261"/>
      <c r="DX120" s="261"/>
      <c r="DY120" s="261"/>
      <c r="DZ120" s="261"/>
      <c r="EA120" s="261"/>
    </row>
    <row r="121" spans="1:131" ht="15" x14ac:dyDescent="0.25">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261"/>
      <c r="BN121" s="261"/>
      <c r="BO121" s="261"/>
      <c r="BP121" s="261"/>
      <c r="BQ121" s="261"/>
      <c r="BR121" s="261"/>
      <c r="BS121" s="261"/>
      <c r="BT121" s="261"/>
      <c r="BU121" s="261"/>
      <c r="BV121" s="261"/>
      <c r="BW121" s="261"/>
      <c r="BX121" s="261"/>
      <c r="BY121" s="262"/>
      <c r="BZ121" s="262"/>
      <c r="CA121" s="262"/>
      <c r="CB121" s="262"/>
      <c r="CC121" s="262"/>
      <c r="CD121" s="262"/>
      <c r="CE121" s="262"/>
      <c r="CF121" s="262"/>
      <c r="CG121" s="262"/>
      <c r="CH121" s="262"/>
      <c r="CI121" s="262"/>
      <c r="CJ121" s="262"/>
      <c r="CK121" s="262"/>
      <c r="CL121" s="262"/>
      <c r="CM121" s="262"/>
      <c r="CN121" s="262"/>
      <c r="CO121" s="262"/>
      <c r="CP121" s="262"/>
      <c r="CQ121" s="262"/>
      <c r="CR121" s="262"/>
      <c r="CS121" s="262"/>
      <c r="CT121" s="262"/>
      <c r="CU121" s="261"/>
      <c r="CV121" s="261"/>
      <c r="CW121" s="261"/>
      <c r="CX121" s="261"/>
      <c r="CY121" s="261"/>
      <c r="CZ121" s="261"/>
      <c r="DA121" s="261"/>
      <c r="DB121" s="261"/>
      <c r="DC121" s="261"/>
      <c r="DD121" s="261"/>
      <c r="DE121" s="261"/>
      <c r="DF121" s="261"/>
      <c r="DG121" s="261"/>
      <c r="DH121" s="261"/>
      <c r="DI121" s="261"/>
      <c r="DJ121" s="261"/>
      <c r="DK121" s="261"/>
      <c r="DL121" s="261"/>
      <c r="DM121" s="261"/>
      <c r="DN121" s="261"/>
      <c r="DO121" s="261"/>
      <c r="DP121" s="261"/>
      <c r="DQ121" s="261"/>
      <c r="DR121" s="261"/>
      <c r="DS121" s="261"/>
      <c r="DT121" s="261"/>
      <c r="DU121" s="261"/>
      <c r="DV121" s="261"/>
      <c r="DW121" s="261"/>
      <c r="DX121" s="261"/>
      <c r="DY121" s="261"/>
      <c r="DZ121" s="261"/>
      <c r="EA121" s="261"/>
    </row>
    <row r="122" spans="1:131" ht="15" x14ac:dyDescent="0.25">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c r="BQ122" s="261"/>
      <c r="BR122" s="261"/>
      <c r="BS122" s="261"/>
      <c r="BT122" s="261"/>
      <c r="BU122" s="261"/>
      <c r="BV122" s="261"/>
      <c r="BW122" s="261"/>
      <c r="BX122" s="261"/>
      <c r="BY122" s="262"/>
      <c r="BZ122" s="262"/>
      <c r="CA122" s="262"/>
      <c r="CB122" s="262"/>
      <c r="CC122" s="262"/>
      <c r="CD122" s="262"/>
      <c r="CE122" s="262"/>
      <c r="CF122" s="262"/>
      <c r="CG122" s="262"/>
      <c r="CH122" s="262"/>
      <c r="CI122" s="262"/>
      <c r="CJ122" s="262"/>
      <c r="CK122" s="262"/>
      <c r="CL122" s="262"/>
      <c r="CM122" s="262"/>
      <c r="CN122" s="262"/>
      <c r="CO122" s="262"/>
      <c r="CP122" s="262"/>
      <c r="CQ122" s="262"/>
      <c r="CR122" s="262"/>
      <c r="CS122" s="262"/>
      <c r="CT122" s="262"/>
      <c r="CU122" s="261"/>
      <c r="CV122" s="261"/>
      <c r="CW122" s="261"/>
      <c r="CX122" s="261"/>
      <c r="CY122" s="261"/>
      <c r="CZ122" s="261"/>
      <c r="DA122" s="261"/>
      <c r="DB122" s="261"/>
      <c r="DC122" s="261"/>
      <c r="DD122" s="261"/>
      <c r="DE122" s="261"/>
      <c r="DF122" s="261"/>
      <c r="DG122" s="261"/>
      <c r="DH122" s="261"/>
      <c r="DI122" s="261"/>
      <c r="DJ122" s="261"/>
      <c r="DK122" s="261"/>
      <c r="DL122" s="261"/>
      <c r="DM122" s="261"/>
      <c r="DN122" s="261"/>
      <c r="DO122" s="261"/>
      <c r="DP122" s="261"/>
      <c r="DQ122" s="261"/>
      <c r="DR122" s="261"/>
      <c r="DS122" s="261"/>
      <c r="DT122" s="261"/>
      <c r="DU122" s="261"/>
      <c r="DV122" s="261"/>
      <c r="DW122" s="261"/>
      <c r="DX122" s="261"/>
      <c r="DY122" s="261"/>
      <c r="DZ122" s="261"/>
      <c r="EA122" s="261"/>
    </row>
    <row r="123" spans="1:131" ht="15" x14ac:dyDescent="0.25">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2"/>
      <c r="BZ123" s="262"/>
      <c r="CA123" s="262"/>
      <c r="CB123" s="262"/>
      <c r="CC123" s="262"/>
      <c r="CD123" s="262"/>
      <c r="CE123" s="262"/>
      <c r="CF123" s="262"/>
      <c r="CG123" s="262"/>
      <c r="CH123" s="262"/>
      <c r="CI123" s="262"/>
      <c r="CJ123" s="262"/>
      <c r="CK123" s="262"/>
      <c r="CL123" s="262"/>
      <c r="CM123" s="262"/>
      <c r="CN123" s="262"/>
      <c r="CO123" s="262"/>
      <c r="CP123" s="262"/>
      <c r="CQ123" s="262"/>
      <c r="CR123" s="262"/>
      <c r="CS123" s="262"/>
      <c r="CT123" s="262"/>
      <c r="CU123" s="261"/>
      <c r="CV123" s="261"/>
      <c r="CW123" s="261"/>
      <c r="CX123" s="261"/>
      <c r="CY123" s="261"/>
      <c r="CZ123" s="261"/>
      <c r="DA123" s="261"/>
      <c r="DB123" s="261"/>
      <c r="DC123" s="261"/>
      <c r="DD123" s="261"/>
      <c r="DE123" s="261"/>
      <c r="DF123" s="261"/>
      <c r="DG123" s="261"/>
      <c r="DH123" s="261"/>
      <c r="DI123" s="261"/>
      <c r="DJ123" s="261"/>
      <c r="DK123" s="261"/>
      <c r="DL123" s="261"/>
      <c r="DM123" s="261"/>
      <c r="DN123" s="261"/>
      <c r="DO123" s="261"/>
      <c r="DP123" s="261"/>
      <c r="DQ123" s="261"/>
      <c r="DR123" s="261"/>
      <c r="DS123" s="261"/>
      <c r="DT123" s="261"/>
      <c r="DU123" s="261"/>
      <c r="DV123" s="261"/>
      <c r="DW123" s="261"/>
      <c r="DX123" s="261"/>
      <c r="DY123" s="261"/>
      <c r="DZ123" s="261"/>
      <c r="EA123" s="261"/>
    </row>
    <row r="124" spans="1:131" ht="15" x14ac:dyDescent="0.25">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2"/>
      <c r="BZ124" s="262"/>
      <c r="CA124" s="262"/>
      <c r="CB124" s="262"/>
      <c r="CC124" s="262"/>
      <c r="CD124" s="262"/>
      <c r="CE124" s="262"/>
      <c r="CF124" s="262"/>
      <c r="CG124" s="262"/>
      <c r="CH124" s="262"/>
      <c r="CI124" s="262"/>
      <c r="CJ124" s="262"/>
      <c r="CK124" s="262"/>
      <c r="CL124" s="262"/>
      <c r="CM124" s="262"/>
      <c r="CN124" s="262"/>
      <c r="CO124" s="262"/>
      <c r="CP124" s="262"/>
      <c r="CQ124" s="262"/>
      <c r="CR124" s="262"/>
      <c r="CS124" s="262"/>
      <c r="CT124" s="262"/>
      <c r="CU124" s="261"/>
      <c r="CV124" s="261"/>
      <c r="CW124" s="261"/>
      <c r="CX124" s="261"/>
      <c r="CY124" s="261"/>
      <c r="CZ124" s="261"/>
      <c r="DA124" s="261"/>
      <c r="DB124" s="261"/>
      <c r="DC124" s="261"/>
      <c r="DD124" s="261"/>
      <c r="DE124" s="261"/>
      <c r="DF124" s="261"/>
      <c r="DG124" s="261"/>
      <c r="DH124" s="261"/>
      <c r="DI124" s="261"/>
      <c r="DJ124" s="261"/>
      <c r="DK124" s="261"/>
      <c r="DL124" s="261"/>
      <c r="DM124" s="261"/>
      <c r="DN124" s="261"/>
      <c r="DO124" s="261"/>
      <c r="DP124" s="261"/>
      <c r="DQ124" s="261"/>
      <c r="DR124" s="261"/>
      <c r="DS124" s="261"/>
      <c r="DT124" s="261"/>
      <c r="DU124" s="261"/>
      <c r="DV124" s="261"/>
      <c r="DW124" s="261"/>
      <c r="DX124" s="261"/>
      <c r="DY124" s="261"/>
      <c r="DZ124" s="261"/>
      <c r="EA124" s="261"/>
    </row>
    <row r="125" spans="1:131" ht="15" x14ac:dyDescent="0.25">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2"/>
      <c r="BZ125" s="262"/>
      <c r="CA125" s="262"/>
      <c r="CB125" s="262"/>
      <c r="CC125" s="262"/>
      <c r="CD125" s="262"/>
      <c r="CE125" s="262"/>
      <c r="CF125" s="262"/>
      <c r="CG125" s="262"/>
      <c r="CH125" s="262"/>
      <c r="CI125" s="262"/>
      <c r="CJ125" s="262"/>
      <c r="CK125" s="262"/>
      <c r="CL125" s="262"/>
      <c r="CM125" s="262"/>
      <c r="CN125" s="262"/>
      <c r="CO125" s="262"/>
      <c r="CP125" s="262"/>
      <c r="CQ125" s="262"/>
      <c r="CR125" s="262"/>
      <c r="CS125" s="262"/>
      <c r="CT125" s="262"/>
      <c r="CU125" s="261"/>
      <c r="CV125" s="261"/>
      <c r="CW125" s="261"/>
      <c r="CX125" s="261"/>
      <c r="CY125" s="261"/>
      <c r="CZ125" s="261"/>
      <c r="DA125" s="261"/>
      <c r="DB125" s="261"/>
      <c r="DC125" s="261"/>
      <c r="DD125" s="261"/>
      <c r="DE125" s="261"/>
      <c r="DF125" s="261"/>
      <c r="DG125" s="261"/>
      <c r="DH125" s="261"/>
      <c r="DI125" s="261"/>
      <c r="DJ125" s="261"/>
      <c r="DK125" s="261"/>
      <c r="DL125" s="261"/>
      <c r="DM125" s="261"/>
      <c r="DN125" s="261"/>
      <c r="DO125" s="261"/>
      <c r="DP125" s="261"/>
      <c r="DQ125" s="261"/>
      <c r="DR125" s="261"/>
      <c r="DS125" s="261"/>
      <c r="DT125" s="261"/>
      <c r="DU125" s="261"/>
      <c r="DV125" s="261"/>
      <c r="DW125" s="261"/>
      <c r="DX125" s="261"/>
      <c r="DY125" s="261"/>
      <c r="DZ125" s="261"/>
      <c r="EA125" s="261"/>
    </row>
    <row r="126" spans="1:131" ht="15" x14ac:dyDescent="0.25">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1"/>
      <c r="AX126" s="261"/>
      <c r="AY126" s="261"/>
      <c r="AZ126" s="261"/>
      <c r="BA126" s="261"/>
      <c r="BB126" s="261"/>
      <c r="BC126" s="261"/>
      <c r="BD126" s="261"/>
      <c r="BE126" s="261"/>
      <c r="BF126" s="261"/>
      <c r="BG126" s="261"/>
      <c r="BH126" s="261"/>
      <c r="BI126" s="261"/>
      <c r="BJ126" s="261"/>
      <c r="BK126" s="261"/>
      <c r="BL126" s="261"/>
      <c r="BM126" s="261"/>
      <c r="BN126" s="261"/>
      <c r="BO126" s="261"/>
      <c r="BP126" s="261"/>
      <c r="BQ126" s="261"/>
      <c r="BR126" s="261"/>
      <c r="BS126" s="261"/>
      <c r="BT126" s="261"/>
      <c r="BU126" s="261"/>
      <c r="BV126" s="261"/>
      <c r="BW126" s="261"/>
      <c r="BX126" s="261"/>
      <c r="BY126" s="262"/>
      <c r="BZ126" s="262"/>
      <c r="CA126" s="262"/>
      <c r="CB126" s="262"/>
      <c r="CC126" s="262"/>
      <c r="CD126" s="262"/>
      <c r="CE126" s="262"/>
      <c r="CF126" s="262"/>
      <c r="CG126" s="262"/>
      <c r="CH126" s="262"/>
      <c r="CI126" s="262"/>
      <c r="CJ126" s="262"/>
      <c r="CK126" s="262"/>
      <c r="CL126" s="262"/>
      <c r="CM126" s="262"/>
      <c r="CN126" s="262"/>
      <c r="CO126" s="262"/>
      <c r="CP126" s="262"/>
      <c r="CQ126" s="262"/>
      <c r="CR126" s="262"/>
      <c r="CS126" s="262"/>
      <c r="CT126" s="262"/>
      <c r="CU126" s="261"/>
      <c r="CV126" s="261"/>
      <c r="CW126" s="261"/>
      <c r="CX126" s="261"/>
      <c r="CY126" s="261"/>
      <c r="CZ126" s="261"/>
      <c r="DA126" s="261"/>
      <c r="DB126" s="261"/>
      <c r="DC126" s="261"/>
      <c r="DD126" s="261"/>
      <c r="DE126" s="261"/>
      <c r="DF126" s="261"/>
      <c r="DG126" s="261"/>
      <c r="DH126" s="261"/>
      <c r="DI126" s="261"/>
      <c r="DJ126" s="261"/>
      <c r="DK126" s="261"/>
      <c r="DL126" s="261"/>
      <c r="DM126" s="261"/>
      <c r="DN126" s="261"/>
      <c r="DO126" s="261"/>
      <c r="DP126" s="261"/>
      <c r="DQ126" s="261"/>
      <c r="DR126" s="261"/>
      <c r="DS126" s="261"/>
      <c r="DT126" s="261"/>
      <c r="DU126" s="261"/>
      <c r="DV126" s="261"/>
      <c r="DW126" s="261"/>
      <c r="DX126" s="261"/>
      <c r="DY126" s="261"/>
      <c r="DZ126" s="261"/>
      <c r="EA126" s="261"/>
    </row>
    <row r="127" spans="1:131" ht="15" x14ac:dyDescent="0.25">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c r="BC127" s="261"/>
      <c r="BD127" s="261"/>
      <c r="BE127" s="261"/>
      <c r="BF127" s="261"/>
      <c r="BG127" s="261"/>
      <c r="BH127" s="261"/>
      <c r="BI127" s="261"/>
      <c r="BJ127" s="261"/>
      <c r="BK127" s="261"/>
      <c r="BL127" s="261"/>
      <c r="BM127" s="261"/>
      <c r="BN127" s="261"/>
      <c r="BO127" s="261"/>
      <c r="BP127" s="261"/>
      <c r="BQ127" s="261"/>
      <c r="BR127" s="261"/>
      <c r="BS127" s="261"/>
      <c r="BT127" s="261"/>
      <c r="BU127" s="261"/>
      <c r="BV127" s="261"/>
      <c r="BW127" s="261"/>
      <c r="BX127" s="261"/>
      <c r="BY127" s="262"/>
      <c r="BZ127" s="262"/>
      <c r="CA127" s="262"/>
      <c r="CB127" s="262"/>
      <c r="CC127" s="262"/>
      <c r="CD127" s="262"/>
      <c r="CE127" s="262"/>
      <c r="CF127" s="262"/>
      <c r="CG127" s="262"/>
      <c r="CH127" s="262"/>
      <c r="CI127" s="262"/>
      <c r="CJ127" s="262"/>
      <c r="CK127" s="262"/>
      <c r="CL127" s="262"/>
      <c r="CM127" s="262"/>
      <c r="CN127" s="262"/>
      <c r="CO127" s="262"/>
      <c r="CP127" s="262"/>
      <c r="CQ127" s="262"/>
      <c r="CR127" s="262"/>
      <c r="CS127" s="262"/>
      <c r="CT127" s="262"/>
      <c r="CU127" s="261"/>
      <c r="CV127" s="261"/>
      <c r="CW127" s="261"/>
      <c r="CX127" s="261"/>
      <c r="CY127" s="261"/>
      <c r="CZ127" s="261"/>
      <c r="DA127" s="261"/>
      <c r="DB127" s="261"/>
      <c r="DC127" s="261"/>
      <c r="DD127" s="261"/>
      <c r="DE127" s="261"/>
      <c r="DF127" s="261"/>
      <c r="DG127" s="261"/>
      <c r="DH127" s="261"/>
      <c r="DI127" s="261"/>
      <c r="DJ127" s="261"/>
      <c r="DK127" s="261"/>
      <c r="DL127" s="261"/>
      <c r="DM127" s="261"/>
      <c r="DN127" s="261"/>
      <c r="DO127" s="261"/>
      <c r="DP127" s="261"/>
      <c r="DQ127" s="261"/>
      <c r="DR127" s="261"/>
      <c r="DS127" s="261"/>
      <c r="DT127" s="261"/>
      <c r="DU127" s="261"/>
      <c r="DV127" s="261"/>
      <c r="DW127" s="261"/>
      <c r="DX127" s="261"/>
      <c r="DY127" s="261"/>
      <c r="DZ127" s="261"/>
      <c r="EA127" s="261"/>
    </row>
    <row r="128" spans="1:131" ht="15" x14ac:dyDescent="0.25">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c r="BB128" s="261"/>
      <c r="BC128" s="261"/>
      <c r="BD128" s="261"/>
      <c r="BE128" s="261"/>
      <c r="BF128" s="261"/>
      <c r="BG128" s="261"/>
      <c r="BH128" s="261"/>
      <c r="BI128" s="261"/>
      <c r="BJ128" s="261"/>
      <c r="BK128" s="261"/>
      <c r="BL128" s="261"/>
      <c r="BM128" s="261"/>
      <c r="BN128" s="261"/>
      <c r="BO128" s="261"/>
      <c r="BP128" s="261"/>
      <c r="BQ128" s="261"/>
      <c r="BR128" s="261"/>
      <c r="BS128" s="261"/>
      <c r="BT128" s="261"/>
      <c r="BU128" s="261"/>
      <c r="BV128" s="261"/>
      <c r="BW128" s="261"/>
      <c r="BX128" s="261"/>
      <c r="BY128" s="262"/>
      <c r="BZ128" s="262"/>
      <c r="CA128" s="262"/>
      <c r="CB128" s="262"/>
      <c r="CC128" s="262"/>
      <c r="CD128" s="262"/>
      <c r="CE128" s="262"/>
      <c r="CF128" s="262"/>
      <c r="CG128" s="262"/>
      <c r="CH128" s="262"/>
      <c r="CI128" s="262"/>
      <c r="CJ128" s="262"/>
      <c r="CK128" s="262"/>
      <c r="CL128" s="262"/>
      <c r="CM128" s="262"/>
      <c r="CN128" s="262"/>
      <c r="CO128" s="262"/>
      <c r="CP128" s="262"/>
      <c r="CQ128" s="262"/>
      <c r="CR128" s="262"/>
      <c r="CS128" s="262"/>
      <c r="CT128" s="262"/>
      <c r="CU128" s="261"/>
      <c r="CV128" s="261"/>
      <c r="CW128" s="261"/>
      <c r="CX128" s="261"/>
      <c r="CY128" s="261"/>
      <c r="CZ128" s="261"/>
      <c r="DA128" s="261"/>
      <c r="DB128" s="261"/>
      <c r="DC128" s="261"/>
      <c r="DD128" s="261"/>
      <c r="DE128" s="261"/>
      <c r="DF128" s="261"/>
      <c r="DG128" s="261"/>
      <c r="DH128" s="261"/>
      <c r="DI128" s="261"/>
      <c r="DJ128" s="261"/>
      <c r="DK128" s="261"/>
      <c r="DL128" s="261"/>
      <c r="DM128" s="261"/>
      <c r="DN128" s="261"/>
      <c r="DO128" s="261"/>
      <c r="DP128" s="261"/>
      <c r="DQ128" s="261"/>
      <c r="DR128" s="261"/>
      <c r="DS128" s="261"/>
      <c r="DT128" s="261"/>
      <c r="DU128" s="261"/>
      <c r="DV128" s="261"/>
      <c r="DW128" s="261"/>
      <c r="DX128" s="261"/>
      <c r="DY128" s="261"/>
      <c r="DZ128" s="261"/>
      <c r="EA128" s="261"/>
    </row>
    <row r="129" spans="1:131" ht="15" x14ac:dyDescent="0.25">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1"/>
      <c r="AL129" s="261"/>
      <c r="AM129" s="261"/>
      <c r="AN129" s="261"/>
      <c r="AO129" s="261"/>
      <c r="AP129" s="261"/>
      <c r="AQ129" s="261"/>
      <c r="AR129" s="261"/>
      <c r="AS129" s="261"/>
      <c r="AT129" s="261"/>
      <c r="AU129" s="261"/>
      <c r="AV129" s="261"/>
      <c r="AW129" s="261"/>
      <c r="AX129" s="261"/>
      <c r="AY129" s="261"/>
      <c r="AZ129" s="261"/>
      <c r="BA129" s="261"/>
      <c r="BB129" s="261"/>
      <c r="BC129" s="261"/>
      <c r="BD129" s="261"/>
      <c r="BE129" s="261"/>
      <c r="BF129" s="261"/>
      <c r="BG129" s="261"/>
      <c r="BH129" s="261"/>
      <c r="BI129" s="261"/>
      <c r="BJ129" s="261"/>
      <c r="BK129" s="261"/>
      <c r="BL129" s="261"/>
      <c r="BM129" s="261"/>
      <c r="BN129" s="261"/>
      <c r="BO129" s="261"/>
      <c r="BP129" s="261"/>
      <c r="BQ129" s="261"/>
      <c r="BR129" s="261"/>
      <c r="BS129" s="261"/>
      <c r="BT129" s="261"/>
      <c r="BU129" s="261"/>
      <c r="BV129" s="261"/>
      <c r="BW129" s="261"/>
      <c r="BX129" s="261"/>
      <c r="BY129" s="262"/>
      <c r="BZ129" s="262"/>
      <c r="CA129" s="262"/>
      <c r="CB129" s="262"/>
      <c r="CC129" s="262"/>
      <c r="CD129" s="262"/>
      <c r="CE129" s="262"/>
      <c r="CF129" s="262"/>
      <c r="CG129" s="262"/>
      <c r="CH129" s="262"/>
      <c r="CI129" s="262"/>
      <c r="CJ129" s="262"/>
      <c r="CK129" s="262"/>
      <c r="CL129" s="262"/>
      <c r="CM129" s="262"/>
      <c r="CN129" s="262"/>
      <c r="CO129" s="262"/>
      <c r="CP129" s="262"/>
      <c r="CQ129" s="262"/>
      <c r="CR129" s="262"/>
      <c r="CS129" s="262"/>
      <c r="CT129" s="262"/>
      <c r="CU129" s="261"/>
      <c r="CV129" s="261"/>
      <c r="CW129" s="261"/>
      <c r="CX129" s="261"/>
      <c r="CY129" s="261"/>
      <c r="CZ129" s="261"/>
      <c r="DA129" s="261"/>
      <c r="DB129" s="261"/>
      <c r="DC129" s="261"/>
      <c r="DD129" s="261"/>
      <c r="DE129" s="261"/>
      <c r="DF129" s="261"/>
      <c r="DG129" s="261"/>
      <c r="DH129" s="261"/>
      <c r="DI129" s="261"/>
      <c r="DJ129" s="261"/>
      <c r="DK129" s="261"/>
      <c r="DL129" s="261"/>
      <c r="DM129" s="261"/>
      <c r="DN129" s="261"/>
      <c r="DO129" s="261"/>
      <c r="DP129" s="261"/>
      <c r="DQ129" s="261"/>
      <c r="DR129" s="261"/>
      <c r="DS129" s="261"/>
      <c r="DT129" s="261"/>
      <c r="DU129" s="261"/>
      <c r="DV129" s="261"/>
      <c r="DW129" s="261"/>
      <c r="DX129" s="261"/>
      <c r="DY129" s="261"/>
      <c r="DZ129" s="261"/>
      <c r="EA129" s="261"/>
    </row>
    <row r="130" spans="1:131" ht="15" x14ac:dyDescent="0.25">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61"/>
      <c r="BI130" s="261"/>
      <c r="BJ130" s="261"/>
      <c r="BK130" s="261"/>
      <c r="BL130" s="261"/>
      <c r="BM130" s="261"/>
      <c r="BN130" s="261"/>
      <c r="BO130" s="261"/>
      <c r="BP130" s="261"/>
      <c r="BQ130" s="261"/>
      <c r="BR130" s="261"/>
      <c r="BS130" s="261"/>
      <c r="BT130" s="261"/>
      <c r="BU130" s="261"/>
      <c r="BV130" s="261"/>
      <c r="BW130" s="261"/>
      <c r="BX130" s="261"/>
      <c r="BY130" s="262"/>
      <c r="BZ130" s="262"/>
      <c r="CA130" s="262"/>
      <c r="CB130" s="262"/>
      <c r="CC130" s="262"/>
      <c r="CD130" s="262"/>
      <c r="CE130" s="262"/>
      <c r="CF130" s="262"/>
      <c r="CG130" s="262"/>
      <c r="CH130" s="262"/>
      <c r="CI130" s="262"/>
      <c r="CJ130" s="262"/>
      <c r="CK130" s="262"/>
      <c r="CL130" s="262"/>
      <c r="CM130" s="262"/>
      <c r="CN130" s="262"/>
      <c r="CO130" s="262"/>
      <c r="CP130" s="262"/>
      <c r="CQ130" s="262"/>
      <c r="CR130" s="262"/>
      <c r="CS130" s="262"/>
      <c r="CT130" s="262"/>
      <c r="CU130" s="261"/>
      <c r="CV130" s="261"/>
      <c r="CW130" s="261"/>
      <c r="CX130" s="261"/>
      <c r="CY130" s="261"/>
      <c r="CZ130" s="261"/>
      <c r="DA130" s="261"/>
      <c r="DB130" s="261"/>
      <c r="DC130" s="261"/>
      <c r="DD130" s="261"/>
      <c r="DE130" s="261"/>
      <c r="DF130" s="261"/>
      <c r="DG130" s="261"/>
      <c r="DH130" s="261"/>
      <c r="DI130" s="261"/>
      <c r="DJ130" s="261"/>
      <c r="DK130" s="261"/>
      <c r="DL130" s="261"/>
      <c r="DM130" s="261"/>
      <c r="DN130" s="261"/>
      <c r="DO130" s="261"/>
      <c r="DP130" s="261"/>
      <c r="DQ130" s="261"/>
      <c r="DR130" s="261"/>
      <c r="DS130" s="261"/>
      <c r="DT130" s="261"/>
      <c r="DU130" s="261"/>
      <c r="DV130" s="261"/>
      <c r="DW130" s="261"/>
      <c r="DX130" s="261"/>
      <c r="DY130" s="261"/>
      <c r="DZ130" s="261"/>
      <c r="EA130" s="261"/>
    </row>
    <row r="131" spans="1:131" ht="15" x14ac:dyDescent="0.25">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1"/>
      <c r="AL131" s="261"/>
      <c r="AM131" s="261"/>
      <c r="AN131" s="261"/>
      <c r="AO131" s="261"/>
      <c r="AP131" s="261"/>
      <c r="AQ131" s="261"/>
      <c r="AR131" s="261"/>
      <c r="AS131" s="261"/>
      <c r="AT131" s="261"/>
      <c r="AU131" s="261"/>
      <c r="AV131" s="261"/>
      <c r="AW131" s="261"/>
      <c r="AX131" s="261"/>
      <c r="AY131" s="261"/>
      <c r="AZ131" s="261"/>
      <c r="BA131" s="261"/>
      <c r="BB131" s="261"/>
      <c r="BC131" s="261"/>
      <c r="BD131" s="261"/>
      <c r="BE131" s="261"/>
      <c r="BF131" s="261"/>
      <c r="BG131" s="261"/>
      <c r="BH131" s="261"/>
      <c r="BI131" s="261"/>
      <c r="BJ131" s="261"/>
      <c r="BK131" s="261"/>
      <c r="BL131" s="261"/>
      <c r="BM131" s="261"/>
      <c r="BN131" s="261"/>
      <c r="BO131" s="261"/>
      <c r="BP131" s="261"/>
      <c r="BQ131" s="261"/>
      <c r="BR131" s="261"/>
      <c r="BS131" s="261"/>
      <c r="BT131" s="261"/>
      <c r="BU131" s="261"/>
      <c r="BV131" s="261"/>
      <c r="BW131" s="261"/>
      <c r="BX131" s="261"/>
      <c r="BY131" s="262"/>
      <c r="BZ131" s="262"/>
      <c r="CA131" s="262"/>
      <c r="CB131" s="262"/>
      <c r="CC131" s="262"/>
      <c r="CD131" s="262"/>
      <c r="CE131" s="262"/>
      <c r="CF131" s="262"/>
      <c r="CG131" s="262"/>
      <c r="CH131" s="262"/>
      <c r="CI131" s="262"/>
      <c r="CJ131" s="262"/>
      <c r="CK131" s="262"/>
      <c r="CL131" s="262"/>
      <c r="CM131" s="262"/>
      <c r="CN131" s="262"/>
      <c r="CO131" s="262"/>
      <c r="CP131" s="262"/>
      <c r="CQ131" s="262"/>
      <c r="CR131" s="262"/>
      <c r="CS131" s="262"/>
      <c r="CT131" s="262"/>
      <c r="CU131" s="261"/>
      <c r="CV131" s="261"/>
      <c r="CW131" s="261"/>
      <c r="CX131" s="261"/>
      <c r="CY131" s="261"/>
      <c r="CZ131" s="261"/>
      <c r="DA131" s="261"/>
      <c r="DB131" s="261"/>
      <c r="DC131" s="261"/>
      <c r="DD131" s="261"/>
      <c r="DE131" s="261"/>
      <c r="DF131" s="261"/>
      <c r="DG131" s="261"/>
      <c r="DH131" s="261"/>
      <c r="DI131" s="261"/>
      <c r="DJ131" s="261"/>
      <c r="DK131" s="261"/>
      <c r="DL131" s="261"/>
      <c r="DM131" s="261"/>
      <c r="DN131" s="261"/>
      <c r="DO131" s="261"/>
      <c r="DP131" s="261"/>
      <c r="DQ131" s="261"/>
      <c r="DR131" s="261"/>
      <c r="DS131" s="261"/>
      <c r="DT131" s="261"/>
      <c r="DU131" s="261"/>
      <c r="DV131" s="261"/>
      <c r="DW131" s="261"/>
      <c r="DX131" s="261"/>
      <c r="DY131" s="261"/>
      <c r="DZ131" s="261"/>
      <c r="EA131" s="261"/>
    </row>
    <row r="132" spans="1:131" ht="15" x14ac:dyDescent="0.25">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c r="BF132" s="261"/>
      <c r="BG132" s="261"/>
      <c r="BH132" s="261"/>
      <c r="BI132" s="261"/>
      <c r="BJ132" s="261"/>
      <c r="BK132" s="261"/>
      <c r="BL132" s="261"/>
      <c r="BM132" s="261"/>
      <c r="BN132" s="261"/>
      <c r="BO132" s="261"/>
      <c r="BP132" s="261"/>
      <c r="BQ132" s="261"/>
      <c r="BR132" s="261"/>
      <c r="BS132" s="261"/>
      <c r="BT132" s="261"/>
      <c r="BU132" s="261"/>
      <c r="BV132" s="261"/>
      <c r="BW132" s="261"/>
      <c r="BX132" s="261"/>
      <c r="BY132" s="262"/>
      <c r="BZ132" s="262"/>
      <c r="CA132" s="262"/>
      <c r="CB132" s="262"/>
      <c r="CC132" s="262"/>
      <c r="CD132" s="262"/>
      <c r="CE132" s="262"/>
      <c r="CF132" s="262"/>
      <c r="CG132" s="262"/>
      <c r="CH132" s="262"/>
      <c r="CI132" s="262"/>
      <c r="CJ132" s="262"/>
      <c r="CK132" s="262"/>
      <c r="CL132" s="262"/>
      <c r="CM132" s="262"/>
      <c r="CN132" s="262"/>
      <c r="CO132" s="262"/>
      <c r="CP132" s="262"/>
      <c r="CQ132" s="262"/>
      <c r="CR132" s="262"/>
      <c r="CS132" s="262"/>
      <c r="CT132" s="262"/>
      <c r="CU132" s="261"/>
      <c r="CV132" s="261"/>
      <c r="CW132" s="261"/>
      <c r="CX132" s="261"/>
      <c r="CY132" s="261"/>
      <c r="CZ132" s="261"/>
      <c r="DA132" s="261"/>
      <c r="DB132" s="261"/>
      <c r="DC132" s="261"/>
      <c r="DD132" s="261"/>
      <c r="DE132" s="261"/>
      <c r="DF132" s="261"/>
      <c r="DG132" s="261"/>
      <c r="DH132" s="261"/>
      <c r="DI132" s="261"/>
      <c r="DJ132" s="261"/>
      <c r="DK132" s="261"/>
      <c r="DL132" s="261"/>
      <c r="DM132" s="261"/>
      <c r="DN132" s="261"/>
      <c r="DO132" s="261"/>
      <c r="DP132" s="261"/>
      <c r="DQ132" s="261"/>
      <c r="DR132" s="261"/>
      <c r="DS132" s="261"/>
      <c r="DT132" s="261"/>
      <c r="DU132" s="261"/>
      <c r="DV132" s="261"/>
      <c r="DW132" s="261"/>
      <c r="DX132" s="261"/>
      <c r="DY132" s="261"/>
      <c r="DZ132" s="261"/>
      <c r="EA132" s="261"/>
    </row>
    <row r="133" spans="1:131" ht="15" x14ac:dyDescent="0.25">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c r="AY133" s="261"/>
      <c r="AZ133" s="261"/>
      <c r="BA133" s="261"/>
      <c r="BB133" s="261"/>
      <c r="BC133" s="261"/>
      <c r="BD133" s="261"/>
      <c r="BE133" s="261"/>
      <c r="BF133" s="261"/>
      <c r="BG133" s="261"/>
      <c r="BH133" s="261"/>
      <c r="BI133" s="261"/>
      <c r="BJ133" s="261"/>
      <c r="BK133" s="261"/>
      <c r="BL133" s="261"/>
      <c r="BM133" s="261"/>
      <c r="BN133" s="261"/>
      <c r="BO133" s="261"/>
      <c r="BP133" s="261"/>
      <c r="BQ133" s="261"/>
      <c r="BR133" s="261"/>
      <c r="BS133" s="261"/>
      <c r="BT133" s="261"/>
      <c r="BU133" s="261"/>
      <c r="BV133" s="261"/>
      <c r="BW133" s="261"/>
      <c r="BX133" s="261"/>
      <c r="BY133" s="262"/>
      <c r="BZ133" s="262"/>
      <c r="CA133" s="262"/>
      <c r="CB133" s="262"/>
      <c r="CC133" s="262"/>
      <c r="CD133" s="262"/>
      <c r="CE133" s="262"/>
      <c r="CF133" s="262"/>
      <c r="CG133" s="262"/>
      <c r="CH133" s="262"/>
      <c r="CI133" s="262"/>
      <c r="CJ133" s="262"/>
      <c r="CK133" s="262"/>
      <c r="CL133" s="262"/>
      <c r="CM133" s="262"/>
      <c r="CN133" s="262"/>
      <c r="CO133" s="262"/>
      <c r="CP133" s="262"/>
      <c r="CQ133" s="262"/>
      <c r="CR133" s="262"/>
      <c r="CS133" s="262"/>
      <c r="CT133" s="262"/>
      <c r="CU133" s="261"/>
      <c r="CV133" s="261"/>
      <c r="CW133" s="261"/>
      <c r="CX133" s="261"/>
      <c r="CY133" s="261"/>
      <c r="CZ133" s="261"/>
      <c r="DA133" s="261"/>
      <c r="DB133" s="261"/>
      <c r="DC133" s="261"/>
      <c r="DD133" s="261"/>
      <c r="DE133" s="261"/>
      <c r="DF133" s="261"/>
      <c r="DG133" s="261"/>
      <c r="DH133" s="261"/>
      <c r="DI133" s="261"/>
      <c r="DJ133" s="261"/>
      <c r="DK133" s="261"/>
      <c r="DL133" s="261"/>
      <c r="DM133" s="261"/>
      <c r="DN133" s="261"/>
      <c r="DO133" s="261"/>
      <c r="DP133" s="261"/>
      <c r="DQ133" s="261"/>
      <c r="DR133" s="261"/>
      <c r="DS133" s="261"/>
      <c r="DT133" s="261"/>
      <c r="DU133" s="261"/>
      <c r="DV133" s="261"/>
      <c r="DW133" s="261"/>
      <c r="DX133" s="261"/>
      <c r="DY133" s="261"/>
      <c r="DZ133" s="261"/>
      <c r="EA133" s="261"/>
    </row>
    <row r="134" spans="1:131" ht="15" x14ac:dyDescent="0.25">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61"/>
      <c r="BI134" s="261"/>
      <c r="BJ134" s="261"/>
      <c r="BK134" s="261"/>
      <c r="BL134" s="261"/>
      <c r="BM134" s="261"/>
      <c r="BN134" s="261"/>
      <c r="BO134" s="261"/>
      <c r="BP134" s="261"/>
      <c r="BQ134" s="261"/>
      <c r="BR134" s="261"/>
      <c r="BS134" s="261"/>
      <c r="BT134" s="261"/>
      <c r="BU134" s="261"/>
      <c r="BV134" s="261"/>
      <c r="BW134" s="261"/>
      <c r="BX134" s="261"/>
      <c r="BY134" s="262"/>
      <c r="BZ134" s="262"/>
      <c r="CA134" s="262"/>
      <c r="CB134" s="262"/>
      <c r="CC134" s="262"/>
      <c r="CD134" s="262"/>
      <c r="CE134" s="262"/>
      <c r="CF134" s="262"/>
      <c r="CG134" s="262"/>
      <c r="CH134" s="262"/>
      <c r="CI134" s="262"/>
      <c r="CJ134" s="262"/>
      <c r="CK134" s="262"/>
      <c r="CL134" s="262"/>
      <c r="CM134" s="262"/>
      <c r="CN134" s="262"/>
      <c r="CO134" s="262"/>
      <c r="CP134" s="262"/>
      <c r="CQ134" s="262"/>
      <c r="CR134" s="262"/>
      <c r="CS134" s="262"/>
      <c r="CT134" s="262"/>
      <c r="CU134" s="261"/>
      <c r="CV134" s="261"/>
      <c r="CW134" s="261"/>
      <c r="CX134" s="261"/>
      <c r="CY134" s="261"/>
      <c r="CZ134" s="261"/>
      <c r="DA134" s="261"/>
      <c r="DB134" s="261"/>
      <c r="DC134" s="261"/>
      <c r="DD134" s="261"/>
      <c r="DE134" s="261"/>
      <c r="DF134" s="261"/>
      <c r="DG134" s="261"/>
      <c r="DH134" s="261"/>
      <c r="DI134" s="261"/>
      <c r="DJ134" s="261"/>
      <c r="DK134" s="261"/>
      <c r="DL134" s="261"/>
      <c r="DM134" s="261"/>
      <c r="DN134" s="261"/>
      <c r="DO134" s="261"/>
      <c r="DP134" s="261"/>
      <c r="DQ134" s="261"/>
      <c r="DR134" s="261"/>
      <c r="DS134" s="261"/>
      <c r="DT134" s="261"/>
      <c r="DU134" s="261"/>
      <c r="DV134" s="261"/>
      <c r="DW134" s="261"/>
      <c r="DX134" s="261"/>
      <c r="DY134" s="261"/>
      <c r="DZ134" s="261"/>
      <c r="EA134" s="261"/>
    </row>
    <row r="135" spans="1:131" ht="15" x14ac:dyDescent="0.25">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c r="AV135" s="261"/>
      <c r="AW135" s="261"/>
      <c r="AX135" s="261"/>
      <c r="AY135" s="261"/>
      <c r="AZ135" s="261"/>
      <c r="BA135" s="261"/>
      <c r="BB135" s="261"/>
      <c r="BC135" s="261"/>
      <c r="BD135" s="261"/>
      <c r="BE135" s="261"/>
      <c r="BF135" s="261"/>
      <c r="BG135" s="261"/>
      <c r="BH135" s="261"/>
      <c r="BI135" s="261"/>
      <c r="BJ135" s="261"/>
      <c r="BK135" s="261"/>
      <c r="BL135" s="261"/>
      <c r="BM135" s="261"/>
      <c r="BN135" s="261"/>
      <c r="BO135" s="261"/>
      <c r="BP135" s="261"/>
      <c r="BQ135" s="261"/>
      <c r="BR135" s="261"/>
      <c r="BS135" s="261"/>
      <c r="BT135" s="261"/>
      <c r="BU135" s="261"/>
      <c r="BV135" s="261"/>
      <c r="BW135" s="261"/>
      <c r="BX135" s="261"/>
      <c r="BY135" s="262"/>
      <c r="BZ135" s="262"/>
      <c r="CA135" s="262"/>
      <c r="CB135" s="262"/>
      <c r="CC135" s="262"/>
      <c r="CD135" s="262"/>
      <c r="CE135" s="262"/>
      <c r="CF135" s="262"/>
      <c r="CG135" s="262"/>
      <c r="CH135" s="262"/>
      <c r="CI135" s="262"/>
      <c r="CJ135" s="262"/>
      <c r="CK135" s="262"/>
      <c r="CL135" s="262"/>
      <c r="CM135" s="262"/>
      <c r="CN135" s="262"/>
      <c r="CO135" s="262"/>
      <c r="CP135" s="262"/>
      <c r="CQ135" s="262"/>
      <c r="CR135" s="262"/>
      <c r="CS135" s="262"/>
      <c r="CT135" s="262"/>
      <c r="CU135" s="261"/>
      <c r="CV135" s="261"/>
      <c r="CW135" s="261"/>
      <c r="CX135" s="261"/>
      <c r="CY135" s="261"/>
      <c r="CZ135" s="261"/>
      <c r="DA135" s="261"/>
      <c r="DB135" s="261"/>
      <c r="DC135" s="261"/>
      <c r="DD135" s="261"/>
      <c r="DE135" s="261"/>
      <c r="DF135" s="261"/>
      <c r="DG135" s="261"/>
      <c r="DH135" s="261"/>
      <c r="DI135" s="261"/>
      <c r="DJ135" s="261"/>
      <c r="DK135" s="261"/>
      <c r="DL135" s="261"/>
      <c r="DM135" s="261"/>
      <c r="DN135" s="261"/>
      <c r="DO135" s="261"/>
      <c r="DP135" s="261"/>
      <c r="DQ135" s="261"/>
      <c r="DR135" s="261"/>
      <c r="DS135" s="261"/>
      <c r="DT135" s="261"/>
      <c r="DU135" s="261"/>
      <c r="DV135" s="261"/>
      <c r="DW135" s="261"/>
      <c r="DX135" s="261"/>
      <c r="DY135" s="261"/>
      <c r="DZ135" s="261"/>
      <c r="EA135" s="261"/>
    </row>
    <row r="136" spans="1:131" ht="15" x14ac:dyDescent="0.25">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2"/>
      <c r="BZ136" s="262"/>
      <c r="CA136" s="262"/>
      <c r="CB136" s="262"/>
      <c r="CC136" s="262"/>
      <c r="CD136" s="262"/>
      <c r="CE136" s="262"/>
      <c r="CF136" s="262"/>
      <c r="CG136" s="262"/>
      <c r="CH136" s="262"/>
      <c r="CI136" s="262"/>
      <c r="CJ136" s="262"/>
      <c r="CK136" s="262"/>
      <c r="CL136" s="262"/>
      <c r="CM136" s="262"/>
      <c r="CN136" s="262"/>
      <c r="CO136" s="262"/>
      <c r="CP136" s="262"/>
      <c r="CQ136" s="262"/>
      <c r="CR136" s="262"/>
      <c r="CS136" s="262"/>
      <c r="CT136" s="262"/>
      <c r="CU136" s="261"/>
      <c r="CV136" s="261"/>
      <c r="CW136" s="261"/>
      <c r="CX136" s="261"/>
      <c r="CY136" s="261"/>
      <c r="CZ136" s="261"/>
      <c r="DA136" s="261"/>
      <c r="DB136" s="261"/>
      <c r="DC136" s="261"/>
      <c r="DD136" s="261"/>
      <c r="DE136" s="261"/>
      <c r="DF136" s="261"/>
      <c r="DG136" s="261"/>
      <c r="DH136" s="261"/>
      <c r="DI136" s="261"/>
      <c r="DJ136" s="261"/>
      <c r="DK136" s="261"/>
      <c r="DL136" s="261"/>
      <c r="DM136" s="261"/>
      <c r="DN136" s="261"/>
      <c r="DO136" s="261"/>
      <c r="DP136" s="261"/>
      <c r="DQ136" s="261"/>
      <c r="DR136" s="261"/>
      <c r="DS136" s="261"/>
      <c r="DT136" s="261"/>
      <c r="DU136" s="261"/>
      <c r="DV136" s="261"/>
      <c r="DW136" s="261"/>
      <c r="DX136" s="261"/>
      <c r="DY136" s="261"/>
      <c r="DZ136" s="261"/>
      <c r="EA136" s="261"/>
    </row>
    <row r="137" spans="1:131" ht="15" x14ac:dyDescent="0.25">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2"/>
      <c r="BZ137" s="262"/>
      <c r="CA137" s="262"/>
      <c r="CB137" s="262"/>
      <c r="CC137" s="262"/>
      <c r="CD137" s="262"/>
      <c r="CE137" s="262"/>
      <c r="CF137" s="262"/>
      <c r="CG137" s="262"/>
      <c r="CH137" s="262"/>
      <c r="CI137" s="262"/>
      <c r="CJ137" s="262"/>
      <c r="CK137" s="262"/>
      <c r="CL137" s="262"/>
      <c r="CM137" s="262"/>
      <c r="CN137" s="262"/>
      <c r="CO137" s="262"/>
      <c r="CP137" s="262"/>
      <c r="CQ137" s="262"/>
      <c r="CR137" s="262"/>
      <c r="CS137" s="262"/>
      <c r="CT137" s="262"/>
      <c r="CU137" s="261"/>
      <c r="CV137" s="261"/>
      <c r="CW137" s="261"/>
      <c r="CX137" s="261"/>
      <c r="CY137" s="261"/>
      <c r="CZ137" s="261"/>
      <c r="DA137" s="261"/>
      <c r="DB137" s="261"/>
      <c r="DC137" s="261"/>
      <c r="DD137" s="261"/>
      <c r="DE137" s="261"/>
      <c r="DF137" s="261"/>
      <c r="DG137" s="261"/>
      <c r="DH137" s="261"/>
      <c r="DI137" s="261"/>
      <c r="DJ137" s="261"/>
      <c r="DK137" s="261"/>
      <c r="DL137" s="261"/>
      <c r="DM137" s="261"/>
      <c r="DN137" s="261"/>
      <c r="DO137" s="261"/>
      <c r="DP137" s="261"/>
      <c r="DQ137" s="261"/>
      <c r="DR137" s="261"/>
      <c r="DS137" s="261"/>
      <c r="DT137" s="261"/>
      <c r="DU137" s="261"/>
      <c r="DV137" s="261"/>
      <c r="DW137" s="261"/>
      <c r="DX137" s="261"/>
      <c r="DY137" s="261"/>
      <c r="DZ137" s="261"/>
      <c r="EA137" s="261"/>
    </row>
    <row r="138" spans="1:131" ht="15" x14ac:dyDescent="0.25">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2"/>
      <c r="BZ138" s="262"/>
      <c r="CA138" s="262"/>
      <c r="CB138" s="262"/>
      <c r="CC138" s="262"/>
      <c r="CD138" s="262"/>
      <c r="CE138" s="262"/>
      <c r="CF138" s="262"/>
      <c r="CG138" s="262"/>
      <c r="CH138" s="262"/>
      <c r="CI138" s="262"/>
      <c r="CJ138" s="262"/>
      <c r="CK138" s="262"/>
      <c r="CL138" s="262"/>
      <c r="CM138" s="262"/>
      <c r="CN138" s="262"/>
      <c r="CO138" s="262"/>
      <c r="CP138" s="262"/>
      <c r="CQ138" s="262"/>
      <c r="CR138" s="262"/>
      <c r="CS138" s="262"/>
      <c r="CT138" s="262"/>
      <c r="CU138" s="261"/>
      <c r="CV138" s="261"/>
      <c r="CW138" s="261"/>
      <c r="CX138" s="261"/>
      <c r="CY138" s="261"/>
      <c r="CZ138" s="261"/>
      <c r="DA138" s="261"/>
      <c r="DB138" s="261"/>
      <c r="DC138" s="261"/>
      <c r="DD138" s="261"/>
      <c r="DE138" s="261"/>
      <c r="DF138" s="261"/>
      <c r="DG138" s="261"/>
      <c r="DH138" s="261"/>
      <c r="DI138" s="261"/>
      <c r="DJ138" s="261"/>
      <c r="DK138" s="261"/>
      <c r="DL138" s="261"/>
      <c r="DM138" s="261"/>
      <c r="DN138" s="261"/>
      <c r="DO138" s="261"/>
      <c r="DP138" s="261"/>
      <c r="DQ138" s="261"/>
      <c r="DR138" s="261"/>
      <c r="DS138" s="261"/>
      <c r="DT138" s="261"/>
      <c r="DU138" s="261"/>
      <c r="DV138" s="261"/>
      <c r="DW138" s="261"/>
      <c r="DX138" s="261"/>
      <c r="DY138" s="261"/>
      <c r="DZ138" s="261"/>
      <c r="EA138" s="261"/>
    </row>
    <row r="139" spans="1:131" ht="15" x14ac:dyDescent="0.25">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2"/>
      <c r="BZ139" s="262"/>
      <c r="CA139" s="262"/>
      <c r="CB139" s="262"/>
      <c r="CC139" s="262"/>
      <c r="CD139" s="262"/>
      <c r="CE139" s="262"/>
      <c r="CF139" s="262"/>
      <c r="CG139" s="262"/>
      <c r="CH139" s="262"/>
      <c r="CI139" s="262"/>
      <c r="CJ139" s="262"/>
      <c r="CK139" s="262"/>
      <c r="CL139" s="262"/>
      <c r="CM139" s="262"/>
      <c r="CN139" s="262"/>
      <c r="CO139" s="262"/>
      <c r="CP139" s="262"/>
      <c r="CQ139" s="262"/>
      <c r="CR139" s="262"/>
      <c r="CS139" s="262"/>
      <c r="CT139" s="262"/>
      <c r="CU139" s="261"/>
      <c r="CV139" s="261"/>
      <c r="CW139" s="261"/>
      <c r="CX139" s="261"/>
      <c r="CY139" s="261"/>
      <c r="CZ139" s="261"/>
      <c r="DA139" s="261"/>
      <c r="DB139" s="261"/>
      <c r="DC139" s="261"/>
      <c r="DD139" s="261"/>
      <c r="DE139" s="261"/>
      <c r="DF139" s="261"/>
      <c r="DG139" s="261"/>
      <c r="DH139" s="261"/>
      <c r="DI139" s="261"/>
      <c r="DJ139" s="261"/>
      <c r="DK139" s="261"/>
      <c r="DL139" s="261"/>
      <c r="DM139" s="261"/>
      <c r="DN139" s="261"/>
      <c r="DO139" s="261"/>
      <c r="DP139" s="261"/>
      <c r="DQ139" s="261"/>
      <c r="DR139" s="261"/>
      <c r="DS139" s="261"/>
      <c r="DT139" s="261"/>
      <c r="DU139" s="261"/>
      <c r="DV139" s="261"/>
      <c r="DW139" s="261"/>
      <c r="DX139" s="261"/>
      <c r="DY139" s="261"/>
      <c r="DZ139" s="261"/>
      <c r="EA139" s="261"/>
    </row>
    <row r="140" spans="1:131" ht="15" x14ac:dyDescent="0.25">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2"/>
      <c r="BZ140" s="262"/>
      <c r="CA140" s="262"/>
      <c r="CB140" s="262"/>
      <c r="CC140" s="262"/>
      <c r="CD140" s="262"/>
      <c r="CE140" s="262"/>
      <c r="CF140" s="262"/>
      <c r="CG140" s="262"/>
      <c r="CH140" s="262"/>
      <c r="CI140" s="262"/>
      <c r="CJ140" s="262"/>
      <c r="CK140" s="262"/>
      <c r="CL140" s="262"/>
      <c r="CM140" s="262"/>
      <c r="CN140" s="262"/>
      <c r="CO140" s="262"/>
      <c r="CP140" s="262"/>
      <c r="CQ140" s="262"/>
      <c r="CR140" s="262"/>
      <c r="CS140" s="262"/>
      <c r="CT140" s="262"/>
      <c r="CU140" s="261"/>
      <c r="CV140" s="261"/>
      <c r="CW140" s="261"/>
      <c r="CX140" s="261"/>
      <c r="CY140" s="261"/>
      <c r="CZ140" s="261"/>
      <c r="DA140" s="261"/>
      <c r="DB140" s="261"/>
      <c r="DC140" s="261"/>
      <c r="DD140" s="261"/>
      <c r="DE140" s="261"/>
      <c r="DF140" s="261"/>
      <c r="DG140" s="261"/>
      <c r="DH140" s="261"/>
      <c r="DI140" s="261"/>
      <c r="DJ140" s="261"/>
      <c r="DK140" s="261"/>
      <c r="DL140" s="261"/>
      <c r="DM140" s="261"/>
      <c r="DN140" s="261"/>
      <c r="DO140" s="261"/>
      <c r="DP140" s="261"/>
      <c r="DQ140" s="261"/>
      <c r="DR140" s="261"/>
      <c r="DS140" s="261"/>
      <c r="DT140" s="261"/>
      <c r="DU140" s="261"/>
      <c r="DV140" s="261"/>
      <c r="DW140" s="261"/>
      <c r="DX140" s="261"/>
      <c r="DY140" s="261"/>
      <c r="DZ140" s="261"/>
      <c r="EA140" s="261"/>
    </row>
    <row r="141" spans="1:131" ht="15" x14ac:dyDescent="0.25">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2"/>
      <c r="BZ141" s="262"/>
      <c r="CA141" s="262"/>
      <c r="CB141" s="262"/>
      <c r="CC141" s="262"/>
      <c r="CD141" s="262"/>
      <c r="CE141" s="262"/>
      <c r="CF141" s="262"/>
      <c r="CG141" s="262"/>
      <c r="CH141" s="262"/>
      <c r="CI141" s="262"/>
      <c r="CJ141" s="262"/>
      <c r="CK141" s="262"/>
      <c r="CL141" s="262"/>
      <c r="CM141" s="262"/>
      <c r="CN141" s="262"/>
      <c r="CO141" s="262"/>
      <c r="CP141" s="262"/>
      <c r="CQ141" s="262"/>
      <c r="CR141" s="262"/>
      <c r="CS141" s="262"/>
      <c r="CT141" s="262"/>
      <c r="CU141" s="261"/>
      <c r="CV141" s="261"/>
      <c r="CW141" s="261"/>
      <c r="CX141" s="261"/>
      <c r="CY141" s="261"/>
      <c r="CZ141" s="261"/>
      <c r="DA141" s="261"/>
      <c r="DB141" s="261"/>
      <c r="DC141" s="261"/>
      <c r="DD141" s="261"/>
      <c r="DE141" s="261"/>
      <c r="DF141" s="261"/>
      <c r="DG141" s="261"/>
      <c r="DH141" s="261"/>
      <c r="DI141" s="261"/>
      <c r="DJ141" s="261"/>
      <c r="DK141" s="261"/>
      <c r="DL141" s="261"/>
      <c r="DM141" s="261"/>
      <c r="DN141" s="261"/>
      <c r="DO141" s="261"/>
      <c r="DP141" s="261"/>
      <c r="DQ141" s="261"/>
      <c r="DR141" s="261"/>
      <c r="DS141" s="261"/>
      <c r="DT141" s="261"/>
      <c r="DU141" s="261"/>
      <c r="DV141" s="261"/>
      <c r="DW141" s="261"/>
      <c r="DX141" s="261"/>
      <c r="DY141" s="261"/>
      <c r="DZ141" s="261"/>
      <c r="EA141" s="261"/>
    </row>
    <row r="142" spans="1:131" ht="15" x14ac:dyDescent="0.25">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2"/>
      <c r="BZ142" s="262"/>
      <c r="CA142" s="262"/>
      <c r="CB142" s="262"/>
      <c r="CC142" s="262"/>
      <c r="CD142" s="262"/>
      <c r="CE142" s="262"/>
      <c r="CF142" s="262"/>
      <c r="CG142" s="262"/>
      <c r="CH142" s="262"/>
      <c r="CI142" s="262"/>
      <c r="CJ142" s="262"/>
      <c r="CK142" s="262"/>
      <c r="CL142" s="262"/>
      <c r="CM142" s="262"/>
      <c r="CN142" s="262"/>
      <c r="CO142" s="262"/>
      <c r="CP142" s="262"/>
      <c r="CQ142" s="262"/>
      <c r="CR142" s="262"/>
      <c r="CS142" s="262"/>
      <c r="CT142" s="262"/>
      <c r="CU142" s="261"/>
      <c r="CV142" s="261"/>
      <c r="CW142" s="261"/>
      <c r="CX142" s="261"/>
      <c r="CY142" s="261"/>
      <c r="CZ142" s="261"/>
      <c r="DA142" s="261"/>
      <c r="DB142" s="261"/>
      <c r="DC142" s="261"/>
      <c r="DD142" s="261"/>
      <c r="DE142" s="261"/>
      <c r="DF142" s="261"/>
      <c r="DG142" s="261"/>
      <c r="DH142" s="261"/>
      <c r="DI142" s="261"/>
      <c r="DJ142" s="261"/>
      <c r="DK142" s="261"/>
      <c r="DL142" s="261"/>
      <c r="DM142" s="261"/>
      <c r="DN142" s="261"/>
      <c r="DO142" s="261"/>
      <c r="DP142" s="261"/>
      <c r="DQ142" s="261"/>
      <c r="DR142" s="261"/>
      <c r="DS142" s="261"/>
      <c r="DT142" s="261"/>
      <c r="DU142" s="261"/>
      <c r="DV142" s="261"/>
      <c r="DW142" s="261"/>
      <c r="DX142" s="261"/>
      <c r="DY142" s="261"/>
      <c r="DZ142" s="261"/>
      <c r="EA142" s="261"/>
    </row>
    <row r="143" spans="1:131" ht="15" x14ac:dyDescent="0.25">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1"/>
      <c r="AL143" s="261"/>
      <c r="AM143" s="261"/>
      <c r="AN143" s="261"/>
      <c r="AO143" s="261"/>
      <c r="AP143" s="261"/>
      <c r="AQ143" s="261"/>
      <c r="AR143" s="261"/>
      <c r="AS143" s="261"/>
      <c r="AT143" s="261"/>
      <c r="AU143" s="261"/>
      <c r="AV143" s="261"/>
      <c r="AW143" s="261"/>
      <c r="AX143" s="261"/>
      <c r="AY143" s="261"/>
      <c r="AZ143" s="261"/>
      <c r="BA143" s="261"/>
      <c r="BB143" s="261"/>
      <c r="BC143" s="261"/>
      <c r="BD143" s="261"/>
      <c r="BE143" s="261"/>
      <c r="BF143" s="261"/>
      <c r="BG143" s="261"/>
      <c r="BH143" s="261"/>
      <c r="BI143" s="261"/>
      <c r="BJ143" s="261"/>
      <c r="BK143" s="261"/>
      <c r="BL143" s="261"/>
      <c r="BM143" s="261"/>
      <c r="BN143" s="261"/>
      <c r="BO143" s="261"/>
      <c r="BP143" s="261"/>
      <c r="BQ143" s="261"/>
      <c r="BR143" s="261"/>
      <c r="BS143" s="261"/>
      <c r="BT143" s="261"/>
      <c r="BU143" s="261"/>
      <c r="BV143" s="261"/>
      <c r="BW143" s="261"/>
      <c r="BX143" s="261"/>
      <c r="BY143" s="262"/>
      <c r="BZ143" s="262"/>
      <c r="CA143" s="262"/>
      <c r="CB143" s="262"/>
      <c r="CC143" s="262"/>
      <c r="CD143" s="262"/>
      <c r="CE143" s="262"/>
      <c r="CF143" s="262"/>
      <c r="CG143" s="262"/>
      <c r="CH143" s="262"/>
      <c r="CI143" s="262"/>
      <c r="CJ143" s="262"/>
      <c r="CK143" s="262"/>
      <c r="CL143" s="262"/>
      <c r="CM143" s="262"/>
      <c r="CN143" s="262"/>
      <c r="CO143" s="262"/>
      <c r="CP143" s="262"/>
      <c r="CQ143" s="262"/>
      <c r="CR143" s="262"/>
      <c r="CS143" s="262"/>
      <c r="CT143" s="262"/>
      <c r="CU143" s="261"/>
      <c r="CV143" s="261"/>
      <c r="CW143" s="261"/>
      <c r="CX143" s="261"/>
      <c r="CY143" s="261"/>
      <c r="CZ143" s="261"/>
      <c r="DA143" s="261"/>
      <c r="DB143" s="261"/>
      <c r="DC143" s="261"/>
      <c r="DD143" s="261"/>
      <c r="DE143" s="261"/>
      <c r="DF143" s="261"/>
      <c r="DG143" s="261"/>
      <c r="DH143" s="261"/>
      <c r="DI143" s="261"/>
      <c r="DJ143" s="261"/>
      <c r="DK143" s="261"/>
      <c r="DL143" s="261"/>
      <c r="DM143" s="261"/>
      <c r="DN143" s="261"/>
      <c r="DO143" s="261"/>
      <c r="DP143" s="261"/>
      <c r="DQ143" s="261"/>
      <c r="DR143" s="261"/>
      <c r="DS143" s="261"/>
      <c r="DT143" s="261"/>
      <c r="DU143" s="261"/>
      <c r="DV143" s="261"/>
      <c r="DW143" s="261"/>
      <c r="DX143" s="261"/>
      <c r="DY143" s="261"/>
      <c r="DZ143" s="261"/>
      <c r="EA143" s="261"/>
    </row>
    <row r="144" spans="1:131" ht="15" x14ac:dyDescent="0.25">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261"/>
      <c r="BV144" s="261"/>
      <c r="BW144" s="261"/>
      <c r="BX144" s="261"/>
      <c r="BY144" s="262"/>
      <c r="BZ144" s="262"/>
      <c r="CA144" s="262"/>
      <c r="CB144" s="262"/>
      <c r="CC144" s="262"/>
      <c r="CD144" s="262"/>
      <c r="CE144" s="262"/>
      <c r="CF144" s="262"/>
      <c r="CG144" s="262"/>
      <c r="CH144" s="262"/>
      <c r="CI144" s="262"/>
      <c r="CJ144" s="262"/>
      <c r="CK144" s="262"/>
      <c r="CL144" s="262"/>
      <c r="CM144" s="262"/>
      <c r="CN144" s="262"/>
      <c r="CO144" s="262"/>
      <c r="CP144" s="262"/>
      <c r="CQ144" s="262"/>
      <c r="CR144" s="262"/>
      <c r="CS144" s="262"/>
      <c r="CT144" s="262"/>
      <c r="CU144" s="261"/>
      <c r="CV144" s="261"/>
      <c r="CW144" s="261"/>
      <c r="CX144" s="261"/>
      <c r="CY144" s="261"/>
      <c r="CZ144" s="261"/>
      <c r="DA144" s="261"/>
      <c r="DB144" s="261"/>
      <c r="DC144" s="261"/>
      <c r="DD144" s="261"/>
      <c r="DE144" s="261"/>
      <c r="DF144" s="261"/>
      <c r="DG144" s="261"/>
      <c r="DH144" s="261"/>
      <c r="DI144" s="261"/>
      <c r="DJ144" s="261"/>
      <c r="DK144" s="261"/>
      <c r="DL144" s="261"/>
      <c r="DM144" s="261"/>
      <c r="DN144" s="261"/>
      <c r="DO144" s="261"/>
      <c r="DP144" s="261"/>
      <c r="DQ144" s="261"/>
      <c r="DR144" s="261"/>
      <c r="DS144" s="261"/>
      <c r="DT144" s="261"/>
      <c r="DU144" s="261"/>
      <c r="DV144" s="261"/>
      <c r="DW144" s="261"/>
      <c r="DX144" s="261"/>
      <c r="DY144" s="261"/>
      <c r="DZ144" s="261"/>
      <c r="EA144" s="261"/>
    </row>
    <row r="145" spans="1:131" ht="15" x14ac:dyDescent="0.25">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1"/>
      <c r="AL145" s="261"/>
      <c r="AM145" s="261"/>
      <c r="AN145" s="261"/>
      <c r="AO145" s="261"/>
      <c r="AP145" s="261"/>
      <c r="AQ145" s="261"/>
      <c r="AR145" s="261"/>
      <c r="AS145" s="261"/>
      <c r="AT145" s="261"/>
      <c r="AU145" s="261"/>
      <c r="AV145" s="261"/>
      <c r="AW145" s="261"/>
      <c r="AX145" s="261"/>
      <c r="AY145" s="261"/>
      <c r="AZ145" s="261"/>
      <c r="BA145" s="261"/>
      <c r="BB145" s="261"/>
      <c r="BC145" s="261"/>
      <c r="BD145" s="261"/>
      <c r="BE145" s="261"/>
      <c r="BF145" s="261"/>
      <c r="BG145" s="261"/>
      <c r="BH145" s="261"/>
      <c r="BI145" s="261"/>
      <c r="BJ145" s="261"/>
      <c r="BK145" s="261"/>
      <c r="BL145" s="261"/>
      <c r="BM145" s="261"/>
      <c r="BN145" s="261"/>
      <c r="BO145" s="261"/>
      <c r="BP145" s="261"/>
      <c r="BQ145" s="261"/>
      <c r="BR145" s="261"/>
      <c r="BS145" s="261"/>
      <c r="BT145" s="261"/>
      <c r="BU145" s="261"/>
      <c r="BV145" s="261"/>
      <c r="BW145" s="261"/>
      <c r="BX145" s="261"/>
      <c r="BY145" s="262"/>
      <c r="BZ145" s="262"/>
      <c r="CA145" s="262"/>
      <c r="CB145" s="262"/>
      <c r="CC145" s="262"/>
      <c r="CD145" s="262"/>
      <c r="CE145" s="262"/>
      <c r="CF145" s="262"/>
      <c r="CG145" s="262"/>
      <c r="CH145" s="262"/>
      <c r="CI145" s="262"/>
      <c r="CJ145" s="262"/>
      <c r="CK145" s="262"/>
      <c r="CL145" s="262"/>
      <c r="CM145" s="262"/>
      <c r="CN145" s="262"/>
      <c r="CO145" s="262"/>
      <c r="CP145" s="262"/>
      <c r="CQ145" s="262"/>
      <c r="CR145" s="262"/>
      <c r="CS145" s="262"/>
      <c r="CT145" s="262"/>
      <c r="CU145" s="261"/>
      <c r="CV145" s="261"/>
      <c r="CW145" s="261"/>
      <c r="CX145" s="261"/>
      <c r="CY145" s="261"/>
      <c r="CZ145" s="261"/>
      <c r="DA145" s="261"/>
      <c r="DB145" s="261"/>
      <c r="DC145" s="261"/>
      <c r="DD145" s="261"/>
      <c r="DE145" s="261"/>
      <c r="DF145" s="261"/>
      <c r="DG145" s="261"/>
      <c r="DH145" s="261"/>
      <c r="DI145" s="261"/>
      <c r="DJ145" s="261"/>
      <c r="DK145" s="261"/>
      <c r="DL145" s="261"/>
      <c r="DM145" s="261"/>
      <c r="DN145" s="261"/>
      <c r="DO145" s="261"/>
      <c r="DP145" s="261"/>
      <c r="DQ145" s="261"/>
      <c r="DR145" s="261"/>
      <c r="DS145" s="261"/>
      <c r="DT145" s="261"/>
      <c r="DU145" s="261"/>
      <c r="DV145" s="261"/>
      <c r="DW145" s="261"/>
      <c r="DX145" s="261"/>
      <c r="DY145" s="261"/>
      <c r="DZ145" s="261"/>
      <c r="EA145" s="261"/>
    </row>
    <row r="146" spans="1:131" ht="15" x14ac:dyDescent="0.25">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2"/>
      <c r="BZ146" s="262"/>
      <c r="CA146" s="262"/>
      <c r="CB146" s="262"/>
      <c r="CC146" s="262"/>
      <c r="CD146" s="262"/>
      <c r="CE146" s="262"/>
      <c r="CF146" s="262"/>
      <c r="CG146" s="262"/>
      <c r="CH146" s="262"/>
      <c r="CI146" s="262"/>
      <c r="CJ146" s="262"/>
      <c r="CK146" s="262"/>
      <c r="CL146" s="262"/>
      <c r="CM146" s="262"/>
      <c r="CN146" s="262"/>
      <c r="CO146" s="262"/>
      <c r="CP146" s="262"/>
      <c r="CQ146" s="262"/>
      <c r="CR146" s="262"/>
      <c r="CS146" s="262"/>
      <c r="CT146" s="262"/>
      <c r="CU146" s="261"/>
      <c r="CV146" s="261"/>
      <c r="CW146" s="261"/>
      <c r="CX146" s="261"/>
      <c r="CY146" s="261"/>
      <c r="CZ146" s="261"/>
      <c r="DA146" s="261"/>
      <c r="DB146" s="261"/>
      <c r="DC146" s="261"/>
      <c r="DD146" s="261"/>
      <c r="DE146" s="261"/>
      <c r="DF146" s="261"/>
      <c r="DG146" s="261"/>
      <c r="DH146" s="261"/>
      <c r="DI146" s="261"/>
      <c r="DJ146" s="261"/>
      <c r="DK146" s="261"/>
      <c r="DL146" s="261"/>
      <c r="DM146" s="261"/>
      <c r="DN146" s="261"/>
      <c r="DO146" s="261"/>
      <c r="DP146" s="261"/>
      <c r="DQ146" s="261"/>
      <c r="DR146" s="261"/>
      <c r="DS146" s="261"/>
      <c r="DT146" s="261"/>
      <c r="DU146" s="261"/>
      <c r="DV146" s="261"/>
      <c r="DW146" s="261"/>
      <c r="DX146" s="261"/>
      <c r="DY146" s="261"/>
      <c r="DZ146" s="261"/>
      <c r="EA146" s="261"/>
    </row>
    <row r="147" spans="1:131" ht="15" x14ac:dyDescent="0.25">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2"/>
      <c r="BZ147" s="262"/>
      <c r="CA147" s="262"/>
      <c r="CB147" s="262"/>
      <c r="CC147" s="262"/>
      <c r="CD147" s="262"/>
      <c r="CE147" s="262"/>
      <c r="CF147" s="262"/>
      <c r="CG147" s="262"/>
      <c r="CH147" s="262"/>
      <c r="CI147" s="262"/>
      <c r="CJ147" s="262"/>
      <c r="CK147" s="262"/>
      <c r="CL147" s="262"/>
      <c r="CM147" s="262"/>
      <c r="CN147" s="262"/>
      <c r="CO147" s="262"/>
      <c r="CP147" s="262"/>
      <c r="CQ147" s="262"/>
      <c r="CR147" s="262"/>
      <c r="CS147" s="262"/>
      <c r="CT147" s="262"/>
      <c r="CU147" s="261"/>
      <c r="CV147" s="261"/>
      <c r="CW147" s="261"/>
      <c r="CX147" s="261"/>
      <c r="CY147" s="261"/>
      <c r="CZ147" s="261"/>
      <c r="DA147" s="261"/>
      <c r="DB147" s="261"/>
      <c r="DC147" s="261"/>
      <c r="DD147" s="261"/>
      <c r="DE147" s="261"/>
      <c r="DF147" s="261"/>
      <c r="DG147" s="261"/>
      <c r="DH147" s="261"/>
      <c r="DI147" s="261"/>
      <c r="DJ147" s="261"/>
      <c r="DK147" s="261"/>
      <c r="DL147" s="261"/>
      <c r="DM147" s="261"/>
      <c r="DN147" s="261"/>
      <c r="DO147" s="261"/>
      <c r="DP147" s="261"/>
      <c r="DQ147" s="261"/>
      <c r="DR147" s="261"/>
      <c r="DS147" s="261"/>
      <c r="DT147" s="261"/>
      <c r="DU147" s="261"/>
      <c r="DV147" s="261"/>
      <c r="DW147" s="261"/>
      <c r="DX147" s="261"/>
      <c r="DY147" s="261"/>
      <c r="DZ147" s="261"/>
      <c r="EA147" s="261"/>
    </row>
    <row r="148" spans="1:131" ht="15" x14ac:dyDescent="0.25">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2"/>
      <c r="BZ148" s="262"/>
      <c r="CA148" s="262"/>
      <c r="CB148" s="262"/>
      <c r="CC148" s="262"/>
      <c r="CD148" s="262"/>
      <c r="CE148" s="262"/>
      <c r="CF148" s="262"/>
      <c r="CG148" s="262"/>
      <c r="CH148" s="262"/>
      <c r="CI148" s="262"/>
      <c r="CJ148" s="262"/>
      <c r="CK148" s="262"/>
      <c r="CL148" s="262"/>
      <c r="CM148" s="262"/>
      <c r="CN148" s="262"/>
      <c r="CO148" s="262"/>
      <c r="CP148" s="262"/>
      <c r="CQ148" s="262"/>
      <c r="CR148" s="262"/>
      <c r="CS148" s="262"/>
      <c r="CT148" s="262"/>
      <c r="CU148" s="261"/>
      <c r="CV148" s="261"/>
      <c r="CW148" s="261"/>
      <c r="CX148" s="261"/>
      <c r="CY148" s="261"/>
      <c r="CZ148" s="261"/>
      <c r="DA148" s="261"/>
      <c r="DB148" s="261"/>
      <c r="DC148" s="261"/>
      <c r="DD148" s="261"/>
      <c r="DE148" s="261"/>
      <c r="DF148" s="261"/>
      <c r="DG148" s="261"/>
      <c r="DH148" s="261"/>
      <c r="DI148" s="261"/>
      <c r="DJ148" s="261"/>
      <c r="DK148" s="261"/>
      <c r="DL148" s="261"/>
      <c r="DM148" s="261"/>
      <c r="DN148" s="261"/>
      <c r="DO148" s="261"/>
      <c r="DP148" s="261"/>
      <c r="DQ148" s="261"/>
      <c r="DR148" s="261"/>
      <c r="DS148" s="261"/>
      <c r="DT148" s="261"/>
      <c r="DU148" s="261"/>
      <c r="DV148" s="261"/>
      <c r="DW148" s="261"/>
      <c r="DX148" s="261"/>
      <c r="DY148" s="261"/>
      <c r="DZ148" s="261"/>
      <c r="EA148" s="261"/>
    </row>
    <row r="149" spans="1:131" ht="15" x14ac:dyDescent="0.25">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2"/>
      <c r="BZ149" s="262"/>
      <c r="CA149" s="262"/>
      <c r="CB149" s="262"/>
      <c r="CC149" s="262"/>
      <c r="CD149" s="262"/>
      <c r="CE149" s="262"/>
      <c r="CF149" s="262"/>
      <c r="CG149" s="262"/>
      <c r="CH149" s="262"/>
      <c r="CI149" s="262"/>
      <c r="CJ149" s="262"/>
      <c r="CK149" s="262"/>
      <c r="CL149" s="262"/>
      <c r="CM149" s="262"/>
      <c r="CN149" s="262"/>
      <c r="CO149" s="262"/>
      <c r="CP149" s="262"/>
      <c r="CQ149" s="262"/>
      <c r="CR149" s="262"/>
      <c r="CS149" s="262"/>
      <c r="CT149" s="262"/>
      <c r="CU149" s="261"/>
      <c r="CV149" s="261"/>
      <c r="CW149" s="261"/>
      <c r="CX149" s="261"/>
      <c r="CY149" s="261"/>
      <c r="CZ149" s="261"/>
      <c r="DA149" s="261"/>
      <c r="DB149" s="261"/>
      <c r="DC149" s="261"/>
      <c r="DD149" s="261"/>
      <c r="DE149" s="261"/>
      <c r="DF149" s="261"/>
      <c r="DG149" s="261"/>
      <c r="DH149" s="261"/>
      <c r="DI149" s="261"/>
      <c r="DJ149" s="261"/>
      <c r="DK149" s="261"/>
      <c r="DL149" s="261"/>
      <c r="DM149" s="261"/>
      <c r="DN149" s="261"/>
      <c r="DO149" s="261"/>
      <c r="DP149" s="261"/>
      <c r="DQ149" s="261"/>
      <c r="DR149" s="261"/>
      <c r="DS149" s="261"/>
      <c r="DT149" s="261"/>
      <c r="DU149" s="261"/>
      <c r="DV149" s="261"/>
      <c r="DW149" s="261"/>
      <c r="DX149" s="261"/>
      <c r="DY149" s="261"/>
      <c r="DZ149" s="261"/>
      <c r="EA149" s="261"/>
    </row>
    <row r="150" spans="1:131" ht="15" x14ac:dyDescent="0.25">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2"/>
      <c r="BZ150" s="262"/>
      <c r="CA150" s="262"/>
      <c r="CB150" s="262"/>
      <c r="CC150" s="262"/>
      <c r="CD150" s="262"/>
      <c r="CE150" s="262"/>
      <c r="CF150" s="262"/>
      <c r="CG150" s="262"/>
      <c r="CH150" s="262"/>
      <c r="CI150" s="262"/>
      <c r="CJ150" s="262"/>
      <c r="CK150" s="262"/>
      <c r="CL150" s="262"/>
      <c r="CM150" s="262"/>
      <c r="CN150" s="262"/>
      <c r="CO150" s="262"/>
      <c r="CP150" s="262"/>
      <c r="CQ150" s="262"/>
      <c r="CR150" s="262"/>
      <c r="CS150" s="262"/>
      <c r="CT150" s="262"/>
      <c r="CU150" s="261"/>
      <c r="CV150" s="261"/>
      <c r="CW150" s="261"/>
      <c r="CX150" s="261"/>
      <c r="CY150" s="261"/>
      <c r="CZ150" s="261"/>
      <c r="DA150" s="261"/>
      <c r="DB150" s="261"/>
      <c r="DC150" s="261"/>
      <c r="DD150" s="261"/>
      <c r="DE150" s="261"/>
      <c r="DF150" s="261"/>
      <c r="DG150" s="261"/>
      <c r="DH150" s="261"/>
      <c r="DI150" s="261"/>
      <c r="DJ150" s="261"/>
      <c r="DK150" s="261"/>
      <c r="DL150" s="261"/>
      <c r="DM150" s="261"/>
      <c r="DN150" s="261"/>
      <c r="DO150" s="261"/>
      <c r="DP150" s="261"/>
      <c r="DQ150" s="261"/>
      <c r="DR150" s="261"/>
      <c r="DS150" s="261"/>
      <c r="DT150" s="261"/>
      <c r="DU150" s="261"/>
      <c r="DV150" s="261"/>
      <c r="DW150" s="261"/>
      <c r="DX150" s="261"/>
      <c r="DY150" s="261"/>
      <c r="DZ150" s="261"/>
      <c r="EA150" s="261"/>
    </row>
    <row r="151" spans="1:131" ht="15" x14ac:dyDescent="0.25">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2"/>
      <c r="BZ151" s="262"/>
      <c r="CA151" s="262"/>
      <c r="CB151" s="262"/>
      <c r="CC151" s="262"/>
      <c r="CD151" s="262"/>
      <c r="CE151" s="262"/>
      <c r="CF151" s="262"/>
      <c r="CG151" s="262"/>
      <c r="CH151" s="262"/>
      <c r="CI151" s="262"/>
      <c r="CJ151" s="262"/>
      <c r="CK151" s="262"/>
      <c r="CL151" s="262"/>
      <c r="CM151" s="262"/>
      <c r="CN151" s="262"/>
      <c r="CO151" s="262"/>
      <c r="CP151" s="262"/>
      <c r="CQ151" s="262"/>
      <c r="CR151" s="262"/>
      <c r="CS151" s="262"/>
      <c r="CT151" s="262"/>
      <c r="CU151" s="261"/>
      <c r="CV151" s="261"/>
      <c r="CW151" s="261"/>
      <c r="CX151" s="261"/>
      <c r="CY151" s="261"/>
      <c r="CZ151" s="261"/>
      <c r="DA151" s="261"/>
      <c r="DB151" s="261"/>
      <c r="DC151" s="261"/>
      <c r="DD151" s="261"/>
      <c r="DE151" s="261"/>
      <c r="DF151" s="261"/>
      <c r="DG151" s="261"/>
      <c r="DH151" s="261"/>
      <c r="DI151" s="261"/>
      <c r="DJ151" s="261"/>
      <c r="DK151" s="261"/>
      <c r="DL151" s="261"/>
      <c r="DM151" s="261"/>
      <c r="DN151" s="261"/>
      <c r="DO151" s="261"/>
      <c r="DP151" s="261"/>
      <c r="DQ151" s="261"/>
      <c r="DR151" s="261"/>
      <c r="DS151" s="261"/>
      <c r="DT151" s="261"/>
      <c r="DU151" s="261"/>
      <c r="DV151" s="261"/>
      <c r="DW151" s="261"/>
      <c r="DX151" s="261"/>
      <c r="DY151" s="261"/>
      <c r="DZ151" s="261"/>
      <c r="EA151" s="261"/>
    </row>
    <row r="152" spans="1:131" ht="15" x14ac:dyDescent="0.25">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2"/>
      <c r="BZ152" s="262"/>
      <c r="CA152" s="262"/>
      <c r="CB152" s="262"/>
      <c r="CC152" s="262"/>
      <c r="CD152" s="262"/>
      <c r="CE152" s="262"/>
      <c r="CF152" s="262"/>
      <c r="CG152" s="262"/>
      <c r="CH152" s="262"/>
      <c r="CI152" s="262"/>
      <c r="CJ152" s="262"/>
      <c r="CK152" s="262"/>
      <c r="CL152" s="262"/>
      <c r="CM152" s="262"/>
      <c r="CN152" s="262"/>
      <c r="CO152" s="262"/>
      <c r="CP152" s="262"/>
      <c r="CQ152" s="262"/>
      <c r="CR152" s="262"/>
      <c r="CS152" s="262"/>
      <c r="CT152" s="262"/>
      <c r="CU152" s="261"/>
      <c r="CV152" s="261"/>
      <c r="CW152" s="261"/>
      <c r="CX152" s="261"/>
      <c r="CY152" s="261"/>
      <c r="CZ152" s="261"/>
      <c r="DA152" s="261"/>
      <c r="DB152" s="261"/>
      <c r="DC152" s="261"/>
      <c r="DD152" s="261"/>
      <c r="DE152" s="261"/>
      <c r="DF152" s="261"/>
      <c r="DG152" s="261"/>
      <c r="DH152" s="261"/>
      <c r="DI152" s="261"/>
      <c r="DJ152" s="261"/>
      <c r="DK152" s="261"/>
      <c r="DL152" s="261"/>
      <c r="DM152" s="261"/>
      <c r="DN152" s="261"/>
      <c r="DO152" s="261"/>
      <c r="DP152" s="261"/>
      <c r="DQ152" s="261"/>
      <c r="DR152" s="261"/>
      <c r="DS152" s="261"/>
      <c r="DT152" s="261"/>
      <c r="DU152" s="261"/>
      <c r="DV152" s="261"/>
      <c r="DW152" s="261"/>
      <c r="DX152" s="261"/>
      <c r="DY152" s="261"/>
      <c r="DZ152" s="261"/>
      <c r="EA152" s="261"/>
    </row>
    <row r="153" spans="1:131" ht="15" x14ac:dyDescent="0.25">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1"/>
      <c r="AL153" s="261"/>
      <c r="AM153" s="261"/>
      <c r="AN153" s="261"/>
      <c r="AO153" s="261"/>
      <c r="AP153" s="261"/>
      <c r="AQ153" s="261"/>
      <c r="AR153" s="261"/>
      <c r="AS153" s="261"/>
      <c r="AT153" s="261"/>
      <c r="AU153" s="261"/>
      <c r="AV153" s="261"/>
      <c r="AW153" s="261"/>
      <c r="AX153" s="261"/>
      <c r="AY153" s="261"/>
      <c r="AZ153" s="261"/>
      <c r="BA153" s="261"/>
      <c r="BB153" s="261"/>
      <c r="BC153" s="261"/>
      <c r="BD153" s="261"/>
      <c r="BE153" s="261"/>
      <c r="BF153" s="261"/>
      <c r="BG153" s="261"/>
      <c r="BH153" s="261"/>
      <c r="BI153" s="261"/>
      <c r="BJ153" s="261"/>
      <c r="BK153" s="261"/>
      <c r="BL153" s="261"/>
      <c r="BM153" s="261"/>
      <c r="BN153" s="261"/>
      <c r="BO153" s="261"/>
      <c r="BP153" s="261"/>
      <c r="BQ153" s="261"/>
      <c r="BR153" s="261"/>
      <c r="BS153" s="261"/>
      <c r="BT153" s="261"/>
      <c r="BU153" s="261"/>
      <c r="BV153" s="261"/>
      <c r="BW153" s="261"/>
      <c r="BX153" s="261"/>
      <c r="BY153" s="262"/>
      <c r="BZ153" s="262"/>
      <c r="CA153" s="262"/>
      <c r="CB153" s="262"/>
      <c r="CC153" s="262"/>
      <c r="CD153" s="262"/>
      <c r="CE153" s="262"/>
      <c r="CF153" s="262"/>
      <c r="CG153" s="262"/>
      <c r="CH153" s="262"/>
      <c r="CI153" s="262"/>
      <c r="CJ153" s="262"/>
      <c r="CK153" s="262"/>
      <c r="CL153" s="262"/>
      <c r="CM153" s="262"/>
      <c r="CN153" s="262"/>
      <c r="CO153" s="262"/>
      <c r="CP153" s="262"/>
      <c r="CQ153" s="262"/>
      <c r="CR153" s="262"/>
      <c r="CS153" s="262"/>
      <c r="CT153" s="262"/>
      <c r="CU153" s="261"/>
      <c r="CV153" s="261"/>
      <c r="CW153" s="261"/>
      <c r="CX153" s="261"/>
      <c r="CY153" s="261"/>
      <c r="CZ153" s="261"/>
      <c r="DA153" s="261"/>
      <c r="DB153" s="261"/>
      <c r="DC153" s="261"/>
      <c r="DD153" s="261"/>
      <c r="DE153" s="261"/>
      <c r="DF153" s="261"/>
      <c r="DG153" s="261"/>
      <c r="DH153" s="261"/>
      <c r="DI153" s="261"/>
      <c r="DJ153" s="261"/>
      <c r="DK153" s="261"/>
      <c r="DL153" s="261"/>
      <c r="DM153" s="261"/>
      <c r="DN153" s="261"/>
      <c r="DO153" s="261"/>
      <c r="DP153" s="261"/>
      <c r="DQ153" s="261"/>
      <c r="DR153" s="261"/>
      <c r="DS153" s="261"/>
      <c r="DT153" s="261"/>
      <c r="DU153" s="261"/>
      <c r="DV153" s="261"/>
      <c r="DW153" s="261"/>
      <c r="DX153" s="261"/>
      <c r="DY153" s="261"/>
      <c r="DZ153" s="261"/>
      <c r="EA153" s="261"/>
    </row>
    <row r="154" spans="1:131" ht="15" x14ac:dyDescent="0.25">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2"/>
      <c r="BZ154" s="262"/>
      <c r="CA154" s="262"/>
      <c r="CB154" s="262"/>
      <c r="CC154" s="262"/>
      <c r="CD154" s="262"/>
      <c r="CE154" s="262"/>
      <c r="CF154" s="262"/>
      <c r="CG154" s="262"/>
      <c r="CH154" s="262"/>
      <c r="CI154" s="262"/>
      <c r="CJ154" s="262"/>
      <c r="CK154" s="262"/>
      <c r="CL154" s="262"/>
      <c r="CM154" s="262"/>
      <c r="CN154" s="262"/>
      <c r="CO154" s="262"/>
      <c r="CP154" s="262"/>
      <c r="CQ154" s="262"/>
      <c r="CR154" s="262"/>
      <c r="CS154" s="262"/>
      <c r="CT154" s="262"/>
      <c r="CU154" s="261"/>
      <c r="CV154" s="261"/>
      <c r="CW154" s="261"/>
      <c r="CX154" s="261"/>
      <c r="CY154" s="261"/>
      <c r="CZ154" s="261"/>
      <c r="DA154" s="261"/>
      <c r="DB154" s="261"/>
      <c r="DC154" s="261"/>
      <c r="DD154" s="261"/>
      <c r="DE154" s="261"/>
      <c r="DF154" s="261"/>
      <c r="DG154" s="261"/>
      <c r="DH154" s="261"/>
      <c r="DI154" s="261"/>
      <c r="DJ154" s="261"/>
      <c r="DK154" s="261"/>
      <c r="DL154" s="261"/>
      <c r="DM154" s="261"/>
      <c r="DN154" s="261"/>
      <c r="DO154" s="261"/>
      <c r="DP154" s="261"/>
      <c r="DQ154" s="261"/>
      <c r="DR154" s="261"/>
      <c r="DS154" s="261"/>
      <c r="DT154" s="261"/>
      <c r="DU154" s="261"/>
      <c r="DV154" s="261"/>
      <c r="DW154" s="261"/>
      <c r="DX154" s="261"/>
      <c r="DY154" s="261"/>
      <c r="DZ154" s="261"/>
      <c r="EA154" s="261"/>
    </row>
    <row r="155" spans="1:131" ht="15" x14ac:dyDescent="0.25">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row>
    <row r="156" spans="1:131" ht="15" x14ac:dyDescent="0.25">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2"/>
      <c r="BZ156" s="262"/>
      <c r="CA156" s="262"/>
      <c r="CB156" s="262"/>
      <c r="CC156" s="262"/>
      <c r="CD156" s="262"/>
      <c r="CE156" s="262"/>
      <c r="CF156" s="262"/>
      <c r="CG156" s="262"/>
      <c r="CH156" s="262"/>
      <c r="CI156" s="262"/>
      <c r="CJ156" s="262"/>
      <c r="CK156" s="262"/>
      <c r="CL156" s="262"/>
      <c r="CM156" s="262"/>
      <c r="CN156" s="262"/>
      <c r="CO156" s="262"/>
      <c r="CP156" s="262"/>
      <c r="CQ156" s="262"/>
      <c r="CR156" s="262"/>
      <c r="CS156" s="262"/>
      <c r="CT156" s="262"/>
      <c r="CU156" s="261"/>
      <c r="CV156" s="261"/>
      <c r="CW156" s="261"/>
      <c r="CX156" s="261"/>
      <c r="CY156" s="261"/>
      <c r="CZ156" s="261"/>
      <c r="DA156" s="261"/>
      <c r="DB156" s="261"/>
      <c r="DC156" s="261"/>
      <c r="DD156" s="261"/>
      <c r="DE156" s="261"/>
      <c r="DF156" s="261"/>
      <c r="DG156" s="261"/>
      <c r="DH156" s="261"/>
      <c r="DI156" s="261"/>
      <c r="DJ156" s="261"/>
      <c r="DK156" s="261"/>
      <c r="DL156" s="261"/>
      <c r="DM156" s="261"/>
      <c r="DN156" s="261"/>
      <c r="DO156" s="261"/>
      <c r="DP156" s="261"/>
      <c r="DQ156" s="261"/>
      <c r="DR156" s="261"/>
      <c r="DS156" s="261"/>
      <c r="DT156" s="261"/>
      <c r="DU156" s="261"/>
      <c r="DV156" s="261"/>
      <c r="DW156" s="261"/>
      <c r="DX156" s="261"/>
      <c r="DY156" s="261"/>
      <c r="DZ156" s="261"/>
      <c r="EA156" s="261"/>
    </row>
    <row r="157" spans="1:131" ht="15" x14ac:dyDescent="0.25">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2"/>
      <c r="BZ157" s="262"/>
      <c r="CA157" s="262"/>
      <c r="CB157" s="262"/>
      <c r="CC157" s="262"/>
      <c r="CD157" s="262"/>
      <c r="CE157" s="262"/>
      <c r="CF157" s="262"/>
      <c r="CG157" s="262"/>
      <c r="CH157" s="262"/>
      <c r="CI157" s="262"/>
      <c r="CJ157" s="262"/>
      <c r="CK157" s="262"/>
      <c r="CL157" s="262"/>
      <c r="CM157" s="262"/>
      <c r="CN157" s="262"/>
      <c r="CO157" s="262"/>
      <c r="CP157" s="262"/>
      <c r="CQ157" s="262"/>
      <c r="CR157" s="262"/>
      <c r="CS157" s="262"/>
      <c r="CT157" s="262"/>
      <c r="CU157" s="261"/>
      <c r="CV157" s="261"/>
      <c r="CW157" s="261"/>
      <c r="CX157" s="261"/>
      <c r="CY157" s="261"/>
      <c r="CZ157" s="261"/>
      <c r="DA157" s="261"/>
      <c r="DB157" s="261"/>
      <c r="DC157" s="261"/>
      <c r="DD157" s="261"/>
      <c r="DE157" s="261"/>
      <c r="DF157" s="261"/>
      <c r="DG157" s="261"/>
      <c r="DH157" s="261"/>
      <c r="DI157" s="261"/>
      <c r="DJ157" s="261"/>
      <c r="DK157" s="261"/>
      <c r="DL157" s="261"/>
      <c r="DM157" s="261"/>
      <c r="DN157" s="261"/>
      <c r="DO157" s="261"/>
      <c r="DP157" s="261"/>
      <c r="DQ157" s="261"/>
      <c r="DR157" s="261"/>
      <c r="DS157" s="261"/>
      <c r="DT157" s="261"/>
      <c r="DU157" s="261"/>
      <c r="DV157" s="261"/>
      <c r="DW157" s="261"/>
      <c r="DX157" s="261"/>
      <c r="DY157" s="261"/>
      <c r="DZ157" s="261"/>
      <c r="EA157" s="261"/>
    </row>
    <row r="158" spans="1:131" ht="15" x14ac:dyDescent="0.25">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2"/>
      <c r="BZ158" s="262"/>
      <c r="CA158" s="262"/>
      <c r="CB158" s="262"/>
      <c r="CC158" s="262"/>
      <c r="CD158" s="262"/>
      <c r="CE158" s="262"/>
      <c r="CF158" s="262"/>
      <c r="CG158" s="262"/>
      <c r="CH158" s="262"/>
      <c r="CI158" s="262"/>
      <c r="CJ158" s="262"/>
      <c r="CK158" s="262"/>
      <c r="CL158" s="262"/>
      <c r="CM158" s="262"/>
      <c r="CN158" s="262"/>
      <c r="CO158" s="262"/>
      <c r="CP158" s="262"/>
      <c r="CQ158" s="262"/>
      <c r="CR158" s="262"/>
      <c r="CS158" s="262"/>
      <c r="CT158" s="262"/>
      <c r="CU158" s="261"/>
      <c r="CV158" s="261"/>
      <c r="CW158" s="261"/>
      <c r="CX158" s="261"/>
      <c r="CY158" s="261"/>
      <c r="CZ158" s="261"/>
      <c r="DA158" s="261"/>
      <c r="DB158" s="261"/>
      <c r="DC158" s="261"/>
      <c r="DD158" s="261"/>
      <c r="DE158" s="261"/>
      <c r="DF158" s="261"/>
      <c r="DG158" s="261"/>
      <c r="DH158" s="261"/>
      <c r="DI158" s="261"/>
      <c r="DJ158" s="261"/>
      <c r="DK158" s="261"/>
      <c r="DL158" s="261"/>
      <c r="DM158" s="261"/>
      <c r="DN158" s="261"/>
      <c r="DO158" s="261"/>
      <c r="DP158" s="261"/>
      <c r="DQ158" s="261"/>
      <c r="DR158" s="261"/>
      <c r="DS158" s="261"/>
      <c r="DT158" s="261"/>
      <c r="DU158" s="261"/>
      <c r="DV158" s="261"/>
      <c r="DW158" s="261"/>
      <c r="DX158" s="261"/>
      <c r="DY158" s="261"/>
      <c r="DZ158" s="261"/>
      <c r="EA158" s="261"/>
    </row>
    <row r="159" spans="1:131" ht="15" x14ac:dyDescent="0.25">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2"/>
      <c r="BZ159" s="262"/>
      <c r="CA159" s="262"/>
      <c r="CB159" s="262"/>
      <c r="CC159" s="262"/>
      <c r="CD159" s="262"/>
      <c r="CE159" s="262"/>
      <c r="CF159" s="262"/>
      <c r="CG159" s="262"/>
      <c r="CH159" s="262"/>
      <c r="CI159" s="262"/>
      <c r="CJ159" s="262"/>
      <c r="CK159" s="262"/>
      <c r="CL159" s="262"/>
      <c r="CM159" s="262"/>
      <c r="CN159" s="262"/>
      <c r="CO159" s="262"/>
      <c r="CP159" s="262"/>
      <c r="CQ159" s="262"/>
      <c r="CR159" s="262"/>
      <c r="CS159" s="262"/>
      <c r="CT159" s="262"/>
      <c r="CU159" s="261"/>
      <c r="CV159" s="261"/>
      <c r="CW159" s="261"/>
      <c r="CX159" s="261"/>
      <c r="CY159" s="261"/>
      <c r="CZ159" s="261"/>
      <c r="DA159" s="261"/>
      <c r="DB159" s="261"/>
      <c r="DC159" s="261"/>
      <c r="DD159" s="261"/>
      <c r="DE159" s="261"/>
      <c r="DF159" s="261"/>
      <c r="DG159" s="261"/>
      <c r="DH159" s="261"/>
      <c r="DI159" s="261"/>
      <c r="DJ159" s="261"/>
      <c r="DK159" s="261"/>
      <c r="DL159" s="261"/>
      <c r="DM159" s="261"/>
      <c r="DN159" s="261"/>
      <c r="DO159" s="261"/>
      <c r="DP159" s="261"/>
      <c r="DQ159" s="261"/>
      <c r="DR159" s="261"/>
      <c r="DS159" s="261"/>
      <c r="DT159" s="261"/>
      <c r="DU159" s="261"/>
      <c r="DV159" s="261"/>
      <c r="DW159" s="261"/>
      <c r="DX159" s="261"/>
      <c r="DY159" s="261"/>
      <c r="DZ159" s="261"/>
      <c r="EA159" s="261"/>
    </row>
    <row r="160" spans="1:131" ht="15" x14ac:dyDescent="0.25">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2"/>
      <c r="BZ160" s="262"/>
      <c r="CA160" s="262"/>
      <c r="CB160" s="262"/>
      <c r="CC160" s="262"/>
      <c r="CD160" s="262"/>
      <c r="CE160" s="262"/>
      <c r="CF160" s="262"/>
      <c r="CG160" s="262"/>
      <c r="CH160" s="262"/>
      <c r="CI160" s="262"/>
      <c r="CJ160" s="262"/>
      <c r="CK160" s="262"/>
      <c r="CL160" s="262"/>
      <c r="CM160" s="262"/>
      <c r="CN160" s="262"/>
      <c r="CO160" s="262"/>
      <c r="CP160" s="262"/>
      <c r="CQ160" s="262"/>
      <c r="CR160" s="262"/>
      <c r="CS160" s="262"/>
      <c r="CT160" s="262"/>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row>
    <row r="161" spans="1:131" ht="15" x14ac:dyDescent="0.25">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2"/>
      <c r="BZ161" s="262"/>
      <c r="CA161" s="262"/>
      <c r="CB161" s="262"/>
      <c r="CC161" s="262"/>
      <c r="CD161" s="262"/>
      <c r="CE161" s="262"/>
      <c r="CF161" s="262"/>
      <c r="CG161" s="262"/>
      <c r="CH161" s="262"/>
      <c r="CI161" s="262"/>
      <c r="CJ161" s="262"/>
      <c r="CK161" s="262"/>
      <c r="CL161" s="262"/>
      <c r="CM161" s="262"/>
      <c r="CN161" s="262"/>
      <c r="CO161" s="262"/>
      <c r="CP161" s="262"/>
      <c r="CQ161" s="262"/>
      <c r="CR161" s="262"/>
      <c r="CS161" s="262"/>
      <c r="CT161" s="262"/>
      <c r="CU161" s="261"/>
      <c r="CV161" s="261"/>
      <c r="CW161" s="261"/>
      <c r="CX161" s="261"/>
      <c r="CY161" s="261"/>
      <c r="CZ161" s="261"/>
      <c r="DA161" s="261"/>
      <c r="DB161" s="261"/>
      <c r="DC161" s="261"/>
      <c r="DD161" s="261"/>
      <c r="DE161" s="261"/>
      <c r="DF161" s="261"/>
      <c r="DG161" s="261"/>
      <c r="DH161" s="261"/>
      <c r="DI161" s="261"/>
      <c r="DJ161" s="261"/>
      <c r="DK161" s="261"/>
      <c r="DL161" s="261"/>
      <c r="DM161" s="261"/>
      <c r="DN161" s="261"/>
      <c r="DO161" s="261"/>
      <c r="DP161" s="261"/>
      <c r="DQ161" s="261"/>
      <c r="DR161" s="261"/>
      <c r="DS161" s="261"/>
      <c r="DT161" s="261"/>
      <c r="DU161" s="261"/>
      <c r="DV161" s="261"/>
      <c r="DW161" s="261"/>
      <c r="DX161" s="261"/>
      <c r="DY161" s="261"/>
      <c r="DZ161" s="261"/>
      <c r="EA161" s="261"/>
    </row>
    <row r="162" spans="1:131" ht="15" x14ac:dyDescent="0.25">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1"/>
      <c r="AL162" s="261"/>
      <c r="AM162" s="261"/>
      <c r="AN162" s="261"/>
      <c r="AO162" s="261"/>
      <c r="AP162" s="261"/>
      <c r="AQ162" s="261"/>
      <c r="AR162" s="261"/>
      <c r="AS162" s="261"/>
      <c r="AT162" s="261"/>
      <c r="AU162" s="261"/>
      <c r="AV162" s="261"/>
      <c r="AW162" s="261"/>
      <c r="AX162" s="261"/>
      <c r="AY162" s="261"/>
      <c r="AZ162" s="261"/>
      <c r="BA162" s="261"/>
      <c r="BB162" s="261"/>
      <c r="BC162" s="261"/>
      <c r="BD162" s="261"/>
      <c r="BE162" s="261"/>
      <c r="BF162" s="261"/>
      <c r="BG162" s="261"/>
      <c r="BH162" s="261"/>
      <c r="BI162" s="261"/>
      <c r="BJ162" s="261"/>
      <c r="BK162" s="261"/>
      <c r="BL162" s="261"/>
      <c r="BM162" s="261"/>
      <c r="BN162" s="261"/>
      <c r="BO162" s="261"/>
      <c r="BP162" s="261"/>
      <c r="BQ162" s="261"/>
      <c r="BR162" s="261"/>
      <c r="BS162" s="261"/>
      <c r="BT162" s="261"/>
      <c r="BU162" s="261"/>
      <c r="BV162" s="261"/>
      <c r="BW162" s="261"/>
      <c r="BX162" s="261"/>
      <c r="BY162" s="262"/>
      <c r="BZ162" s="262"/>
      <c r="CA162" s="262"/>
      <c r="CB162" s="262"/>
      <c r="CC162" s="262"/>
      <c r="CD162" s="262"/>
      <c r="CE162" s="262"/>
      <c r="CF162" s="262"/>
      <c r="CG162" s="262"/>
      <c r="CH162" s="262"/>
      <c r="CI162" s="262"/>
      <c r="CJ162" s="262"/>
      <c r="CK162" s="262"/>
      <c r="CL162" s="262"/>
      <c r="CM162" s="262"/>
      <c r="CN162" s="262"/>
      <c r="CO162" s="262"/>
      <c r="CP162" s="262"/>
      <c r="CQ162" s="262"/>
      <c r="CR162" s="262"/>
      <c r="CS162" s="262"/>
      <c r="CT162" s="262"/>
      <c r="CU162" s="261"/>
      <c r="CV162" s="261"/>
      <c r="CW162" s="261"/>
      <c r="CX162" s="261"/>
      <c r="CY162" s="261"/>
      <c r="CZ162" s="261"/>
      <c r="DA162" s="261"/>
      <c r="DB162" s="261"/>
      <c r="DC162" s="261"/>
      <c r="DD162" s="261"/>
      <c r="DE162" s="261"/>
      <c r="DF162" s="261"/>
      <c r="DG162" s="261"/>
      <c r="DH162" s="261"/>
      <c r="DI162" s="261"/>
      <c r="DJ162" s="261"/>
      <c r="DK162" s="261"/>
      <c r="DL162" s="261"/>
      <c r="DM162" s="261"/>
      <c r="DN162" s="261"/>
      <c r="DO162" s="261"/>
      <c r="DP162" s="261"/>
      <c r="DQ162" s="261"/>
      <c r="DR162" s="261"/>
      <c r="DS162" s="261"/>
      <c r="DT162" s="261"/>
      <c r="DU162" s="261"/>
      <c r="DV162" s="261"/>
      <c r="DW162" s="261"/>
      <c r="DX162" s="261"/>
      <c r="DY162" s="261"/>
      <c r="DZ162" s="261"/>
      <c r="EA162" s="261"/>
    </row>
    <row r="163" spans="1:131" ht="15" x14ac:dyDescent="0.25">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2"/>
      <c r="BZ163" s="262"/>
      <c r="CA163" s="262"/>
      <c r="CB163" s="262"/>
      <c r="CC163" s="262"/>
      <c r="CD163" s="262"/>
      <c r="CE163" s="262"/>
      <c r="CF163" s="262"/>
      <c r="CG163" s="262"/>
      <c r="CH163" s="262"/>
      <c r="CI163" s="262"/>
      <c r="CJ163" s="262"/>
      <c r="CK163" s="262"/>
      <c r="CL163" s="262"/>
      <c r="CM163" s="262"/>
      <c r="CN163" s="262"/>
      <c r="CO163" s="262"/>
      <c r="CP163" s="262"/>
      <c r="CQ163" s="262"/>
      <c r="CR163" s="262"/>
      <c r="CS163" s="262"/>
      <c r="CT163" s="262"/>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row>
    <row r="164" spans="1:131" ht="15" x14ac:dyDescent="0.25">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2"/>
      <c r="BZ164" s="262"/>
      <c r="CA164" s="262"/>
      <c r="CB164" s="262"/>
      <c r="CC164" s="262"/>
      <c r="CD164" s="262"/>
      <c r="CE164" s="262"/>
      <c r="CF164" s="262"/>
      <c r="CG164" s="262"/>
      <c r="CH164" s="262"/>
      <c r="CI164" s="262"/>
      <c r="CJ164" s="262"/>
      <c r="CK164" s="262"/>
      <c r="CL164" s="262"/>
      <c r="CM164" s="262"/>
      <c r="CN164" s="262"/>
      <c r="CO164" s="262"/>
      <c r="CP164" s="262"/>
      <c r="CQ164" s="262"/>
      <c r="CR164" s="262"/>
      <c r="CS164" s="262"/>
      <c r="CT164" s="262"/>
      <c r="CU164" s="261"/>
      <c r="CV164" s="261"/>
      <c r="CW164" s="261"/>
      <c r="CX164" s="261"/>
      <c r="CY164" s="261"/>
      <c r="CZ164" s="261"/>
      <c r="DA164" s="261"/>
      <c r="DB164" s="261"/>
      <c r="DC164" s="261"/>
      <c r="DD164" s="261"/>
      <c r="DE164" s="261"/>
      <c r="DF164" s="261"/>
      <c r="DG164" s="261"/>
      <c r="DH164" s="261"/>
      <c r="DI164" s="261"/>
      <c r="DJ164" s="261"/>
      <c r="DK164" s="261"/>
      <c r="DL164" s="261"/>
      <c r="DM164" s="261"/>
      <c r="DN164" s="261"/>
      <c r="DO164" s="261"/>
      <c r="DP164" s="261"/>
      <c r="DQ164" s="261"/>
      <c r="DR164" s="261"/>
      <c r="DS164" s="261"/>
      <c r="DT164" s="261"/>
      <c r="DU164" s="261"/>
      <c r="DV164" s="261"/>
      <c r="DW164" s="261"/>
      <c r="DX164" s="261"/>
      <c r="DY164" s="261"/>
      <c r="DZ164" s="261"/>
      <c r="EA164" s="261"/>
    </row>
    <row r="165" spans="1:131" ht="15" x14ac:dyDescent="0.25">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2"/>
      <c r="BZ165" s="262"/>
      <c r="CA165" s="262"/>
      <c r="CB165" s="262"/>
      <c r="CC165" s="262"/>
      <c r="CD165" s="262"/>
      <c r="CE165" s="262"/>
      <c r="CF165" s="262"/>
      <c r="CG165" s="262"/>
      <c r="CH165" s="262"/>
      <c r="CI165" s="262"/>
      <c r="CJ165" s="262"/>
      <c r="CK165" s="262"/>
      <c r="CL165" s="262"/>
      <c r="CM165" s="262"/>
      <c r="CN165" s="262"/>
      <c r="CO165" s="262"/>
      <c r="CP165" s="262"/>
      <c r="CQ165" s="262"/>
      <c r="CR165" s="262"/>
      <c r="CS165" s="262"/>
      <c r="CT165" s="262"/>
      <c r="CU165" s="261"/>
      <c r="CV165" s="261"/>
      <c r="CW165" s="261"/>
      <c r="CX165" s="261"/>
      <c r="CY165" s="261"/>
      <c r="CZ165" s="261"/>
      <c r="DA165" s="261"/>
      <c r="DB165" s="261"/>
      <c r="DC165" s="261"/>
      <c r="DD165" s="261"/>
      <c r="DE165" s="261"/>
      <c r="DF165" s="261"/>
      <c r="DG165" s="261"/>
      <c r="DH165" s="261"/>
      <c r="DI165" s="261"/>
      <c r="DJ165" s="261"/>
      <c r="DK165" s="261"/>
      <c r="DL165" s="261"/>
      <c r="DM165" s="261"/>
      <c r="DN165" s="261"/>
      <c r="DO165" s="261"/>
      <c r="DP165" s="261"/>
      <c r="DQ165" s="261"/>
      <c r="DR165" s="261"/>
      <c r="DS165" s="261"/>
      <c r="DT165" s="261"/>
      <c r="DU165" s="261"/>
      <c r="DV165" s="261"/>
      <c r="DW165" s="261"/>
      <c r="DX165" s="261"/>
      <c r="DY165" s="261"/>
      <c r="DZ165" s="261"/>
      <c r="EA165" s="261"/>
    </row>
    <row r="166" spans="1:131" ht="15" x14ac:dyDescent="0.25">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2"/>
      <c r="BZ166" s="262"/>
      <c r="CA166" s="262"/>
      <c r="CB166" s="262"/>
      <c r="CC166" s="262"/>
      <c r="CD166" s="262"/>
      <c r="CE166" s="262"/>
      <c r="CF166" s="262"/>
      <c r="CG166" s="262"/>
      <c r="CH166" s="262"/>
      <c r="CI166" s="262"/>
      <c r="CJ166" s="262"/>
      <c r="CK166" s="262"/>
      <c r="CL166" s="262"/>
      <c r="CM166" s="262"/>
      <c r="CN166" s="262"/>
      <c r="CO166" s="262"/>
      <c r="CP166" s="262"/>
      <c r="CQ166" s="262"/>
      <c r="CR166" s="262"/>
      <c r="CS166" s="262"/>
      <c r="CT166" s="262"/>
      <c r="CU166" s="261"/>
      <c r="CV166" s="261"/>
      <c r="CW166" s="261"/>
      <c r="CX166" s="261"/>
      <c r="CY166" s="261"/>
      <c r="CZ166" s="261"/>
      <c r="DA166" s="261"/>
      <c r="DB166" s="261"/>
      <c r="DC166" s="261"/>
      <c r="DD166" s="261"/>
      <c r="DE166" s="261"/>
      <c r="DF166" s="261"/>
      <c r="DG166" s="261"/>
      <c r="DH166" s="261"/>
      <c r="DI166" s="261"/>
      <c r="DJ166" s="261"/>
      <c r="DK166" s="261"/>
      <c r="DL166" s="261"/>
      <c r="DM166" s="261"/>
      <c r="DN166" s="261"/>
      <c r="DO166" s="261"/>
      <c r="DP166" s="261"/>
      <c r="DQ166" s="261"/>
      <c r="DR166" s="261"/>
      <c r="DS166" s="261"/>
      <c r="DT166" s="261"/>
      <c r="DU166" s="261"/>
      <c r="DV166" s="261"/>
      <c r="DW166" s="261"/>
      <c r="DX166" s="261"/>
      <c r="DY166" s="261"/>
      <c r="DZ166" s="261"/>
      <c r="EA166" s="261"/>
    </row>
    <row r="167" spans="1:131" ht="15" x14ac:dyDescent="0.25">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2"/>
      <c r="BZ167" s="262"/>
      <c r="CA167" s="262"/>
      <c r="CB167" s="262"/>
      <c r="CC167" s="262"/>
      <c r="CD167" s="262"/>
      <c r="CE167" s="262"/>
      <c r="CF167" s="262"/>
      <c r="CG167" s="262"/>
      <c r="CH167" s="262"/>
      <c r="CI167" s="262"/>
      <c r="CJ167" s="262"/>
      <c r="CK167" s="262"/>
      <c r="CL167" s="262"/>
      <c r="CM167" s="262"/>
      <c r="CN167" s="262"/>
      <c r="CO167" s="262"/>
      <c r="CP167" s="262"/>
      <c r="CQ167" s="262"/>
      <c r="CR167" s="262"/>
      <c r="CS167" s="262"/>
      <c r="CT167" s="262"/>
      <c r="CU167" s="261"/>
      <c r="CV167" s="261"/>
      <c r="CW167" s="261"/>
      <c r="CX167" s="261"/>
      <c r="CY167" s="261"/>
      <c r="CZ167" s="261"/>
      <c r="DA167" s="261"/>
      <c r="DB167" s="261"/>
      <c r="DC167" s="261"/>
      <c r="DD167" s="261"/>
      <c r="DE167" s="261"/>
      <c r="DF167" s="261"/>
      <c r="DG167" s="261"/>
      <c r="DH167" s="261"/>
      <c r="DI167" s="261"/>
      <c r="DJ167" s="261"/>
      <c r="DK167" s="261"/>
      <c r="DL167" s="261"/>
      <c r="DM167" s="261"/>
      <c r="DN167" s="261"/>
      <c r="DO167" s="261"/>
      <c r="DP167" s="261"/>
      <c r="DQ167" s="261"/>
      <c r="DR167" s="261"/>
      <c r="DS167" s="261"/>
      <c r="DT167" s="261"/>
      <c r="DU167" s="261"/>
      <c r="DV167" s="261"/>
      <c r="DW167" s="261"/>
      <c r="DX167" s="261"/>
      <c r="DY167" s="261"/>
      <c r="DZ167" s="261"/>
      <c r="EA167" s="261"/>
    </row>
    <row r="168" spans="1:131" ht="15" x14ac:dyDescent="0.25">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2"/>
      <c r="BZ168" s="262"/>
      <c r="CA168" s="262"/>
      <c r="CB168" s="262"/>
      <c r="CC168" s="262"/>
      <c r="CD168" s="262"/>
      <c r="CE168" s="262"/>
      <c r="CF168" s="262"/>
      <c r="CG168" s="262"/>
      <c r="CH168" s="262"/>
      <c r="CI168" s="262"/>
      <c r="CJ168" s="262"/>
      <c r="CK168" s="262"/>
      <c r="CL168" s="262"/>
      <c r="CM168" s="262"/>
      <c r="CN168" s="262"/>
      <c r="CO168" s="262"/>
      <c r="CP168" s="262"/>
      <c r="CQ168" s="262"/>
      <c r="CR168" s="262"/>
      <c r="CS168" s="262"/>
      <c r="CT168" s="262"/>
      <c r="CU168" s="261"/>
      <c r="CV168" s="261"/>
      <c r="CW168" s="261"/>
      <c r="CX168" s="261"/>
      <c r="CY168" s="261"/>
      <c r="CZ168" s="261"/>
      <c r="DA168" s="261"/>
      <c r="DB168" s="261"/>
      <c r="DC168" s="261"/>
      <c r="DD168" s="261"/>
      <c r="DE168" s="261"/>
      <c r="DF168" s="261"/>
      <c r="DG168" s="261"/>
      <c r="DH168" s="261"/>
      <c r="DI168" s="261"/>
      <c r="DJ168" s="261"/>
      <c r="DK168" s="261"/>
      <c r="DL168" s="261"/>
      <c r="DM168" s="261"/>
      <c r="DN168" s="261"/>
      <c r="DO168" s="261"/>
      <c r="DP168" s="261"/>
      <c r="DQ168" s="261"/>
      <c r="DR168" s="261"/>
      <c r="DS168" s="261"/>
      <c r="DT168" s="261"/>
      <c r="DU168" s="261"/>
      <c r="DV168" s="261"/>
      <c r="DW168" s="261"/>
      <c r="DX168" s="261"/>
      <c r="DY168" s="261"/>
      <c r="DZ168" s="261"/>
      <c r="EA168" s="261"/>
    </row>
    <row r="169" spans="1:131" ht="15" x14ac:dyDescent="0.25">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2"/>
      <c r="BZ169" s="262"/>
      <c r="CA169" s="262"/>
      <c r="CB169" s="262"/>
      <c r="CC169" s="262"/>
      <c r="CD169" s="262"/>
      <c r="CE169" s="262"/>
      <c r="CF169" s="262"/>
      <c r="CG169" s="262"/>
      <c r="CH169" s="262"/>
      <c r="CI169" s="262"/>
      <c r="CJ169" s="262"/>
      <c r="CK169" s="262"/>
      <c r="CL169" s="262"/>
      <c r="CM169" s="262"/>
      <c r="CN169" s="262"/>
      <c r="CO169" s="262"/>
      <c r="CP169" s="262"/>
      <c r="CQ169" s="262"/>
      <c r="CR169" s="262"/>
      <c r="CS169" s="262"/>
      <c r="CT169" s="262"/>
      <c r="CU169" s="261"/>
      <c r="CV169" s="261"/>
      <c r="CW169" s="261"/>
      <c r="CX169" s="261"/>
      <c r="CY169" s="261"/>
      <c r="CZ169" s="261"/>
      <c r="DA169" s="261"/>
      <c r="DB169" s="261"/>
      <c r="DC169" s="261"/>
      <c r="DD169" s="261"/>
      <c r="DE169" s="261"/>
      <c r="DF169" s="261"/>
      <c r="DG169" s="261"/>
      <c r="DH169" s="261"/>
      <c r="DI169" s="261"/>
      <c r="DJ169" s="261"/>
      <c r="DK169" s="261"/>
      <c r="DL169" s="261"/>
      <c r="DM169" s="261"/>
      <c r="DN169" s="261"/>
      <c r="DO169" s="261"/>
      <c r="DP169" s="261"/>
      <c r="DQ169" s="261"/>
      <c r="DR169" s="261"/>
      <c r="DS169" s="261"/>
      <c r="DT169" s="261"/>
      <c r="DU169" s="261"/>
      <c r="DV169" s="261"/>
      <c r="DW169" s="261"/>
      <c r="DX169" s="261"/>
      <c r="DY169" s="261"/>
      <c r="DZ169" s="261"/>
      <c r="EA169" s="261"/>
    </row>
    <row r="170" spans="1:131" ht="15" x14ac:dyDescent="0.25">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2"/>
      <c r="BZ170" s="262"/>
      <c r="CA170" s="262"/>
      <c r="CB170" s="262"/>
      <c r="CC170" s="262"/>
      <c r="CD170" s="262"/>
      <c r="CE170" s="262"/>
      <c r="CF170" s="262"/>
      <c r="CG170" s="262"/>
      <c r="CH170" s="262"/>
      <c r="CI170" s="262"/>
      <c r="CJ170" s="262"/>
      <c r="CK170" s="262"/>
      <c r="CL170" s="262"/>
      <c r="CM170" s="262"/>
      <c r="CN170" s="262"/>
      <c r="CO170" s="262"/>
      <c r="CP170" s="262"/>
      <c r="CQ170" s="262"/>
      <c r="CR170" s="262"/>
      <c r="CS170" s="262"/>
      <c r="CT170" s="262"/>
      <c r="CU170" s="261"/>
      <c r="CV170" s="261"/>
      <c r="CW170" s="261"/>
      <c r="CX170" s="261"/>
      <c r="CY170" s="261"/>
      <c r="CZ170" s="261"/>
      <c r="DA170" s="261"/>
      <c r="DB170" s="261"/>
      <c r="DC170" s="261"/>
      <c r="DD170" s="261"/>
      <c r="DE170" s="261"/>
      <c r="DF170" s="261"/>
      <c r="DG170" s="261"/>
      <c r="DH170" s="261"/>
      <c r="DI170" s="261"/>
      <c r="DJ170" s="261"/>
      <c r="DK170" s="261"/>
      <c r="DL170" s="261"/>
      <c r="DM170" s="261"/>
      <c r="DN170" s="261"/>
      <c r="DO170" s="261"/>
      <c r="DP170" s="261"/>
      <c r="DQ170" s="261"/>
      <c r="DR170" s="261"/>
      <c r="DS170" s="261"/>
      <c r="DT170" s="261"/>
      <c r="DU170" s="261"/>
      <c r="DV170" s="261"/>
      <c r="DW170" s="261"/>
      <c r="DX170" s="261"/>
      <c r="DY170" s="261"/>
      <c r="DZ170" s="261"/>
      <c r="EA170" s="261"/>
    </row>
    <row r="171" spans="1:131" ht="15" x14ac:dyDescent="0.25">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T171" s="261"/>
      <c r="BU171" s="261"/>
      <c r="BV171" s="261"/>
      <c r="BW171" s="261"/>
      <c r="BX171" s="261"/>
      <c r="BY171" s="262"/>
      <c r="BZ171" s="262"/>
      <c r="CA171" s="262"/>
      <c r="CB171" s="262"/>
      <c r="CC171" s="262"/>
      <c r="CD171" s="262"/>
      <c r="CE171" s="262"/>
      <c r="CF171" s="262"/>
      <c r="CG171" s="262"/>
      <c r="CH171" s="262"/>
      <c r="CI171" s="262"/>
      <c r="CJ171" s="262"/>
      <c r="CK171" s="262"/>
      <c r="CL171" s="262"/>
      <c r="CM171" s="262"/>
      <c r="CN171" s="262"/>
      <c r="CO171" s="262"/>
      <c r="CP171" s="262"/>
      <c r="CQ171" s="262"/>
      <c r="CR171" s="262"/>
      <c r="CS171" s="262"/>
      <c r="CT171" s="262"/>
      <c r="CU171" s="261"/>
      <c r="CV171" s="261"/>
      <c r="CW171" s="261"/>
      <c r="CX171" s="261"/>
      <c r="CY171" s="261"/>
      <c r="CZ171" s="261"/>
      <c r="DA171" s="261"/>
      <c r="DB171" s="261"/>
      <c r="DC171" s="261"/>
      <c r="DD171" s="261"/>
      <c r="DE171" s="261"/>
      <c r="DF171" s="261"/>
      <c r="DG171" s="261"/>
      <c r="DH171" s="261"/>
      <c r="DI171" s="261"/>
      <c r="DJ171" s="261"/>
      <c r="DK171" s="261"/>
      <c r="DL171" s="261"/>
      <c r="DM171" s="261"/>
      <c r="DN171" s="261"/>
      <c r="DO171" s="261"/>
      <c r="DP171" s="261"/>
      <c r="DQ171" s="261"/>
      <c r="DR171" s="261"/>
      <c r="DS171" s="261"/>
      <c r="DT171" s="261"/>
      <c r="DU171" s="261"/>
      <c r="DV171" s="261"/>
      <c r="DW171" s="261"/>
      <c r="DX171" s="261"/>
      <c r="DY171" s="261"/>
      <c r="DZ171" s="261"/>
      <c r="EA171" s="261"/>
    </row>
    <row r="172" spans="1:131" ht="15" x14ac:dyDescent="0.25">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261"/>
      <c r="AY172" s="261"/>
      <c r="AZ172" s="261"/>
      <c r="BA172" s="261"/>
      <c r="BB172" s="261"/>
      <c r="BC172" s="261"/>
      <c r="BD172" s="261"/>
      <c r="BE172" s="261"/>
      <c r="BF172" s="261"/>
      <c r="BG172" s="261"/>
      <c r="BH172" s="261"/>
      <c r="BI172" s="261"/>
      <c r="BJ172" s="261"/>
      <c r="BK172" s="261"/>
      <c r="BL172" s="261"/>
      <c r="BM172" s="261"/>
      <c r="BN172" s="261"/>
      <c r="BO172" s="261"/>
      <c r="BP172" s="261"/>
      <c r="BQ172" s="261"/>
      <c r="BR172" s="261"/>
      <c r="BS172" s="261"/>
      <c r="BT172" s="261"/>
      <c r="BU172" s="261"/>
      <c r="BV172" s="261"/>
      <c r="BW172" s="261"/>
      <c r="BX172" s="261"/>
      <c r="BY172" s="262"/>
      <c r="BZ172" s="262"/>
      <c r="CA172" s="262"/>
      <c r="CB172" s="262"/>
      <c r="CC172" s="262"/>
      <c r="CD172" s="262"/>
      <c r="CE172" s="262"/>
      <c r="CF172" s="262"/>
      <c r="CG172" s="262"/>
      <c r="CH172" s="262"/>
      <c r="CI172" s="262"/>
      <c r="CJ172" s="262"/>
      <c r="CK172" s="262"/>
      <c r="CL172" s="262"/>
      <c r="CM172" s="262"/>
      <c r="CN172" s="262"/>
      <c r="CO172" s="262"/>
      <c r="CP172" s="262"/>
      <c r="CQ172" s="262"/>
      <c r="CR172" s="262"/>
      <c r="CS172" s="262"/>
      <c r="CT172" s="262"/>
      <c r="CU172" s="261"/>
      <c r="CV172" s="261"/>
      <c r="CW172" s="261"/>
      <c r="CX172" s="261"/>
      <c r="CY172" s="261"/>
      <c r="CZ172" s="261"/>
      <c r="DA172" s="261"/>
      <c r="DB172" s="261"/>
      <c r="DC172" s="261"/>
      <c r="DD172" s="261"/>
      <c r="DE172" s="261"/>
      <c r="DF172" s="261"/>
      <c r="DG172" s="261"/>
      <c r="DH172" s="261"/>
      <c r="DI172" s="261"/>
      <c r="DJ172" s="261"/>
      <c r="DK172" s="261"/>
      <c r="DL172" s="261"/>
      <c r="DM172" s="261"/>
      <c r="DN172" s="261"/>
      <c r="DO172" s="261"/>
      <c r="DP172" s="261"/>
      <c r="DQ172" s="261"/>
      <c r="DR172" s="261"/>
      <c r="DS172" s="261"/>
      <c r="DT172" s="261"/>
      <c r="DU172" s="261"/>
      <c r="DV172" s="261"/>
      <c r="DW172" s="261"/>
      <c r="DX172" s="261"/>
      <c r="DY172" s="261"/>
      <c r="DZ172" s="261"/>
      <c r="EA172" s="261"/>
    </row>
    <row r="173" spans="1:131" ht="15" x14ac:dyDescent="0.25">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1"/>
      <c r="AL173" s="261"/>
      <c r="AM173" s="261"/>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c r="BQ173" s="261"/>
      <c r="BR173" s="261"/>
      <c r="BS173" s="261"/>
      <c r="BT173" s="261"/>
      <c r="BU173" s="261"/>
      <c r="BV173" s="261"/>
      <c r="BW173" s="261"/>
      <c r="BX173" s="261"/>
      <c r="BY173" s="262"/>
      <c r="BZ173" s="262"/>
      <c r="CA173" s="262"/>
      <c r="CB173" s="262"/>
      <c r="CC173" s="262"/>
      <c r="CD173" s="262"/>
      <c r="CE173" s="262"/>
      <c r="CF173" s="262"/>
      <c r="CG173" s="262"/>
      <c r="CH173" s="262"/>
      <c r="CI173" s="262"/>
      <c r="CJ173" s="262"/>
      <c r="CK173" s="262"/>
      <c r="CL173" s="262"/>
      <c r="CM173" s="262"/>
      <c r="CN173" s="262"/>
      <c r="CO173" s="262"/>
      <c r="CP173" s="262"/>
      <c r="CQ173" s="262"/>
      <c r="CR173" s="262"/>
      <c r="CS173" s="262"/>
      <c r="CT173" s="262"/>
      <c r="CU173" s="261"/>
      <c r="CV173" s="261"/>
      <c r="CW173" s="261"/>
      <c r="CX173" s="261"/>
      <c r="CY173" s="261"/>
      <c r="CZ173" s="261"/>
      <c r="DA173" s="261"/>
      <c r="DB173" s="261"/>
      <c r="DC173" s="261"/>
      <c r="DD173" s="261"/>
      <c r="DE173" s="261"/>
      <c r="DF173" s="261"/>
      <c r="DG173" s="261"/>
      <c r="DH173" s="261"/>
      <c r="DI173" s="261"/>
      <c r="DJ173" s="261"/>
      <c r="DK173" s="261"/>
      <c r="DL173" s="261"/>
      <c r="DM173" s="261"/>
      <c r="DN173" s="261"/>
      <c r="DO173" s="261"/>
      <c r="DP173" s="261"/>
      <c r="DQ173" s="261"/>
      <c r="DR173" s="261"/>
      <c r="DS173" s="261"/>
      <c r="DT173" s="261"/>
      <c r="DU173" s="261"/>
      <c r="DV173" s="261"/>
      <c r="DW173" s="261"/>
      <c r="DX173" s="261"/>
      <c r="DY173" s="261"/>
      <c r="DZ173" s="261"/>
      <c r="EA173" s="261"/>
    </row>
    <row r="174" spans="1:131" ht="15" x14ac:dyDescent="0.25">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1"/>
      <c r="AL174" s="261"/>
      <c r="AM174" s="261"/>
      <c r="AN174" s="261"/>
      <c r="AO174" s="261"/>
      <c r="AP174" s="261"/>
      <c r="AQ174" s="261"/>
      <c r="AR174" s="261"/>
      <c r="AS174" s="261"/>
      <c r="AT174" s="261"/>
      <c r="AU174" s="261"/>
      <c r="AV174" s="261"/>
      <c r="AW174" s="261"/>
      <c r="AX174" s="261"/>
      <c r="AY174" s="261"/>
      <c r="AZ174" s="261"/>
      <c r="BA174" s="261"/>
      <c r="BB174" s="261"/>
      <c r="BC174" s="261"/>
      <c r="BD174" s="261"/>
      <c r="BE174" s="261"/>
      <c r="BF174" s="261"/>
      <c r="BG174" s="261"/>
      <c r="BH174" s="261"/>
      <c r="BI174" s="261"/>
      <c r="BJ174" s="261"/>
      <c r="BK174" s="261"/>
      <c r="BL174" s="261"/>
      <c r="BM174" s="261"/>
      <c r="BN174" s="261"/>
      <c r="BO174" s="261"/>
      <c r="BP174" s="261"/>
      <c r="BQ174" s="261"/>
      <c r="BR174" s="261"/>
      <c r="BS174" s="261"/>
      <c r="BT174" s="261"/>
      <c r="BU174" s="261"/>
      <c r="BV174" s="261"/>
      <c r="BW174" s="261"/>
      <c r="BX174" s="261"/>
      <c r="BY174" s="262"/>
      <c r="BZ174" s="262"/>
      <c r="CA174" s="262"/>
      <c r="CB174" s="262"/>
      <c r="CC174" s="262"/>
      <c r="CD174" s="262"/>
      <c r="CE174" s="262"/>
      <c r="CF174" s="262"/>
      <c r="CG174" s="262"/>
      <c r="CH174" s="262"/>
      <c r="CI174" s="262"/>
      <c r="CJ174" s="262"/>
      <c r="CK174" s="262"/>
      <c r="CL174" s="262"/>
      <c r="CM174" s="262"/>
      <c r="CN174" s="262"/>
      <c r="CO174" s="262"/>
      <c r="CP174" s="262"/>
      <c r="CQ174" s="262"/>
      <c r="CR174" s="262"/>
      <c r="CS174" s="262"/>
      <c r="CT174" s="262"/>
      <c r="CU174" s="261"/>
      <c r="CV174" s="261"/>
      <c r="CW174" s="261"/>
      <c r="CX174" s="261"/>
      <c r="CY174" s="261"/>
      <c r="CZ174" s="261"/>
      <c r="DA174" s="261"/>
      <c r="DB174" s="261"/>
      <c r="DC174" s="261"/>
      <c r="DD174" s="261"/>
      <c r="DE174" s="261"/>
      <c r="DF174" s="261"/>
      <c r="DG174" s="261"/>
      <c r="DH174" s="261"/>
      <c r="DI174" s="261"/>
      <c r="DJ174" s="261"/>
      <c r="DK174" s="261"/>
      <c r="DL174" s="261"/>
      <c r="DM174" s="261"/>
      <c r="DN174" s="261"/>
      <c r="DO174" s="261"/>
      <c r="DP174" s="261"/>
      <c r="DQ174" s="261"/>
      <c r="DR174" s="261"/>
      <c r="DS174" s="261"/>
      <c r="DT174" s="261"/>
      <c r="DU174" s="261"/>
      <c r="DV174" s="261"/>
      <c r="DW174" s="261"/>
      <c r="DX174" s="261"/>
      <c r="DY174" s="261"/>
      <c r="DZ174" s="261"/>
      <c r="EA174" s="261"/>
    </row>
    <row r="175" spans="1:131" ht="15" x14ac:dyDescent="0.25">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61"/>
      <c r="BI175" s="261"/>
      <c r="BJ175" s="261"/>
      <c r="BK175" s="261"/>
      <c r="BL175" s="261"/>
      <c r="BM175" s="261"/>
      <c r="BN175" s="261"/>
      <c r="BO175" s="261"/>
      <c r="BP175" s="261"/>
      <c r="BQ175" s="261"/>
      <c r="BR175" s="261"/>
      <c r="BS175" s="261"/>
      <c r="BT175" s="261"/>
      <c r="BU175" s="261"/>
      <c r="BV175" s="261"/>
      <c r="BW175" s="261"/>
      <c r="BX175" s="261"/>
      <c r="BY175" s="262"/>
      <c r="BZ175" s="262"/>
      <c r="CA175" s="262"/>
      <c r="CB175" s="262"/>
      <c r="CC175" s="262"/>
      <c r="CD175" s="262"/>
      <c r="CE175" s="262"/>
      <c r="CF175" s="262"/>
      <c r="CG175" s="262"/>
      <c r="CH175" s="262"/>
      <c r="CI175" s="262"/>
      <c r="CJ175" s="262"/>
      <c r="CK175" s="262"/>
      <c r="CL175" s="262"/>
      <c r="CM175" s="262"/>
      <c r="CN175" s="262"/>
      <c r="CO175" s="262"/>
      <c r="CP175" s="262"/>
      <c r="CQ175" s="262"/>
      <c r="CR175" s="262"/>
      <c r="CS175" s="262"/>
      <c r="CT175" s="262"/>
      <c r="CU175" s="261"/>
      <c r="CV175" s="261"/>
      <c r="CW175" s="261"/>
      <c r="CX175" s="261"/>
      <c r="CY175" s="261"/>
      <c r="CZ175" s="261"/>
      <c r="DA175" s="261"/>
      <c r="DB175" s="261"/>
      <c r="DC175" s="261"/>
      <c r="DD175" s="261"/>
      <c r="DE175" s="261"/>
      <c r="DF175" s="261"/>
      <c r="DG175" s="261"/>
      <c r="DH175" s="261"/>
      <c r="DI175" s="261"/>
      <c r="DJ175" s="261"/>
      <c r="DK175" s="261"/>
      <c r="DL175" s="261"/>
      <c r="DM175" s="261"/>
      <c r="DN175" s="261"/>
      <c r="DO175" s="261"/>
      <c r="DP175" s="261"/>
      <c r="DQ175" s="261"/>
      <c r="DR175" s="261"/>
      <c r="DS175" s="261"/>
      <c r="DT175" s="261"/>
      <c r="DU175" s="261"/>
      <c r="DV175" s="261"/>
      <c r="DW175" s="261"/>
      <c r="DX175" s="261"/>
      <c r="DY175" s="261"/>
      <c r="DZ175" s="261"/>
      <c r="EA175" s="261"/>
    </row>
    <row r="176" spans="1:131" ht="15" x14ac:dyDescent="0.25">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2"/>
      <c r="BZ176" s="262"/>
      <c r="CA176" s="262"/>
      <c r="CB176" s="262"/>
      <c r="CC176" s="262"/>
      <c r="CD176" s="262"/>
      <c r="CE176" s="262"/>
      <c r="CF176" s="262"/>
      <c r="CG176" s="262"/>
      <c r="CH176" s="262"/>
      <c r="CI176" s="262"/>
      <c r="CJ176" s="262"/>
      <c r="CK176" s="262"/>
      <c r="CL176" s="262"/>
      <c r="CM176" s="262"/>
      <c r="CN176" s="262"/>
      <c r="CO176" s="262"/>
      <c r="CP176" s="262"/>
      <c r="CQ176" s="262"/>
      <c r="CR176" s="262"/>
      <c r="CS176" s="262"/>
      <c r="CT176" s="262"/>
      <c r="CU176" s="261"/>
      <c r="CV176" s="261"/>
      <c r="CW176" s="261"/>
      <c r="CX176" s="261"/>
      <c r="CY176" s="261"/>
      <c r="CZ176" s="261"/>
      <c r="DA176" s="261"/>
      <c r="DB176" s="261"/>
      <c r="DC176" s="261"/>
      <c r="DD176" s="261"/>
      <c r="DE176" s="261"/>
      <c r="DF176" s="261"/>
      <c r="DG176" s="261"/>
      <c r="DH176" s="261"/>
      <c r="DI176" s="261"/>
      <c r="DJ176" s="261"/>
      <c r="DK176" s="261"/>
      <c r="DL176" s="261"/>
      <c r="DM176" s="261"/>
      <c r="DN176" s="261"/>
      <c r="DO176" s="261"/>
      <c r="DP176" s="261"/>
      <c r="DQ176" s="261"/>
      <c r="DR176" s="261"/>
      <c r="DS176" s="261"/>
      <c r="DT176" s="261"/>
      <c r="DU176" s="261"/>
      <c r="DV176" s="261"/>
      <c r="DW176" s="261"/>
      <c r="DX176" s="261"/>
      <c r="DY176" s="261"/>
      <c r="DZ176" s="261"/>
      <c r="EA176" s="261"/>
    </row>
    <row r="177" spans="1:131" ht="15" x14ac:dyDescent="0.25">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c r="BQ177" s="261"/>
      <c r="BR177" s="261"/>
      <c r="BS177" s="261"/>
      <c r="BT177" s="261"/>
      <c r="BU177" s="261"/>
      <c r="BV177" s="261"/>
      <c r="BW177" s="261"/>
      <c r="BX177" s="261"/>
      <c r="BY177" s="262"/>
      <c r="BZ177" s="262"/>
      <c r="CA177" s="262"/>
      <c r="CB177" s="262"/>
      <c r="CC177" s="262"/>
      <c r="CD177" s="262"/>
      <c r="CE177" s="262"/>
      <c r="CF177" s="262"/>
      <c r="CG177" s="262"/>
      <c r="CH177" s="262"/>
      <c r="CI177" s="262"/>
      <c r="CJ177" s="262"/>
      <c r="CK177" s="262"/>
      <c r="CL177" s="262"/>
      <c r="CM177" s="262"/>
      <c r="CN177" s="262"/>
      <c r="CO177" s="262"/>
      <c r="CP177" s="262"/>
      <c r="CQ177" s="262"/>
      <c r="CR177" s="262"/>
      <c r="CS177" s="262"/>
      <c r="CT177" s="262"/>
      <c r="CU177" s="261"/>
      <c r="CV177" s="261"/>
      <c r="CW177" s="261"/>
      <c r="CX177" s="261"/>
      <c r="CY177" s="261"/>
      <c r="CZ177" s="261"/>
      <c r="DA177" s="261"/>
      <c r="DB177" s="261"/>
      <c r="DC177" s="261"/>
      <c r="DD177" s="261"/>
      <c r="DE177" s="261"/>
      <c r="DF177" s="261"/>
      <c r="DG177" s="261"/>
      <c r="DH177" s="261"/>
      <c r="DI177" s="261"/>
      <c r="DJ177" s="261"/>
      <c r="DK177" s="261"/>
      <c r="DL177" s="261"/>
      <c r="DM177" s="261"/>
      <c r="DN177" s="261"/>
      <c r="DO177" s="261"/>
      <c r="DP177" s="261"/>
      <c r="DQ177" s="261"/>
      <c r="DR177" s="261"/>
      <c r="DS177" s="261"/>
      <c r="DT177" s="261"/>
      <c r="DU177" s="261"/>
      <c r="DV177" s="261"/>
      <c r="DW177" s="261"/>
      <c r="DX177" s="261"/>
      <c r="DY177" s="261"/>
      <c r="DZ177" s="261"/>
      <c r="EA177" s="261"/>
    </row>
    <row r="178" spans="1:131" ht="15" x14ac:dyDescent="0.25">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c r="BQ178" s="261"/>
      <c r="BR178" s="261"/>
      <c r="BS178" s="261"/>
      <c r="BT178" s="261"/>
      <c r="BU178" s="261"/>
      <c r="BV178" s="261"/>
      <c r="BW178" s="261"/>
      <c r="BX178" s="261"/>
      <c r="BY178" s="262"/>
      <c r="BZ178" s="262"/>
      <c r="CA178" s="262"/>
      <c r="CB178" s="262"/>
      <c r="CC178" s="262"/>
      <c r="CD178" s="262"/>
      <c r="CE178" s="262"/>
      <c r="CF178" s="262"/>
      <c r="CG178" s="262"/>
      <c r="CH178" s="262"/>
      <c r="CI178" s="262"/>
      <c r="CJ178" s="262"/>
      <c r="CK178" s="262"/>
      <c r="CL178" s="262"/>
      <c r="CM178" s="262"/>
      <c r="CN178" s="262"/>
      <c r="CO178" s="262"/>
      <c r="CP178" s="262"/>
      <c r="CQ178" s="262"/>
      <c r="CR178" s="262"/>
      <c r="CS178" s="262"/>
      <c r="CT178" s="262"/>
      <c r="CU178" s="261"/>
      <c r="CV178" s="261"/>
      <c r="CW178" s="261"/>
      <c r="CX178" s="261"/>
      <c r="CY178" s="261"/>
      <c r="CZ178" s="261"/>
      <c r="DA178" s="261"/>
      <c r="DB178" s="261"/>
      <c r="DC178" s="261"/>
      <c r="DD178" s="261"/>
      <c r="DE178" s="261"/>
      <c r="DF178" s="261"/>
      <c r="DG178" s="261"/>
      <c r="DH178" s="261"/>
      <c r="DI178" s="261"/>
      <c r="DJ178" s="261"/>
      <c r="DK178" s="261"/>
      <c r="DL178" s="261"/>
      <c r="DM178" s="261"/>
      <c r="DN178" s="261"/>
      <c r="DO178" s="261"/>
      <c r="DP178" s="261"/>
      <c r="DQ178" s="261"/>
      <c r="DR178" s="261"/>
      <c r="DS178" s="261"/>
      <c r="DT178" s="261"/>
      <c r="DU178" s="261"/>
      <c r="DV178" s="261"/>
      <c r="DW178" s="261"/>
      <c r="DX178" s="261"/>
      <c r="DY178" s="261"/>
      <c r="DZ178" s="261"/>
      <c r="EA178" s="261"/>
    </row>
    <row r="179" spans="1:131" ht="15" x14ac:dyDescent="0.25">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2"/>
      <c r="BZ179" s="262"/>
      <c r="CA179" s="262"/>
      <c r="CB179" s="262"/>
      <c r="CC179" s="262"/>
      <c r="CD179" s="262"/>
      <c r="CE179" s="262"/>
      <c r="CF179" s="262"/>
      <c r="CG179" s="262"/>
      <c r="CH179" s="262"/>
      <c r="CI179" s="262"/>
      <c r="CJ179" s="262"/>
      <c r="CK179" s="262"/>
      <c r="CL179" s="262"/>
      <c r="CM179" s="262"/>
      <c r="CN179" s="262"/>
      <c r="CO179" s="262"/>
      <c r="CP179" s="262"/>
      <c r="CQ179" s="262"/>
      <c r="CR179" s="262"/>
      <c r="CS179" s="262"/>
      <c r="CT179" s="262"/>
      <c r="CU179" s="261"/>
      <c r="CV179" s="261"/>
      <c r="CW179" s="261"/>
      <c r="CX179" s="261"/>
      <c r="CY179" s="261"/>
      <c r="CZ179" s="261"/>
      <c r="DA179" s="261"/>
      <c r="DB179" s="261"/>
      <c r="DC179" s="261"/>
      <c r="DD179" s="261"/>
      <c r="DE179" s="261"/>
      <c r="DF179" s="261"/>
      <c r="DG179" s="261"/>
      <c r="DH179" s="261"/>
      <c r="DI179" s="261"/>
      <c r="DJ179" s="261"/>
      <c r="DK179" s="261"/>
      <c r="DL179" s="261"/>
      <c r="DM179" s="261"/>
      <c r="DN179" s="261"/>
      <c r="DO179" s="261"/>
      <c r="DP179" s="261"/>
      <c r="DQ179" s="261"/>
      <c r="DR179" s="261"/>
      <c r="DS179" s="261"/>
      <c r="DT179" s="261"/>
      <c r="DU179" s="261"/>
      <c r="DV179" s="261"/>
      <c r="DW179" s="261"/>
      <c r="DX179" s="261"/>
      <c r="DY179" s="261"/>
      <c r="DZ179" s="261"/>
      <c r="EA179" s="261"/>
    </row>
    <row r="180" spans="1:131" ht="15" x14ac:dyDescent="0.25">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2"/>
      <c r="BZ180" s="262"/>
      <c r="CA180" s="262"/>
      <c r="CB180" s="262"/>
      <c r="CC180" s="262"/>
      <c r="CD180" s="262"/>
      <c r="CE180" s="262"/>
      <c r="CF180" s="262"/>
      <c r="CG180" s="262"/>
      <c r="CH180" s="262"/>
      <c r="CI180" s="262"/>
      <c r="CJ180" s="262"/>
      <c r="CK180" s="262"/>
      <c r="CL180" s="262"/>
      <c r="CM180" s="262"/>
      <c r="CN180" s="262"/>
      <c r="CO180" s="262"/>
      <c r="CP180" s="262"/>
      <c r="CQ180" s="262"/>
      <c r="CR180" s="262"/>
      <c r="CS180" s="262"/>
      <c r="CT180" s="262"/>
      <c r="CU180" s="261"/>
      <c r="CV180" s="261"/>
      <c r="CW180" s="261"/>
      <c r="CX180" s="261"/>
      <c r="CY180" s="261"/>
      <c r="CZ180" s="261"/>
      <c r="DA180" s="261"/>
      <c r="DB180" s="261"/>
      <c r="DC180" s="261"/>
      <c r="DD180" s="261"/>
      <c r="DE180" s="261"/>
      <c r="DF180" s="261"/>
      <c r="DG180" s="261"/>
      <c r="DH180" s="261"/>
      <c r="DI180" s="261"/>
      <c r="DJ180" s="261"/>
      <c r="DK180" s="261"/>
      <c r="DL180" s="261"/>
      <c r="DM180" s="261"/>
      <c r="DN180" s="261"/>
      <c r="DO180" s="261"/>
      <c r="DP180" s="261"/>
      <c r="DQ180" s="261"/>
      <c r="DR180" s="261"/>
      <c r="DS180" s="261"/>
      <c r="DT180" s="261"/>
      <c r="DU180" s="261"/>
      <c r="DV180" s="261"/>
      <c r="DW180" s="261"/>
      <c r="DX180" s="261"/>
      <c r="DY180" s="261"/>
      <c r="DZ180" s="261"/>
      <c r="EA180" s="261"/>
    </row>
    <row r="181" spans="1:131" ht="15" x14ac:dyDescent="0.25">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2"/>
      <c r="BZ181" s="262"/>
      <c r="CA181" s="262"/>
      <c r="CB181" s="262"/>
      <c r="CC181" s="262"/>
      <c r="CD181" s="262"/>
      <c r="CE181" s="262"/>
      <c r="CF181" s="262"/>
      <c r="CG181" s="262"/>
      <c r="CH181" s="262"/>
      <c r="CI181" s="262"/>
      <c r="CJ181" s="262"/>
      <c r="CK181" s="262"/>
      <c r="CL181" s="262"/>
      <c r="CM181" s="262"/>
      <c r="CN181" s="262"/>
      <c r="CO181" s="262"/>
      <c r="CP181" s="262"/>
      <c r="CQ181" s="262"/>
      <c r="CR181" s="262"/>
      <c r="CS181" s="262"/>
      <c r="CT181" s="262"/>
      <c r="CU181" s="261"/>
      <c r="CV181" s="261"/>
      <c r="CW181" s="261"/>
      <c r="CX181" s="261"/>
      <c r="CY181" s="261"/>
      <c r="CZ181" s="261"/>
      <c r="DA181" s="261"/>
      <c r="DB181" s="261"/>
      <c r="DC181" s="261"/>
      <c r="DD181" s="261"/>
      <c r="DE181" s="261"/>
      <c r="DF181" s="261"/>
      <c r="DG181" s="261"/>
      <c r="DH181" s="261"/>
      <c r="DI181" s="261"/>
      <c r="DJ181" s="261"/>
      <c r="DK181" s="261"/>
      <c r="DL181" s="261"/>
      <c r="DM181" s="261"/>
      <c r="DN181" s="261"/>
      <c r="DO181" s="261"/>
      <c r="DP181" s="261"/>
      <c r="DQ181" s="261"/>
      <c r="DR181" s="261"/>
      <c r="DS181" s="261"/>
      <c r="DT181" s="261"/>
      <c r="DU181" s="261"/>
      <c r="DV181" s="261"/>
      <c r="DW181" s="261"/>
      <c r="DX181" s="261"/>
      <c r="DY181" s="261"/>
      <c r="DZ181" s="261"/>
      <c r="EA181" s="261"/>
    </row>
    <row r="182" spans="1:131" ht="15" x14ac:dyDescent="0.25">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2"/>
      <c r="BZ182" s="262"/>
      <c r="CA182" s="262"/>
      <c r="CB182" s="262"/>
      <c r="CC182" s="262"/>
      <c r="CD182" s="262"/>
      <c r="CE182" s="262"/>
      <c r="CF182" s="262"/>
      <c r="CG182" s="262"/>
      <c r="CH182" s="262"/>
      <c r="CI182" s="262"/>
      <c r="CJ182" s="262"/>
      <c r="CK182" s="262"/>
      <c r="CL182" s="262"/>
      <c r="CM182" s="262"/>
      <c r="CN182" s="262"/>
      <c r="CO182" s="262"/>
      <c r="CP182" s="262"/>
      <c r="CQ182" s="262"/>
      <c r="CR182" s="262"/>
      <c r="CS182" s="262"/>
      <c r="CT182" s="262"/>
      <c r="CU182" s="261"/>
      <c r="CV182" s="261"/>
      <c r="CW182" s="261"/>
      <c r="CX182" s="261"/>
      <c r="CY182" s="261"/>
      <c r="CZ182" s="261"/>
      <c r="DA182" s="261"/>
      <c r="DB182" s="261"/>
      <c r="DC182" s="261"/>
      <c r="DD182" s="261"/>
      <c r="DE182" s="261"/>
      <c r="DF182" s="261"/>
      <c r="DG182" s="261"/>
      <c r="DH182" s="261"/>
      <c r="DI182" s="261"/>
      <c r="DJ182" s="261"/>
      <c r="DK182" s="261"/>
      <c r="DL182" s="261"/>
      <c r="DM182" s="261"/>
      <c r="DN182" s="261"/>
      <c r="DO182" s="261"/>
      <c r="DP182" s="261"/>
      <c r="DQ182" s="261"/>
      <c r="DR182" s="261"/>
      <c r="DS182" s="261"/>
      <c r="DT182" s="261"/>
      <c r="DU182" s="261"/>
      <c r="DV182" s="261"/>
      <c r="DW182" s="261"/>
      <c r="DX182" s="261"/>
      <c r="DY182" s="261"/>
      <c r="DZ182" s="261"/>
      <c r="EA182" s="261"/>
    </row>
    <row r="183" spans="1:131" ht="15" x14ac:dyDescent="0.25">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c r="BQ183" s="261"/>
      <c r="BR183" s="261"/>
      <c r="BS183" s="261"/>
      <c r="BT183" s="261"/>
      <c r="BU183" s="261"/>
      <c r="BV183" s="261"/>
      <c r="BW183" s="261"/>
      <c r="BX183" s="261"/>
      <c r="BY183" s="262"/>
      <c r="BZ183" s="262"/>
      <c r="CA183" s="262"/>
      <c r="CB183" s="262"/>
      <c r="CC183" s="262"/>
      <c r="CD183" s="262"/>
      <c r="CE183" s="262"/>
      <c r="CF183" s="262"/>
      <c r="CG183" s="262"/>
      <c r="CH183" s="262"/>
      <c r="CI183" s="262"/>
      <c r="CJ183" s="262"/>
      <c r="CK183" s="262"/>
      <c r="CL183" s="262"/>
      <c r="CM183" s="262"/>
      <c r="CN183" s="262"/>
      <c r="CO183" s="262"/>
      <c r="CP183" s="262"/>
      <c r="CQ183" s="262"/>
      <c r="CR183" s="262"/>
      <c r="CS183" s="262"/>
      <c r="CT183" s="262"/>
      <c r="CU183" s="261"/>
      <c r="CV183" s="261"/>
      <c r="CW183" s="261"/>
      <c r="CX183" s="261"/>
      <c r="CY183" s="261"/>
      <c r="CZ183" s="261"/>
      <c r="DA183" s="261"/>
      <c r="DB183" s="261"/>
      <c r="DC183" s="261"/>
      <c r="DD183" s="261"/>
      <c r="DE183" s="261"/>
      <c r="DF183" s="261"/>
      <c r="DG183" s="261"/>
      <c r="DH183" s="261"/>
      <c r="DI183" s="261"/>
      <c r="DJ183" s="261"/>
      <c r="DK183" s="261"/>
      <c r="DL183" s="261"/>
      <c r="DM183" s="261"/>
      <c r="DN183" s="261"/>
      <c r="DO183" s="261"/>
      <c r="DP183" s="261"/>
      <c r="DQ183" s="261"/>
      <c r="DR183" s="261"/>
      <c r="DS183" s="261"/>
      <c r="DT183" s="261"/>
      <c r="DU183" s="261"/>
      <c r="DV183" s="261"/>
      <c r="DW183" s="261"/>
      <c r="DX183" s="261"/>
      <c r="DY183" s="261"/>
      <c r="DZ183" s="261"/>
      <c r="EA183" s="261"/>
    </row>
    <row r="184" spans="1:131" ht="15" x14ac:dyDescent="0.25">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1"/>
      <c r="AP184" s="261"/>
      <c r="AQ184" s="261"/>
      <c r="AR184" s="261"/>
      <c r="AS184" s="261"/>
      <c r="AT184" s="261"/>
      <c r="AU184" s="261"/>
      <c r="AV184" s="261"/>
      <c r="AW184" s="261"/>
      <c r="AX184" s="261"/>
      <c r="AY184" s="261"/>
      <c r="AZ184" s="261"/>
      <c r="BA184" s="261"/>
      <c r="BB184" s="261"/>
      <c r="BC184" s="261"/>
      <c r="BD184" s="261"/>
      <c r="BE184" s="261"/>
      <c r="BF184" s="261"/>
      <c r="BG184" s="261"/>
      <c r="BH184" s="261"/>
      <c r="BI184" s="261"/>
      <c r="BJ184" s="261"/>
      <c r="BK184" s="261"/>
      <c r="BL184" s="261"/>
      <c r="BM184" s="261"/>
      <c r="BN184" s="261"/>
      <c r="BO184" s="261"/>
      <c r="BP184" s="261"/>
      <c r="BQ184" s="261"/>
      <c r="BR184" s="261"/>
      <c r="BS184" s="261"/>
      <c r="BT184" s="261"/>
      <c r="BU184" s="261"/>
      <c r="BV184" s="261"/>
      <c r="BW184" s="261"/>
      <c r="BX184" s="261"/>
      <c r="BY184" s="262"/>
      <c r="BZ184" s="262"/>
      <c r="CA184" s="262"/>
      <c r="CB184" s="262"/>
      <c r="CC184" s="262"/>
      <c r="CD184" s="262"/>
      <c r="CE184" s="262"/>
      <c r="CF184" s="262"/>
      <c r="CG184" s="262"/>
      <c r="CH184" s="262"/>
      <c r="CI184" s="262"/>
      <c r="CJ184" s="262"/>
      <c r="CK184" s="262"/>
      <c r="CL184" s="262"/>
      <c r="CM184" s="262"/>
      <c r="CN184" s="262"/>
      <c r="CO184" s="262"/>
      <c r="CP184" s="262"/>
      <c r="CQ184" s="262"/>
      <c r="CR184" s="262"/>
      <c r="CS184" s="262"/>
      <c r="CT184" s="262"/>
      <c r="CU184" s="261"/>
      <c r="CV184" s="261"/>
      <c r="CW184" s="261"/>
      <c r="CX184" s="261"/>
      <c r="CY184" s="261"/>
      <c r="CZ184" s="261"/>
      <c r="DA184" s="261"/>
      <c r="DB184" s="261"/>
      <c r="DC184" s="261"/>
      <c r="DD184" s="261"/>
      <c r="DE184" s="261"/>
      <c r="DF184" s="261"/>
      <c r="DG184" s="261"/>
      <c r="DH184" s="261"/>
      <c r="DI184" s="261"/>
      <c r="DJ184" s="261"/>
      <c r="DK184" s="261"/>
      <c r="DL184" s="261"/>
      <c r="DM184" s="261"/>
      <c r="DN184" s="261"/>
      <c r="DO184" s="261"/>
      <c r="DP184" s="261"/>
      <c r="DQ184" s="261"/>
      <c r="DR184" s="261"/>
      <c r="DS184" s="261"/>
      <c r="DT184" s="261"/>
      <c r="DU184" s="261"/>
      <c r="DV184" s="261"/>
      <c r="DW184" s="261"/>
      <c r="DX184" s="261"/>
      <c r="DY184" s="261"/>
      <c r="DZ184" s="261"/>
      <c r="EA184" s="261"/>
    </row>
    <row r="185" spans="1:131" ht="15" x14ac:dyDescent="0.25">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c r="AV185" s="261"/>
      <c r="AW185" s="261"/>
      <c r="AX185" s="261"/>
      <c r="AY185" s="261"/>
      <c r="AZ185" s="261"/>
      <c r="BA185" s="261"/>
      <c r="BB185" s="261"/>
      <c r="BC185" s="261"/>
      <c r="BD185" s="261"/>
      <c r="BE185" s="261"/>
      <c r="BF185" s="261"/>
      <c r="BG185" s="261"/>
      <c r="BH185" s="261"/>
      <c r="BI185" s="261"/>
      <c r="BJ185" s="261"/>
      <c r="BK185" s="261"/>
      <c r="BL185" s="261"/>
      <c r="BM185" s="261"/>
      <c r="BN185" s="261"/>
      <c r="BO185" s="261"/>
      <c r="BP185" s="261"/>
      <c r="BQ185" s="261"/>
      <c r="BR185" s="261"/>
      <c r="BS185" s="261"/>
      <c r="BT185" s="261"/>
      <c r="BU185" s="261"/>
      <c r="BV185" s="261"/>
      <c r="BW185" s="261"/>
      <c r="BX185" s="261"/>
      <c r="BY185" s="262"/>
      <c r="BZ185" s="262"/>
      <c r="CA185" s="262"/>
      <c r="CB185" s="262"/>
      <c r="CC185" s="262"/>
      <c r="CD185" s="262"/>
      <c r="CE185" s="262"/>
      <c r="CF185" s="262"/>
      <c r="CG185" s="262"/>
      <c r="CH185" s="262"/>
      <c r="CI185" s="262"/>
      <c r="CJ185" s="262"/>
      <c r="CK185" s="262"/>
      <c r="CL185" s="262"/>
      <c r="CM185" s="262"/>
      <c r="CN185" s="262"/>
      <c r="CO185" s="262"/>
      <c r="CP185" s="262"/>
      <c r="CQ185" s="262"/>
      <c r="CR185" s="262"/>
      <c r="CS185" s="262"/>
      <c r="CT185" s="262"/>
      <c r="CU185" s="261"/>
      <c r="CV185" s="261"/>
      <c r="CW185" s="261"/>
      <c r="CX185" s="261"/>
      <c r="CY185" s="261"/>
      <c r="CZ185" s="261"/>
      <c r="DA185" s="261"/>
      <c r="DB185" s="261"/>
      <c r="DC185" s="261"/>
      <c r="DD185" s="261"/>
      <c r="DE185" s="261"/>
      <c r="DF185" s="261"/>
      <c r="DG185" s="261"/>
      <c r="DH185" s="261"/>
      <c r="DI185" s="261"/>
      <c r="DJ185" s="261"/>
      <c r="DK185" s="261"/>
      <c r="DL185" s="261"/>
      <c r="DM185" s="261"/>
      <c r="DN185" s="261"/>
      <c r="DO185" s="261"/>
      <c r="DP185" s="261"/>
      <c r="DQ185" s="261"/>
      <c r="DR185" s="261"/>
      <c r="DS185" s="261"/>
      <c r="DT185" s="261"/>
      <c r="DU185" s="261"/>
      <c r="DV185" s="261"/>
      <c r="DW185" s="261"/>
      <c r="DX185" s="261"/>
      <c r="DY185" s="261"/>
      <c r="DZ185" s="261"/>
      <c r="EA185" s="261"/>
    </row>
    <row r="186" spans="1:131" ht="15" x14ac:dyDescent="0.25">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2"/>
      <c r="BZ186" s="262"/>
      <c r="CA186" s="262"/>
      <c r="CB186" s="262"/>
      <c r="CC186" s="262"/>
      <c r="CD186" s="262"/>
      <c r="CE186" s="262"/>
      <c r="CF186" s="262"/>
      <c r="CG186" s="262"/>
      <c r="CH186" s="262"/>
      <c r="CI186" s="262"/>
      <c r="CJ186" s="262"/>
      <c r="CK186" s="262"/>
      <c r="CL186" s="262"/>
      <c r="CM186" s="262"/>
      <c r="CN186" s="262"/>
      <c r="CO186" s="262"/>
      <c r="CP186" s="262"/>
      <c r="CQ186" s="262"/>
      <c r="CR186" s="262"/>
      <c r="CS186" s="262"/>
      <c r="CT186" s="262"/>
      <c r="CU186" s="261"/>
      <c r="CV186" s="261"/>
      <c r="CW186" s="261"/>
      <c r="CX186" s="261"/>
      <c r="CY186" s="261"/>
      <c r="CZ186" s="261"/>
      <c r="DA186" s="261"/>
      <c r="DB186" s="261"/>
      <c r="DC186" s="261"/>
      <c r="DD186" s="261"/>
      <c r="DE186" s="261"/>
      <c r="DF186" s="261"/>
      <c r="DG186" s="261"/>
      <c r="DH186" s="261"/>
      <c r="DI186" s="261"/>
      <c r="DJ186" s="261"/>
      <c r="DK186" s="261"/>
      <c r="DL186" s="261"/>
      <c r="DM186" s="261"/>
      <c r="DN186" s="261"/>
      <c r="DO186" s="261"/>
      <c r="DP186" s="261"/>
      <c r="DQ186" s="261"/>
      <c r="DR186" s="261"/>
      <c r="DS186" s="261"/>
      <c r="DT186" s="261"/>
      <c r="DU186" s="261"/>
      <c r="DV186" s="261"/>
      <c r="DW186" s="261"/>
      <c r="DX186" s="261"/>
      <c r="DY186" s="261"/>
      <c r="DZ186" s="261"/>
      <c r="EA186" s="261"/>
    </row>
    <row r="187" spans="1:131" ht="15" x14ac:dyDescent="0.25">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2"/>
      <c r="BZ187" s="262"/>
      <c r="CA187" s="262"/>
      <c r="CB187" s="262"/>
      <c r="CC187" s="262"/>
      <c r="CD187" s="262"/>
      <c r="CE187" s="262"/>
      <c r="CF187" s="262"/>
      <c r="CG187" s="262"/>
      <c r="CH187" s="262"/>
      <c r="CI187" s="262"/>
      <c r="CJ187" s="262"/>
      <c r="CK187" s="262"/>
      <c r="CL187" s="262"/>
      <c r="CM187" s="262"/>
      <c r="CN187" s="262"/>
      <c r="CO187" s="262"/>
      <c r="CP187" s="262"/>
      <c r="CQ187" s="262"/>
      <c r="CR187" s="262"/>
      <c r="CS187" s="262"/>
      <c r="CT187" s="262"/>
      <c r="CU187" s="261"/>
      <c r="CV187" s="261"/>
      <c r="CW187" s="261"/>
      <c r="CX187" s="261"/>
      <c r="CY187" s="261"/>
      <c r="CZ187" s="261"/>
      <c r="DA187" s="261"/>
      <c r="DB187" s="261"/>
      <c r="DC187" s="261"/>
      <c r="DD187" s="261"/>
      <c r="DE187" s="261"/>
      <c r="DF187" s="261"/>
      <c r="DG187" s="261"/>
      <c r="DH187" s="261"/>
      <c r="DI187" s="261"/>
      <c r="DJ187" s="261"/>
      <c r="DK187" s="261"/>
      <c r="DL187" s="261"/>
      <c r="DM187" s="261"/>
      <c r="DN187" s="261"/>
      <c r="DO187" s="261"/>
      <c r="DP187" s="261"/>
      <c r="DQ187" s="261"/>
      <c r="DR187" s="261"/>
      <c r="DS187" s="261"/>
      <c r="DT187" s="261"/>
      <c r="DU187" s="261"/>
      <c r="DV187" s="261"/>
      <c r="DW187" s="261"/>
      <c r="DX187" s="261"/>
      <c r="DY187" s="261"/>
      <c r="DZ187" s="261"/>
      <c r="EA187" s="261"/>
    </row>
    <row r="188" spans="1:131" ht="15" x14ac:dyDescent="0.25">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2"/>
      <c r="BZ188" s="262"/>
      <c r="CA188" s="262"/>
      <c r="CB188" s="262"/>
      <c r="CC188" s="262"/>
      <c r="CD188" s="262"/>
      <c r="CE188" s="262"/>
      <c r="CF188" s="262"/>
      <c r="CG188" s="262"/>
      <c r="CH188" s="262"/>
      <c r="CI188" s="262"/>
      <c r="CJ188" s="262"/>
      <c r="CK188" s="262"/>
      <c r="CL188" s="262"/>
      <c r="CM188" s="262"/>
      <c r="CN188" s="262"/>
      <c r="CO188" s="262"/>
      <c r="CP188" s="262"/>
      <c r="CQ188" s="262"/>
      <c r="CR188" s="262"/>
      <c r="CS188" s="262"/>
      <c r="CT188" s="262"/>
      <c r="CU188" s="261"/>
      <c r="CV188" s="261"/>
      <c r="CW188" s="261"/>
      <c r="CX188" s="261"/>
      <c r="CY188" s="261"/>
      <c r="CZ188" s="261"/>
      <c r="DA188" s="261"/>
      <c r="DB188" s="261"/>
      <c r="DC188" s="261"/>
      <c r="DD188" s="261"/>
      <c r="DE188" s="261"/>
      <c r="DF188" s="261"/>
      <c r="DG188" s="261"/>
      <c r="DH188" s="261"/>
      <c r="DI188" s="261"/>
      <c r="DJ188" s="261"/>
      <c r="DK188" s="261"/>
      <c r="DL188" s="261"/>
      <c r="DM188" s="261"/>
      <c r="DN188" s="261"/>
      <c r="DO188" s="261"/>
      <c r="DP188" s="261"/>
      <c r="DQ188" s="261"/>
      <c r="DR188" s="261"/>
      <c r="DS188" s="261"/>
      <c r="DT188" s="261"/>
      <c r="DU188" s="261"/>
      <c r="DV188" s="261"/>
      <c r="DW188" s="261"/>
      <c r="DX188" s="261"/>
      <c r="DY188" s="261"/>
      <c r="DZ188" s="261"/>
      <c r="EA188" s="261"/>
    </row>
    <row r="189" spans="1:131" ht="15" x14ac:dyDescent="0.25">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1"/>
      <c r="CV189" s="261"/>
      <c r="CW189" s="261"/>
      <c r="CX189" s="261"/>
      <c r="CY189" s="261"/>
      <c r="CZ189" s="261"/>
      <c r="DA189" s="261"/>
      <c r="DB189" s="261"/>
      <c r="DC189" s="261"/>
      <c r="DD189" s="261"/>
      <c r="DE189" s="261"/>
      <c r="DF189" s="261"/>
      <c r="DG189" s="261"/>
      <c r="DH189" s="261"/>
      <c r="DI189" s="261"/>
      <c r="DJ189" s="261"/>
      <c r="DK189" s="261"/>
      <c r="DL189" s="261"/>
      <c r="DM189" s="261"/>
      <c r="DN189" s="261"/>
      <c r="DO189" s="261"/>
      <c r="DP189" s="261"/>
      <c r="DQ189" s="261"/>
      <c r="DR189" s="261"/>
      <c r="DS189" s="261"/>
      <c r="DT189" s="261"/>
      <c r="DU189" s="261"/>
      <c r="DV189" s="261"/>
      <c r="DW189" s="261"/>
      <c r="DX189" s="261"/>
      <c r="DY189" s="261"/>
      <c r="DZ189" s="261"/>
      <c r="EA189" s="261"/>
    </row>
    <row r="190" spans="1:131" ht="15" x14ac:dyDescent="0.25">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2"/>
      <c r="BZ190" s="262"/>
      <c r="CA190" s="262"/>
      <c r="CB190" s="262"/>
      <c r="CC190" s="262"/>
      <c r="CD190" s="262"/>
      <c r="CE190" s="262"/>
      <c r="CF190" s="262"/>
      <c r="CG190" s="262"/>
      <c r="CH190" s="262"/>
      <c r="CI190" s="262"/>
      <c r="CJ190" s="262"/>
      <c r="CK190" s="262"/>
      <c r="CL190" s="262"/>
      <c r="CM190" s="262"/>
      <c r="CN190" s="262"/>
      <c r="CO190" s="262"/>
      <c r="CP190" s="262"/>
      <c r="CQ190" s="262"/>
      <c r="CR190" s="262"/>
      <c r="CS190" s="262"/>
      <c r="CT190" s="262"/>
      <c r="CU190" s="261"/>
      <c r="CV190" s="261"/>
      <c r="CW190" s="261"/>
      <c r="CX190" s="261"/>
      <c r="CY190" s="261"/>
      <c r="CZ190" s="261"/>
      <c r="DA190" s="261"/>
      <c r="DB190" s="261"/>
      <c r="DC190" s="261"/>
      <c r="DD190" s="261"/>
      <c r="DE190" s="261"/>
      <c r="DF190" s="261"/>
      <c r="DG190" s="261"/>
      <c r="DH190" s="261"/>
      <c r="DI190" s="261"/>
      <c r="DJ190" s="261"/>
      <c r="DK190" s="261"/>
      <c r="DL190" s="261"/>
      <c r="DM190" s="261"/>
      <c r="DN190" s="261"/>
      <c r="DO190" s="261"/>
      <c r="DP190" s="261"/>
      <c r="DQ190" s="261"/>
      <c r="DR190" s="261"/>
      <c r="DS190" s="261"/>
      <c r="DT190" s="261"/>
      <c r="DU190" s="261"/>
      <c r="DV190" s="261"/>
      <c r="DW190" s="261"/>
      <c r="DX190" s="261"/>
      <c r="DY190" s="261"/>
      <c r="DZ190" s="261"/>
      <c r="EA190" s="261"/>
    </row>
    <row r="191" spans="1:131" ht="15" x14ac:dyDescent="0.25">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2"/>
      <c r="BZ191" s="262"/>
      <c r="CA191" s="262"/>
      <c r="CB191" s="262"/>
      <c r="CC191" s="262"/>
      <c r="CD191" s="262"/>
      <c r="CE191" s="262"/>
      <c r="CF191" s="262"/>
      <c r="CG191" s="262"/>
      <c r="CH191" s="262"/>
      <c r="CI191" s="262"/>
      <c r="CJ191" s="262"/>
      <c r="CK191" s="262"/>
      <c r="CL191" s="262"/>
      <c r="CM191" s="262"/>
      <c r="CN191" s="262"/>
      <c r="CO191" s="262"/>
      <c r="CP191" s="262"/>
      <c r="CQ191" s="262"/>
      <c r="CR191" s="262"/>
      <c r="CS191" s="262"/>
      <c r="CT191" s="262"/>
      <c r="CU191" s="261"/>
      <c r="CV191" s="261"/>
      <c r="CW191" s="261"/>
      <c r="CX191" s="261"/>
      <c r="CY191" s="261"/>
      <c r="CZ191" s="261"/>
      <c r="DA191" s="261"/>
      <c r="DB191" s="261"/>
      <c r="DC191" s="261"/>
      <c r="DD191" s="261"/>
      <c r="DE191" s="261"/>
      <c r="DF191" s="261"/>
      <c r="DG191" s="261"/>
      <c r="DH191" s="261"/>
      <c r="DI191" s="261"/>
      <c r="DJ191" s="261"/>
      <c r="DK191" s="261"/>
      <c r="DL191" s="261"/>
      <c r="DM191" s="261"/>
      <c r="DN191" s="261"/>
      <c r="DO191" s="261"/>
      <c r="DP191" s="261"/>
      <c r="DQ191" s="261"/>
      <c r="DR191" s="261"/>
      <c r="DS191" s="261"/>
      <c r="DT191" s="261"/>
      <c r="DU191" s="261"/>
      <c r="DV191" s="261"/>
      <c r="DW191" s="261"/>
      <c r="DX191" s="261"/>
      <c r="DY191" s="261"/>
      <c r="DZ191" s="261"/>
      <c r="EA191" s="261"/>
    </row>
    <row r="192" spans="1:131" ht="15" x14ac:dyDescent="0.25">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2"/>
      <c r="BZ192" s="262"/>
      <c r="CA192" s="262"/>
      <c r="CB192" s="262"/>
      <c r="CC192" s="262"/>
      <c r="CD192" s="262"/>
      <c r="CE192" s="262"/>
      <c r="CF192" s="262"/>
      <c r="CG192" s="262"/>
      <c r="CH192" s="262"/>
      <c r="CI192" s="262"/>
      <c r="CJ192" s="262"/>
      <c r="CK192" s="262"/>
      <c r="CL192" s="262"/>
      <c r="CM192" s="262"/>
      <c r="CN192" s="262"/>
      <c r="CO192" s="262"/>
      <c r="CP192" s="262"/>
      <c r="CQ192" s="262"/>
      <c r="CR192" s="262"/>
      <c r="CS192" s="262"/>
      <c r="CT192" s="262"/>
      <c r="CU192" s="261"/>
      <c r="CV192" s="261"/>
      <c r="CW192" s="261"/>
      <c r="CX192" s="261"/>
      <c r="CY192" s="261"/>
      <c r="CZ192" s="261"/>
      <c r="DA192" s="261"/>
      <c r="DB192" s="261"/>
      <c r="DC192" s="261"/>
      <c r="DD192" s="261"/>
      <c r="DE192" s="261"/>
      <c r="DF192" s="261"/>
      <c r="DG192" s="261"/>
      <c r="DH192" s="261"/>
      <c r="DI192" s="261"/>
      <c r="DJ192" s="261"/>
      <c r="DK192" s="261"/>
      <c r="DL192" s="261"/>
      <c r="DM192" s="261"/>
      <c r="DN192" s="261"/>
      <c r="DO192" s="261"/>
      <c r="DP192" s="261"/>
      <c r="DQ192" s="261"/>
      <c r="DR192" s="261"/>
      <c r="DS192" s="261"/>
      <c r="DT192" s="261"/>
      <c r="DU192" s="261"/>
      <c r="DV192" s="261"/>
      <c r="DW192" s="261"/>
      <c r="DX192" s="261"/>
      <c r="DY192" s="261"/>
      <c r="DZ192" s="261"/>
      <c r="EA192" s="261"/>
    </row>
    <row r="193" spans="1:131" ht="15" x14ac:dyDescent="0.25">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2"/>
      <c r="BZ193" s="262"/>
      <c r="CA193" s="262"/>
      <c r="CB193" s="262"/>
      <c r="CC193" s="262"/>
      <c r="CD193" s="262"/>
      <c r="CE193" s="262"/>
      <c r="CF193" s="262"/>
      <c r="CG193" s="262"/>
      <c r="CH193" s="262"/>
      <c r="CI193" s="262"/>
      <c r="CJ193" s="262"/>
      <c r="CK193" s="262"/>
      <c r="CL193" s="262"/>
      <c r="CM193" s="262"/>
      <c r="CN193" s="262"/>
      <c r="CO193" s="262"/>
      <c r="CP193" s="262"/>
      <c r="CQ193" s="262"/>
      <c r="CR193" s="262"/>
      <c r="CS193" s="262"/>
      <c r="CT193" s="262"/>
      <c r="CU193" s="261"/>
      <c r="CV193" s="261"/>
      <c r="CW193" s="261"/>
      <c r="CX193" s="261"/>
      <c r="CY193" s="261"/>
      <c r="CZ193" s="261"/>
      <c r="DA193" s="261"/>
      <c r="DB193" s="261"/>
      <c r="DC193" s="261"/>
      <c r="DD193" s="261"/>
      <c r="DE193" s="261"/>
      <c r="DF193" s="261"/>
      <c r="DG193" s="261"/>
      <c r="DH193" s="261"/>
      <c r="DI193" s="261"/>
      <c r="DJ193" s="261"/>
      <c r="DK193" s="261"/>
      <c r="DL193" s="261"/>
      <c r="DM193" s="261"/>
      <c r="DN193" s="261"/>
      <c r="DO193" s="261"/>
      <c r="DP193" s="261"/>
      <c r="DQ193" s="261"/>
      <c r="DR193" s="261"/>
      <c r="DS193" s="261"/>
      <c r="DT193" s="261"/>
      <c r="DU193" s="261"/>
      <c r="DV193" s="261"/>
      <c r="DW193" s="261"/>
      <c r="DX193" s="261"/>
      <c r="DY193" s="261"/>
      <c r="DZ193" s="261"/>
      <c r="EA193" s="261"/>
    </row>
    <row r="194" spans="1:131" ht="15" x14ac:dyDescent="0.25">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2"/>
      <c r="BZ194" s="262"/>
      <c r="CA194" s="262"/>
      <c r="CB194" s="262"/>
      <c r="CC194" s="262"/>
      <c r="CD194" s="262"/>
      <c r="CE194" s="262"/>
      <c r="CF194" s="262"/>
      <c r="CG194" s="262"/>
      <c r="CH194" s="262"/>
      <c r="CI194" s="262"/>
      <c r="CJ194" s="262"/>
      <c r="CK194" s="262"/>
      <c r="CL194" s="262"/>
      <c r="CM194" s="262"/>
      <c r="CN194" s="262"/>
      <c r="CO194" s="262"/>
      <c r="CP194" s="262"/>
      <c r="CQ194" s="262"/>
      <c r="CR194" s="262"/>
      <c r="CS194" s="262"/>
      <c r="CT194" s="262"/>
      <c r="CU194" s="261"/>
      <c r="CV194" s="261"/>
      <c r="CW194" s="261"/>
      <c r="CX194" s="261"/>
      <c r="CY194" s="261"/>
      <c r="CZ194" s="261"/>
      <c r="DA194" s="261"/>
      <c r="DB194" s="261"/>
      <c r="DC194" s="261"/>
      <c r="DD194" s="261"/>
      <c r="DE194" s="261"/>
      <c r="DF194" s="261"/>
      <c r="DG194" s="261"/>
      <c r="DH194" s="261"/>
      <c r="DI194" s="261"/>
      <c r="DJ194" s="261"/>
      <c r="DK194" s="261"/>
      <c r="DL194" s="261"/>
      <c r="DM194" s="261"/>
      <c r="DN194" s="261"/>
      <c r="DO194" s="261"/>
      <c r="DP194" s="261"/>
      <c r="DQ194" s="261"/>
      <c r="DR194" s="261"/>
      <c r="DS194" s="261"/>
      <c r="DT194" s="261"/>
      <c r="DU194" s="261"/>
      <c r="DV194" s="261"/>
      <c r="DW194" s="261"/>
      <c r="DX194" s="261"/>
      <c r="DY194" s="261"/>
      <c r="DZ194" s="261"/>
      <c r="EA194" s="261"/>
    </row>
    <row r="195" spans="1:131" ht="15" x14ac:dyDescent="0.25">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c r="BQ195" s="261"/>
      <c r="BR195" s="261"/>
      <c r="BS195" s="261"/>
      <c r="BT195" s="261"/>
      <c r="BU195" s="261"/>
      <c r="BV195" s="261"/>
      <c r="BW195" s="261"/>
      <c r="BX195" s="261"/>
      <c r="BY195" s="262"/>
      <c r="BZ195" s="262"/>
      <c r="CA195" s="262"/>
      <c r="CB195" s="262"/>
      <c r="CC195" s="262"/>
      <c r="CD195" s="262"/>
      <c r="CE195" s="262"/>
      <c r="CF195" s="262"/>
      <c r="CG195" s="262"/>
      <c r="CH195" s="262"/>
      <c r="CI195" s="262"/>
      <c r="CJ195" s="262"/>
      <c r="CK195" s="262"/>
      <c r="CL195" s="262"/>
      <c r="CM195" s="262"/>
      <c r="CN195" s="262"/>
      <c r="CO195" s="262"/>
      <c r="CP195" s="262"/>
      <c r="CQ195" s="262"/>
      <c r="CR195" s="262"/>
      <c r="CS195" s="262"/>
      <c r="CT195" s="262"/>
      <c r="CU195" s="261"/>
      <c r="CV195" s="261"/>
      <c r="CW195" s="261"/>
      <c r="CX195" s="261"/>
      <c r="CY195" s="261"/>
      <c r="CZ195" s="261"/>
      <c r="DA195" s="261"/>
      <c r="DB195" s="261"/>
      <c r="DC195" s="261"/>
      <c r="DD195" s="261"/>
      <c r="DE195" s="261"/>
      <c r="DF195" s="261"/>
      <c r="DG195" s="261"/>
      <c r="DH195" s="261"/>
      <c r="DI195" s="261"/>
      <c r="DJ195" s="261"/>
      <c r="DK195" s="261"/>
      <c r="DL195" s="261"/>
      <c r="DM195" s="261"/>
      <c r="DN195" s="261"/>
      <c r="DO195" s="261"/>
      <c r="DP195" s="261"/>
      <c r="DQ195" s="261"/>
      <c r="DR195" s="261"/>
      <c r="DS195" s="261"/>
      <c r="DT195" s="261"/>
      <c r="DU195" s="261"/>
      <c r="DV195" s="261"/>
      <c r="DW195" s="261"/>
      <c r="DX195" s="261"/>
      <c r="DY195" s="261"/>
      <c r="DZ195" s="261"/>
      <c r="EA195" s="261"/>
    </row>
    <row r="196" spans="1:131" ht="18" customHeight="1" x14ac:dyDescent="0.25">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1"/>
      <c r="AL196" s="261"/>
      <c r="AM196" s="261"/>
      <c r="AN196" s="261"/>
      <c r="AO196" s="261"/>
      <c r="AP196" s="261"/>
      <c r="AQ196" s="261"/>
      <c r="AR196" s="261"/>
      <c r="AS196" s="261"/>
      <c r="AT196" s="261"/>
      <c r="AU196" s="261"/>
      <c r="AV196" s="261"/>
      <c r="AW196" s="261"/>
      <c r="AX196" s="261"/>
      <c r="AY196" s="261"/>
      <c r="AZ196" s="261"/>
      <c r="BA196" s="261"/>
      <c r="BB196" s="261"/>
      <c r="BC196" s="261"/>
      <c r="BD196" s="261"/>
      <c r="BE196" s="261"/>
      <c r="BF196" s="261"/>
      <c r="BG196" s="261"/>
      <c r="BH196" s="261"/>
      <c r="BI196" s="261"/>
      <c r="BJ196" s="261"/>
      <c r="BK196" s="261"/>
      <c r="BL196" s="261"/>
      <c r="BM196" s="261"/>
      <c r="BN196" s="261"/>
      <c r="BO196" s="261"/>
      <c r="BP196" s="261"/>
      <c r="BQ196" s="261"/>
      <c r="BR196" s="261"/>
      <c r="BS196" s="261"/>
      <c r="BT196" s="261"/>
      <c r="BU196" s="261"/>
      <c r="BV196" s="261"/>
      <c r="BW196" s="261"/>
      <c r="BX196" s="261"/>
      <c r="BY196" s="262"/>
      <c r="BZ196" s="262"/>
      <c r="CA196" s="262"/>
      <c r="CB196" s="262"/>
      <c r="CC196" s="262"/>
      <c r="CD196" s="262"/>
      <c r="CE196" s="262"/>
      <c r="CF196" s="262"/>
      <c r="CG196" s="262"/>
      <c r="CH196" s="262"/>
      <c r="CI196" s="262"/>
      <c r="CJ196" s="262"/>
      <c r="CK196" s="262"/>
      <c r="CL196" s="262"/>
      <c r="CM196" s="262"/>
      <c r="CN196" s="262"/>
      <c r="CO196" s="262"/>
      <c r="CP196" s="262"/>
      <c r="CQ196" s="262"/>
      <c r="CR196" s="262"/>
      <c r="CS196" s="262"/>
      <c r="CT196" s="262"/>
      <c r="CU196" s="261"/>
      <c r="CV196" s="261"/>
      <c r="CW196" s="261"/>
      <c r="CX196" s="261"/>
      <c r="CY196" s="261"/>
      <c r="CZ196" s="261"/>
      <c r="DA196" s="261"/>
      <c r="DB196" s="261"/>
      <c r="DC196" s="261"/>
      <c r="DD196" s="261"/>
      <c r="DE196" s="261"/>
      <c r="DF196" s="261"/>
      <c r="DG196" s="261"/>
      <c r="DH196" s="261"/>
      <c r="DI196" s="261"/>
      <c r="DJ196" s="261"/>
      <c r="DK196" s="261"/>
      <c r="DL196" s="261"/>
      <c r="DM196" s="261"/>
      <c r="DN196" s="261"/>
      <c r="DO196" s="261"/>
      <c r="DP196" s="261"/>
      <c r="DQ196" s="261"/>
      <c r="DR196" s="261"/>
      <c r="DS196" s="261"/>
      <c r="DT196" s="261"/>
      <c r="DU196" s="261"/>
      <c r="DV196" s="261"/>
      <c r="DW196" s="261"/>
      <c r="DX196" s="261"/>
      <c r="DY196" s="261"/>
      <c r="DZ196" s="261"/>
      <c r="EA196" s="261"/>
    </row>
    <row r="197" spans="1:131" ht="18" customHeight="1" x14ac:dyDescent="0.25">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2"/>
      <c r="BZ197" s="262"/>
      <c r="CA197" s="262"/>
      <c r="CB197" s="262"/>
      <c r="CC197" s="262"/>
      <c r="CD197" s="262"/>
      <c r="CE197" s="262"/>
      <c r="CF197" s="262"/>
      <c r="CG197" s="262"/>
      <c r="CH197" s="262"/>
      <c r="CI197" s="262"/>
      <c r="CJ197" s="262"/>
      <c r="CK197" s="262"/>
      <c r="CL197" s="262"/>
      <c r="CM197" s="262"/>
      <c r="CN197" s="262"/>
      <c r="CO197" s="262"/>
      <c r="CP197" s="262"/>
      <c r="CQ197" s="262"/>
      <c r="CR197" s="262"/>
      <c r="CS197" s="262"/>
      <c r="CT197" s="262"/>
      <c r="CU197" s="261"/>
      <c r="CV197" s="261"/>
      <c r="CW197" s="261"/>
      <c r="CX197" s="261"/>
      <c r="CY197" s="261"/>
      <c r="CZ197" s="261"/>
      <c r="DA197" s="261"/>
      <c r="DB197" s="261"/>
      <c r="DC197" s="261"/>
      <c r="DD197" s="261"/>
      <c r="DE197" s="261"/>
      <c r="DF197" s="261"/>
      <c r="DG197" s="261"/>
      <c r="DH197" s="261"/>
      <c r="DI197" s="261"/>
      <c r="DJ197" s="261"/>
      <c r="DK197" s="261"/>
      <c r="DL197" s="261"/>
      <c r="DM197" s="261"/>
      <c r="DN197" s="261"/>
      <c r="DO197" s="261"/>
      <c r="DP197" s="261"/>
      <c r="DQ197" s="261"/>
      <c r="DR197" s="261"/>
      <c r="DS197" s="261"/>
      <c r="DT197" s="261"/>
      <c r="DU197" s="261"/>
      <c r="DV197" s="261"/>
      <c r="DW197" s="261"/>
      <c r="DX197" s="261"/>
      <c r="DY197" s="261"/>
      <c r="DZ197" s="261"/>
      <c r="EA197" s="261"/>
    </row>
    <row r="198" spans="1:131" ht="18" customHeight="1" x14ac:dyDescent="0.25">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2"/>
      <c r="BZ198" s="262"/>
      <c r="CA198" s="262"/>
      <c r="CB198" s="262"/>
      <c r="CC198" s="262"/>
      <c r="CD198" s="262"/>
      <c r="CE198" s="262"/>
      <c r="CF198" s="262"/>
      <c r="CG198" s="262"/>
      <c r="CH198" s="262"/>
      <c r="CI198" s="262"/>
      <c r="CJ198" s="262"/>
      <c r="CK198" s="262"/>
      <c r="CL198" s="262"/>
      <c r="CM198" s="262"/>
      <c r="CN198" s="262"/>
      <c r="CO198" s="262"/>
      <c r="CP198" s="262"/>
      <c r="CQ198" s="262"/>
      <c r="CR198" s="262"/>
      <c r="CS198" s="262"/>
      <c r="CT198" s="262"/>
      <c r="CU198" s="261"/>
      <c r="CV198" s="261"/>
      <c r="CW198" s="261"/>
      <c r="CX198" s="261"/>
      <c r="CY198" s="261"/>
      <c r="CZ198" s="261"/>
      <c r="DA198" s="261"/>
      <c r="DB198" s="261"/>
      <c r="DC198" s="261"/>
      <c r="DD198" s="261"/>
      <c r="DE198" s="261"/>
      <c r="DF198" s="261"/>
      <c r="DG198" s="261"/>
      <c r="DH198" s="261"/>
      <c r="DI198" s="261"/>
      <c r="DJ198" s="261"/>
      <c r="DK198" s="261"/>
      <c r="DL198" s="261"/>
      <c r="DM198" s="261"/>
      <c r="DN198" s="261"/>
      <c r="DO198" s="261"/>
      <c r="DP198" s="261"/>
      <c r="DQ198" s="261"/>
      <c r="DR198" s="261"/>
      <c r="DS198" s="261"/>
      <c r="DT198" s="261"/>
      <c r="DU198" s="261"/>
      <c r="DV198" s="261"/>
      <c r="DW198" s="261"/>
      <c r="DX198" s="261"/>
      <c r="DY198" s="261"/>
      <c r="DZ198" s="261"/>
      <c r="EA198" s="261"/>
    </row>
    <row r="199" spans="1:131" ht="15" x14ac:dyDescent="0.25">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2"/>
      <c r="BZ199" s="262"/>
      <c r="CA199" s="262"/>
      <c r="CB199" s="262"/>
      <c r="CC199" s="262"/>
      <c r="CD199" s="262"/>
      <c r="CE199" s="262"/>
      <c r="CF199" s="262"/>
      <c r="CG199" s="262"/>
      <c r="CH199" s="262"/>
      <c r="CI199" s="262"/>
      <c r="CJ199" s="262"/>
      <c r="CK199" s="262"/>
      <c r="CL199" s="262"/>
      <c r="CM199" s="262"/>
      <c r="CN199" s="262"/>
      <c r="CO199" s="262"/>
      <c r="CP199" s="262"/>
      <c r="CQ199" s="262"/>
      <c r="CR199" s="262"/>
      <c r="CS199" s="262"/>
      <c r="CT199" s="262"/>
      <c r="CU199" s="261"/>
      <c r="CV199" s="261"/>
      <c r="CW199" s="261"/>
      <c r="CX199" s="261"/>
      <c r="CY199" s="261"/>
      <c r="CZ199" s="261"/>
      <c r="DA199" s="261"/>
      <c r="DB199" s="261"/>
      <c r="DC199" s="261"/>
      <c r="DD199" s="261"/>
      <c r="DE199" s="261"/>
      <c r="DF199" s="261"/>
      <c r="DG199" s="261"/>
      <c r="DH199" s="261"/>
      <c r="DI199" s="261"/>
      <c r="DJ199" s="261"/>
      <c r="DK199" s="261"/>
      <c r="DL199" s="261"/>
      <c r="DM199" s="261"/>
      <c r="DN199" s="261"/>
      <c r="DO199" s="261"/>
      <c r="DP199" s="261"/>
      <c r="DQ199" s="261"/>
      <c r="DR199" s="261"/>
      <c r="DS199" s="261"/>
      <c r="DT199" s="261"/>
      <c r="DU199" s="261"/>
      <c r="DV199" s="261"/>
      <c r="DW199" s="261"/>
      <c r="DX199" s="261"/>
      <c r="DY199" s="261"/>
      <c r="DZ199" s="261"/>
      <c r="EA199" s="261"/>
    </row>
    <row r="200" spans="1:131" ht="15" x14ac:dyDescent="0.25">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2"/>
      <c r="BZ200" s="262"/>
      <c r="CA200" s="262"/>
      <c r="CB200" s="262"/>
      <c r="CC200" s="262"/>
      <c r="CD200" s="262"/>
      <c r="CE200" s="262"/>
      <c r="CF200" s="262"/>
      <c r="CG200" s="262"/>
      <c r="CH200" s="262"/>
      <c r="CI200" s="262"/>
      <c r="CJ200" s="262"/>
      <c r="CK200" s="262"/>
      <c r="CL200" s="262"/>
      <c r="CM200" s="262"/>
      <c r="CN200" s="262"/>
      <c r="CO200" s="262"/>
      <c r="CP200" s="262"/>
      <c r="CQ200" s="262"/>
      <c r="CR200" s="262"/>
      <c r="CS200" s="262"/>
      <c r="CT200" s="262"/>
      <c r="CU200" s="261"/>
      <c r="CV200" s="261"/>
      <c r="CW200" s="261"/>
      <c r="CX200" s="261"/>
      <c r="CY200" s="261"/>
      <c r="CZ200" s="261"/>
      <c r="DA200" s="261"/>
      <c r="DB200" s="261"/>
      <c r="DC200" s="261"/>
      <c r="DD200" s="261"/>
      <c r="DE200" s="261"/>
      <c r="DF200" s="261"/>
      <c r="DG200" s="261"/>
      <c r="DH200" s="261"/>
      <c r="DI200" s="261"/>
      <c r="DJ200" s="261"/>
      <c r="DK200" s="261"/>
      <c r="DL200" s="261"/>
      <c r="DM200" s="261"/>
      <c r="DN200" s="261"/>
      <c r="DO200" s="261"/>
      <c r="DP200" s="261"/>
      <c r="DQ200" s="261"/>
      <c r="DR200" s="261"/>
      <c r="DS200" s="261"/>
      <c r="DT200" s="261"/>
      <c r="DU200" s="261"/>
      <c r="DV200" s="261"/>
      <c r="DW200" s="261"/>
      <c r="DX200" s="261"/>
      <c r="DY200" s="261"/>
      <c r="DZ200" s="261"/>
      <c r="EA200" s="261"/>
    </row>
    <row r="201" spans="1:131" ht="15" x14ac:dyDescent="0.25">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2"/>
      <c r="BZ201" s="262"/>
      <c r="CA201" s="262"/>
      <c r="CB201" s="262"/>
      <c r="CC201" s="262"/>
      <c r="CD201" s="262"/>
      <c r="CE201" s="262"/>
      <c r="CF201" s="262"/>
      <c r="CG201" s="262"/>
      <c r="CH201" s="262"/>
      <c r="CI201" s="262"/>
      <c r="CJ201" s="262"/>
      <c r="CK201" s="262"/>
      <c r="CL201" s="262"/>
      <c r="CM201" s="262"/>
      <c r="CN201" s="262"/>
      <c r="CO201" s="262"/>
      <c r="CP201" s="262"/>
      <c r="CQ201" s="262"/>
      <c r="CR201" s="262"/>
      <c r="CS201" s="262"/>
      <c r="CT201" s="262"/>
      <c r="CU201" s="261"/>
      <c r="CV201" s="261"/>
      <c r="CW201" s="261"/>
      <c r="CX201" s="261"/>
      <c r="CY201" s="261"/>
      <c r="CZ201" s="261"/>
      <c r="DA201" s="261"/>
      <c r="DB201" s="261"/>
      <c r="DC201" s="261"/>
      <c r="DD201" s="261"/>
      <c r="DE201" s="261"/>
      <c r="DF201" s="261"/>
      <c r="DG201" s="261"/>
      <c r="DH201" s="261"/>
      <c r="DI201" s="261"/>
      <c r="DJ201" s="261"/>
      <c r="DK201" s="261"/>
      <c r="DL201" s="261"/>
      <c r="DM201" s="261"/>
      <c r="DN201" s="261"/>
      <c r="DO201" s="261"/>
      <c r="DP201" s="261"/>
      <c r="DQ201" s="261"/>
      <c r="DR201" s="261"/>
      <c r="DS201" s="261"/>
      <c r="DT201" s="261"/>
      <c r="DU201" s="261"/>
      <c r="DV201" s="261"/>
      <c r="DW201" s="261"/>
      <c r="DX201" s="261"/>
      <c r="DY201" s="261"/>
      <c r="DZ201" s="261"/>
      <c r="EA201" s="261"/>
    </row>
    <row r="202" spans="1:131" ht="15" x14ac:dyDescent="0.25">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2"/>
      <c r="BZ202" s="262"/>
      <c r="CA202" s="262"/>
      <c r="CB202" s="262"/>
      <c r="CC202" s="262"/>
      <c r="CD202" s="262"/>
      <c r="CE202" s="262"/>
      <c r="CF202" s="262"/>
      <c r="CG202" s="262"/>
      <c r="CH202" s="262"/>
      <c r="CI202" s="262"/>
      <c r="CJ202" s="262"/>
      <c r="CK202" s="262"/>
      <c r="CL202" s="262"/>
      <c r="CM202" s="262"/>
      <c r="CN202" s="262"/>
      <c r="CO202" s="262"/>
      <c r="CP202" s="262"/>
      <c r="CQ202" s="262"/>
      <c r="CR202" s="262"/>
      <c r="CS202" s="262"/>
      <c r="CT202" s="262"/>
      <c r="CU202" s="261"/>
      <c r="CV202" s="261"/>
      <c r="CW202" s="261"/>
      <c r="CX202" s="261"/>
      <c r="CY202" s="261"/>
      <c r="CZ202" s="261"/>
      <c r="DA202" s="261"/>
      <c r="DB202" s="261"/>
      <c r="DC202" s="261"/>
      <c r="DD202" s="261"/>
      <c r="DE202" s="261"/>
      <c r="DF202" s="261"/>
      <c r="DG202" s="261"/>
      <c r="DH202" s="261"/>
      <c r="DI202" s="261"/>
      <c r="DJ202" s="261"/>
      <c r="DK202" s="261"/>
      <c r="DL202" s="261"/>
      <c r="DM202" s="261"/>
      <c r="DN202" s="261"/>
      <c r="DO202" s="261"/>
      <c r="DP202" s="261"/>
      <c r="DQ202" s="261"/>
      <c r="DR202" s="261"/>
      <c r="DS202" s="261"/>
      <c r="DT202" s="261"/>
      <c r="DU202" s="261"/>
      <c r="DV202" s="261"/>
      <c r="DW202" s="261"/>
      <c r="DX202" s="261"/>
      <c r="DY202" s="261"/>
      <c r="DZ202" s="261"/>
      <c r="EA202" s="261"/>
    </row>
    <row r="203" spans="1:131" ht="15" x14ac:dyDescent="0.25">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2"/>
      <c r="BZ203" s="262"/>
      <c r="CA203" s="262"/>
      <c r="CB203" s="262"/>
      <c r="CC203" s="262"/>
      <c r="CD203" s="262"/>
      <c r="CE203" s="262"/>
      <c r="CF203" s="262"/>
      <c r="CG203" s="262"/>
      <c r="CH203" s="262"/>
      <c r="CI203" s="262"/>
      <c r="CJ203" s="262"/>
      <c r="CK203" s="262"/>
      <c r="CL203" s="262"/>
      <c r="CM203" s="262"/>
      <c r="CN203" s="262"/>
      <c r="CO203" s="262"/>
      <c r="CP203" s="262"/>
      <c r="CQ203" s="262"/>
      <c r="CR203" s="262"/>
      <c r="CS203" s="262"/>
      <c r="CT203" s="262"/>
      <c r="CU203" s="261"/>
      <c r="CV203" s="261"/>
      <c r="CW203" s="261"/>
      <c r="CX203" s="261"/>
      <c r="CY203" s="261"/>
      <c r="CZ203" s="261"/>
      <c r="DA203" s="261"/>
      <c r="DB203" s="261"/>
      <c r="DC203" s="261"/>
      <c r="DD203" s="261"/>
      <c r="DE203" s="261"/>
      <c r="DF203" s="261"/>
      <c r="DG203" s="261"/>
      <c r="DH203" s="261"/>
      <c r="DI203" s="261"/>
      <c r="DJ203" s="261"/>
      <c r="DK203" s="261"/>
      <c r="DL203" s="261"/>
      <c r="DM203" s="261"/>
      <c r="DN203" s="261"/>
      <c r="DO203" s="261"/>
      <c r="DP203" s="261"/>
      <c r="DQ203" s="261"/>
      <c r="DR203" s="261"/>
      <c r="DS203" s="261"/>
      <c r="DT203" s="261"/>
      <c r="DU203" s="261"/>
      <c r="DV203" s="261"/>
      <c r="DW203" s="261"/>
      <c r="DX203" s="261"/>
      <c r="DY203" s="261"/>
      <c r="DZ203" s="261"/>
      <c r="EA203" s="261"/>
    </row>
    <row r="204" spans="1:131" ht="15" x14ac:dyDescent="0.25">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2"/>
      <c r="BZ204" s="262"/>
      <c r="CA204" s="262"/>
      <c r="CB204" s="262"/>
      <c r="CC204" s="262"/>
      <c r="CD204" s="262"/>
      <c r="CE204" s="262"/>
      <c r="CF204" s="262"/>
      <c r="CG204" s="262"/>
      <c r="CH204" s="262"/>
      <c r="CI204" s="262"/>
      <c r="CJ204" s="262"/>
      <c r="CK204" s="262"/>
      <c r="CL204" s="262"/>
      <c r="CM204" s="262"/>
      <c r="CN204" s="262"/>
      <c r="CO204" s="262"/>
      <c r="CP204" s="262"/>
      <c r="CQ204" s="262"/>
      <c r="CR204" s="262"/>
      <c r="CS204" s="262"/>
      <c r="CT204" s="262"/>
      <c r="CU204" s="261"/>
      <c r="CV204" s="261"/>
      <c r="CW204" s="261"/>
      <c r="CX204" s="261"/>
      <c r="CY204" s="261"/>
      <c r="CZ204" s="261"/>
      <c r="DA204" s="261"/>
      <c r="DB204" s="261"/>
      <c r="DC204" s="261"/>
      <c r="DD204" s="261"/>
      <c r="DE204" s="261"/>
      <c r="DF204" s="261"/>
      <c r="DG204" s="261"/>
      <c r="DH204" s="261"/>
      <c r="DI204" s="261"/>
      <c r="DJ204" s="261"/>
      <c r="DK204" s="261"/>
      <c r="DL204" s="261"/>
      <c r="DM204" s="261"/>
      <c r="DN204" s="261"/>
      <c r="DO204" s="261"/>
      <c r="DP204" s="261"/>
      <c r="DQ204" s="261"/>
      <c r="DR204" s="261"/>
      <c r="DS204" s="261"/>
      <c r="DT204" s="261"/>
      <c r="DU204" s="261"/>
      <c r="DV204" s="261"/>
      <c r="DW204" s="261"/>
      <c r="DX204" s="261"/>
      <c r="DY204" s="261"/>
      <c r="DZ204" s="261"/>
      <c r="EA204" s="261"/>
    </row>
    <row r="205" spans="1:131" ht="15" x14ac:dyDescent="0.25">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c r="BQ205" s="261"/>
      <c r="BR205" s="261"/>
      <c r="BS205" s="261"/>
      <c r="BT205" s="261"/>
      <c r="BU205" s="261"/>
      <c r="BV205" s="261"/>
      <c r="BW205" s="261"/>
      <c r="BX205" s="261"/>
      <c r="BY205" s="262"/>
      <c r="BZ205" s="262"/>
      <c r="CA205" s="262"/>
      <c r="CB205" s="262"/>
      <c r="CC205" s="262"/>
      <c r="CD205" s="262"/>
      <c r="CE205" s="262"/>
      <c r="CF205" s="262"/>
      <c r="CG205" s="262"/>
      <c r="CH205" s="262"/>
      <c r="CI205" s="262"/>
      <c r="CJ205" s="262"/>
      <c r="CK205" s="262"/>
      <c r="CL205" s="262"/>
      <c r="CM205" s="262"/>
      <c r="CN205" s="262"/>
      <c r="CO205" s="262"/>
      <c r="CP205" s="262"/>
      <c r="CQ205" s="262"/>
      <c r="CR205" s="262"/>
      <c r="CS205" s="262"/>
      <c r="CT205" s="262"/>
      <c r="CU205" s="261"/>
      <c r="CV205" s="261"/>
      <c r="CW205" s="261"/>
      <c r="CX205" s="261"/>
      <c r="CY205" s="261"/>
      <c r="CZ205" s="261"/>
      <c r="DA205" s="261"/>
      <c r="DB205" s="261"/>
      <c r="DC205" s="261"/>
      <c r="DD205" s="261"/>
      <c r="DE205" s="261"/>
      <c r="DF205" s="261"/>
      <c r="DG205" s="261"/>
      <c r="DH205" s="261"/>
      <c r="DI205" s="261"/>
      <c r="DJ205" s="261"/>
      <c r="DK205" s="261"/>
      <c r="DL205" s="261"/>
      <c r="DM205" s="261"/>
      <c r="DN205" s="261"/>
      <c r="DO205" s="261"/>
      <c r="DP205" s="261"/>
      <c r="DQ205" s="261"/>
      <c r="DR205" s="261"/>
      <c r="DS205" s="261"/>
      <c r="DT205" s="261"/>
      <c r="DU205" s="261"/>
      <c r="DV205" s="261"/>
      <c r="DW205" s="261"/>
      <c r="DX205" s="261"/>
      <c r="DY205" s="261"/>
      <c r="DZ205" s="261"/>
      <c r="EA205" s="261"/>
    </row>
    <row r="206" spans="1:131" ht="15" x14ac:dyDescent="0.25">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c r="BQ206" s="261"/>
      <c r="BR206" s="261"/>
      <c r="BS206" s="261"/>
      <c r="BT206" s="261"/>
      <c r="BU206" s="261"/>
      <c r="BV206" s="261"/>
      <c r="BW206" s="261"/>
      <c r="BX206" s="261"/>
      <c r="BY206" s="262"/>
      <c r="BZ206" s="262"/>
      <c r="CA206" s="262"/>
      <c r="CB206" s="262"/>
      <c r="CC206" s="262"/>
      <c r="CD206" s="262"/>
      <c r="CE206" s="262"/>
      <c r="CF206" s="262"/>
      <c r="CG206" s="262"/>
      <c r="CH206" s="262"/>
      <c r="CI206" s="262"/>
      <c r="CJ206" s="262"/>
      <c r="CK206" s="262"/>
      <c r="CL206" s="262"/>
      <c r="CM206" s="262"/>
      <c r="CN206" s="262"/>
      <c r="CO206" s="262"/>
      <c r="CP206" s="262"/>
      <c r="CQ206" s="262"/>
      <c r="CR206" s="262"/>
      <c r="CS206" s="262"/>
      <c r="CT206" s="262"/>
      <c r="CU206" s="261"/>
      <c r="CV206" s="261"/>
      <c r="CW206" s="261"/>
      <c r="CX206" s="261"/>
      <c r="CY206" s="261"/>
      <c r="CZ206" s="261"/>
      <c r="DA206" s="261"/>
      <c r="DB206" s="261"/>
      <c r="DC206" s="261"/>
      <c r="DD206" s="261"/>
      <c r="DE206" s="261"/>
      <c r="DF206" s="261"/>
      <c r="DG206" s="261"/>
      <c r="DH206" s="261"/>
      <c r="DI206" s="261"/>
      <c r="DJ206" s="261"/>
      <c r="DK206" s="261"/>
      <c r="DL206" s="261"/>
      <c r="DM206" s="261"/>
      <c r="DN206" s="261"/>
      <c r="DO206" s="261"/>
      <c r="DP206" s="261"/>
      <c r="DQ206" s="261"/>
      <c r="DR206" s="261"/>
      <c r="DS206" s="261"/>
      <c r="DT206" s="261"/>
      <c r="DU206" s="261"/>
      <c r="DV206" s="261"/>
      <c r="DW206" s="261"/>
      <c r="DX206" s="261"/>
      <c r="DY206" s="261"/>
      <c r="DZ206" s="261"/>
      <c r="EA206" s="261"/>
    </row>
    <row r="207" spans="1:131" ht="15" x14ac:dyDescent="0.25">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2"/>
      <c r="BZ207" s="262"/>
      <c r="CA207" s="262"/>
      <c r="CB207" s="262"/>
      <c r="CC207" s="262"/>
      <c r="CD207" s="262"/>
      <c r="CE207" s="262"/>
      <c r="CF207" s="262"/>
      <c r="CG207" s="262"/>
      <c r="CH207" s="262"/>
      <c r="CI207" s="262"/>
      <c r="CJ207" s="262"/>
      <c r="CK207" s="262"/>
      <c r="CL207" s="262"/>
      <c r="CM207" s="262"/>
      <c r="CN207" s="262"/>
      <c r="CO207" s="262"/>
      <c r="CP207" s="262"/>
      <c r="CQ207" s="262"/>
      <c r="CR207" s="262"/>
      <c r="CS207" s="262"/>
      <c r="CT207" s="262"/>
      <c r="CU207" s="261"/>
      <c r="CV207" s="261"/>
      <c r="CW207" s="261"/>
      <c r="CX207" s="261"/>
      <c r="CY207" s="261"/>
      <c r="CZ207" s="261"/>
      <c r="DA207" s="261"/>
      <c r="DB207" s="261"/>
      <c r="DC207" s="261"/>
      <c r="DD207" s="261"/>
      <c r="DE207" s="261"/>
      <c r="DF207" s="261"/>
      <c r="DG207" s="261"/>
      <c r="DH207" s="261"/>
      <c r="DI207" s="261"/>
      <c r="DJ207" s="261"/>
      <c r="DK207" s="261"/>
      <c r="DL207" s="261"/>
      <c r="DM207" s="261"/>
      <c r="DN207" s="261"/>
      <c r="DO207" s="261"/>
      <c r="DP207" s="261"/>
      <c r="DQ207" s="261"/>
      <c r="DR207" s="261"/>
      <c r="DS207" s="261"/>
      <c r="DT207" s="261"/>
      <c r="DU207" s="261"/>
      <c r="DV207" s="261"/>
      <c r="DW207" s="261"/>
      <c r="DX207" s="261"/>
      <c r="DY207" s="261"/>
      <c r="DZ207" s="261"/>
      <c r="EA207" s="261"/>
    </row>
    <row r="208" spans="1:131" ht="15" x14ac:dyDescent="0.25">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2"/>
      <c r="BZ208" s="262"/>
      <c r="CA208" s="262"/>
      <c r="CB208" s="262"/>
      <c r="CC208" s="262"/>
      <c r="CD208" s="262"/>
      <c r="CE208" s="262"/>
      <c r="CF208" s="262"/>
      <c r="CG208" s="262"/>
      <c r="CH208" s="262"/>
      <c r="CI208" s="262"/>
      <c r="CJ208" s="262"/>
      <c r="CK208" s="262"/>
      <c r="CL208" s="262"/>
      <c r="CM208" s="262"/>
      <c r="CN208" s="262"/>
      <c r="CO208" s="262"/>
      <c r="CP208" s="262"/>
      <c r="CQ208" s="262"/>
      <c r="CR208" s="262"/>
      <c r="CS208" s="262"/>
      <c r="CT208" s="262"/>
      <c r="CU208" s="261"/>
      <c r="CV208" s="261"/>
      <c r="CW208" s="261"/>
      <c r="CX208" s="261"/>
      <c r="CY208" s="261"/>
      <c r="CZ208" s="261"/>
      <c r="DA208" s="261"/>
      <c r="DB208" s="261"/>
      <c r="DC208" s="261"/>
      <c r="DD208" s="261"/>
      <c r="DE208" s="261"/>
      <c r="DF208" s="261"/>
      <c r="DG208" s="261"/>
      <c r="DH208" s="261"/>
      <c r="DI208" s="261"/>
      <c r="DJ208" s="261"/>
      <c r="DK208" s="261"/>
      <c r="DL208" s="261"/>
      <c r="DM208" s="261"/>
      <c r="DN208" s="261"/>
      <c r="DO208" s="261"/>
      <c r="DP208" s="261"/>
      <c r="DQ208" s="261"/>
      <c r="DR208" s="261"/>
      <c r="DS208" s="261"/>
      <c r="DT208" s="261"/>
      <c r="DU208" s="261"/>
      <c r="DV208" s="261"/>
      <c r="DW208" s="261"/>
      <c r="DX208" s="261"/>
      <c r="DY208" s="261"/>
      <c r="DZ208" s="261"/>
      <c r="EA208" s="261"/>
    </row>
    <row r="209" spans="1:131" ht="15" x14ac:dyDescent="0.25">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2"/>
      <c r="BZ209" s="262"/>
      <c r="CA209" s="262"/>
      <c r="CB209" s="262"/>
      <c r="CC209" s="262"/>
      <c r="CD209" s="262"/>
      <c r="CE209" s="262"/>
      <c r="CF209" s="262"/>
      <c r="CG209" s="262"/>
      <c r="CH209" s="262"/>
      <c r="CI209" s="262"/>
      <c r="CJ209" s="262"/>
      <c r="CK209" s="262"/>
      <c r="CL209" s="262"/>
      <c r="CM209" s="262"/>
      <c r="CN209" s="262"/>
      <c r="CO209" s="262"/>
      <c r="CP209" s="262"/>
      <c r="CQ209" s="262"/>
      <c r="CR209" s="262"/>
      <c r="CS209" s="262"/>
      <c r="CT209" s="262"/>
      <c r="CU209" s="261"/>
      <c r="CV209" s="261"/>
      <c r="CW209" s="261"/>
      <c r="CX209" s="261"/>
      <c r="CY209" s="261"/>
      <c r="CZ209" s="261"/>
      <c r="DA209" s="261"/>
      <c r="DB209" s="261"/>
      <c r="DC209" s="261"/>
      <c r="DD209" s="261"/>
      <c r="DE209" s="261"/>
      <c r="DF209" s="261"/>
      <c r="DG209" s="261"/>
      <c r="DH209" s="261"/>
      <c r="DI209" s="261"/>
      <c r="DJ209" s="261"/>
      <c r="DK209" s="261"/>
      <c r="DL209" s="261"/>
      <c r="DM209" s="261"/>
      <c r="DN209" s="261"/>
      <c r="DO209" s="261"/>
      <c r="DP209" s="261"/>
      <c r="DQ209" s="261"/>
      <c r="DR209" s="261"/>
      <c r="DS209" s="261"/>
      <c r="DT209" s="261"/>
      <c r="DU209" s="261"/>
      <c r="DV209" s="261"/>
      <c r="DW209" s="261"/>
      <c r="DX209" s="261"/>
      <c r="DY209" s="261"/>
      <c r="DZ209" s="261"/>
      <c r="EA209" s="261"/>
    </row>
    <row r="210" spans="1:131" ht="15" x14ac:dyDescent="0.25">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2"/>
      <c r="BZ210" s="262"/>
      <c r="CA210" s="262"/>
      <c r="CB210" s="262"/>
      <c r="CC210" s="262"/>
      <c r="CD210" s="262"/>
      <c r="CE210" s="262"/>
      <c r="CF210" s="262"/>
      <c r="CG210" s="262"/>
      <c r="CH210" s="262"/>
      <c r="CI210" s="262"/>
      <c r="CJ210" s="262"/>
      <c r="CK210" s="262"/>
      <c r="CL210" s="262"/>
      <c r="CM210" s="262"/>
      <c r="CN210" s="262"/>
      <c r="CO210" s="262"/>
      <c r="CP210" s="262"/>
      <c r="CQ210" s="262"/>
      <c r="CR210" s="262"/>
      <c r="CS210" s="262"/>
      <c r="CT210" s="262"/>
      <c r="CU210" s="261"/>
      <c r="CV210" s="261"/>
      <c r="CW210" s="261"/>
      <c r="CX210" s="261"/>
      <c r="CY210" s="261"/>
      <c r="CZ210" s="261"/>
      <c r="DA210" s="261"/>
      <c r="DB210" s="261"/>
      <c r="DC210" s="261"/>
      <c r="DD210" s="261"/>
      <c r="DE210" s="261"/>
      <c r="DF210" s="261"/>
      <c r="DG210" s="261"/>
      <c r="DH210" s="261"/>
      <c r="DI210" s="261"/>
      <c r="DJ210" s="261"/>
      <c r="DK210" s="261"/>
      <c r="DL210" s="261"/>
      <c r="DM210" s="261"/>
      <c r="DN210" s="261"/>
      <c r="DO210" s="261"/>
      <c r="DP210" s="261"/>
      <c r="DQ210" s="261"/>
      <c r="DR210" s="261"/>
      <c r="DS210" s="261"/>
      <c r="DT210" s="261"/>
      <c r="DU210" s="261"/>
      <c r="DV210" s="261"/>
      <c r="DW210" s="261"/>
      <c r="DX210" s="261"/>
      <c r="DY210" s="261"/>
      <c r="DZ210" s="261"/>
      <c r="EA210" s="261"/>
    </row>
    <row r="211" spans="1:131" ht="14.25" customHeight="1" x14ac:dyDescent="0.25">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2"/>
      <c r="BZ211" s="262"/>
      <c r="CA211" s="262"/>
      <c r="CB211" s="262"/>
      <c r="CC211" s="262"/>
      <c r="CD211" s="262"/>
      <c r="CE211" s="262"/>
      <c r="CF211" s="262"/>
      <c r="CG211" s="262"/>
      <c r="CH211" s="262"/>
      <c r="CI211" s="262"/>
      <c r="CJ211" s="262"/>
      <c r="CK211" s="262"/>
      <c r="CL211" s="262"/>
      <c r="CM211" s="262"/>
      <c r="CN211" s="262"/>
      <c r="CO211" s="262"/>
      <c r="CP211" s="262"/>
      <c r="CQ211" s="262"/>
      <c r="CR211" s="262"/>
      <c r="CS211" s="262"/>
      <c r="CT211" s="262"/>
      <c r="CU211" s="261"/>
      <c r="CV211" s="261"/>
      <c r="CW211" s="261"/>
      <c r="CX211" s="261"/>
      <c r="CY211" s="261"/>
      <c r="CZ211" s="261"/>
      <c r="DA211" s="261"/>
      <c r="DB211" s="261"/>
      <c r="DC211" s="261"/>
      <c r="DD211" s="261"/>
      <c r="DE211" s="261"/>
      <c r="DF211" s="261"/>
      <c r="DG211" s="261"/>
      <c r="DH211" s="261"/>
      <c r="DI211" s="261"/>
      <c r="DJ211" s="261"/>
      <c r="DK211" s="261"/>
      <c r="DL211" s="261"/>
      <c r="DM211" s="261"/>
      <c r="DN211" s="261"/>
      <c r="DO211" s="261"/>
      <c r="DP211" s="261"/>
      <c r="DQ211" s="261"/>
      <c r="DR211" s="261"/>
      <c r="DS211" s="261"/>
      <c r="DT211" s="261"/>
      <c r="DU211" s="261"/>
      <c r="DV211" s="261"/>
      <c r="DW211" s="261"/>
      <c r="DX211" s="261"/>
      <c r="DY211" s="261"/>
      <c r="DZ211" s="261"/>
      <c r="EA211" s="261"/>
    </row>
    <row r="212" spans="1:131" ht="14.25" customHeight="1" x14ac:dyDescent="0.25">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2"/>
      <c r="BZ212" s="262"/>
      <c r="CA212" s="262"/>
      <c r="CB212" s="262"/>
      <c r="CC212" s="262"/>
      <c r="CD212" s="262"/>
      <c r="CE212" s="262"/>
      <c r="CF212" s="262"/>
      <c r="CG212" s="262"/>
      <c r="CH212" s="262"/>
      <c r="CI212" s="262"/>
      <c r="CJ212" s="262"/>
      <c r="CK212" s="262"/>
      <c r="CL212" s="262"/>
      <c r="CM212" s="262"/>
      <c r="CN212" s="262"/>
      <c r="CO212" s="262"/>
      <c r="CP212" s="262"/>
      <c r="CQ212" s="262"/>
      <c r="CR212" s="262"/>
      <c r="CS212" s="262"/>
      <c r="CT212" s="262"/>
      <c r="CU212" s="261"/>
      <c r="CV212" s="261"/>
      <c r="CW212" s="261"/>
      <c r="CX212" s="261"/>
      <c r="CY212" s="261"/>
      <c r="CZ212" s="261"/>
      <c r="DA212" s="261"/>
      <c r="DB212" s="261"/>
      <c r="DC212" s="261"/>
      <c r="DD212" s="261"/>
      <c r="DE212" s="261"/>
      <c r="DF212" s="261"/>
      <c r="DG212" s="261"/>
      <c r="DH212" s="261"/>
      <c r="DI212" s="261"/>
      <c r="DJ212" s="261"/>
      <c r="DK212" s="261"/>
      <c r="DL212" s="261"/>
      <c r="DM212" s="261"/>
      <c r="DN212" s="261"/>
      <c r="DO212" s="261"/>
      <c r="DP212" s="261"/>
      <c r="DQ212" s="261"/>
      <c r="DR212" s="261"/>
      <c r="DS212" s="261"/>
      <c r="DT212" s="261"/>
      <c r="DU212" s="261"/>
      <c r="DV212" s="261"/>
      <c r="DW212" s="261"/>
      <c r="DX212" s="261"/>
      <c r="DY212" s="261"/>
      <c r="DZ212" s="261"/>
      <c r="EA212" s="261"/>
    </row>
    <row r="213" spans="1:131" ht="14.25" customHeight="1" x14ac:dyDescent="0.25">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2"/>
      <c r="BZ213" s="262"/>
      <c r="CA213" s="262"/>
      <c r="CB213" s="262"/>
      <c r="CC213" s="262"/>
      <c r="CD213" s="262"/>
      <c r="CE213" s="262"/>
      <c r="CF213" s="262"/>
      <c r="CG213" s="262"/>
      <c r="CH213" s="262"/>
      <c r="CI213" s="262"/>
      <c r="CJ213" s="262"/>
      <c r="CK213" s="262"/>
      <c r="CL213" s="262"/>
      <c r="CM213" s="262"/>
      <c r="CN213" s="262"/>
      <c r="CO213" s="262"/>
      <c r="CP213" s="262"/>
      <c r="CQ213" s="262"/>
      <c r="CR213" s="262"/>
      <c r="CS213" s="262"/>
      <c r="CT213" s="262"/>
      <c r="CU213" s="261"/>
      <c r="CV213" s="261"/>
      <c r="CW213" s="261"/>
      <c r="CX213" s="261"/>
      <c r="CY213" s="261"/>
      <c r="CZ213" s="261"/>
      <c r="DA213" s="261"/>
      <c r="DB213" s="261"/>
      <c r="DC213" s="261"/>
      <c r="DD213" s="261"/>
      <c r="DE213" s="261"/>
      <c r="DF213" s="261"/>
      <c r="DG213" s="261"/>
      <c r="DH213" s="261"/>
      <c r="DI213" s="261"/>
      <c r="DJ213" s="261"/>
      <c r="DK213" s="261"/>
      <c r="DL213" s="261"/>
      <c r="DM213" s="261"/>
      <c r="DN213" s="261"/>
      <c r="DO213" s="261"/>
      <c r="DP213" s="261"/>
      <c r="DQ213" s="261"/>
      <c r="DR213" s="261"/>
      <c r="DS213" s="261"/>
      <c r="DT213" s="261"/>
      <c r="DU213" s="261"/>
      <c r="DV213" s="261"/>
      <c r="DW213" s="261"/>
      <c r="DX213" s="261"/>
      <c r="DY213" s="261"/>
      <c r="DZ213" s="261"/>
      <c r="EA213" s="261"/>
    </row>
    <row r="214" spans="1:131" ht="14.25" customHeight="1" x14ac:dyDescent="0.25">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2"/>
      <c r="BZ214" s="262"/>
      <c r="CA214" s="262"/>
      <c r="CB214" s="262"/>
      <c r="CC214" s="262"/>
      <c r="CD214" s="262"/>
      <c r="CE214" s="262"/>
      <c r="CF214" s="262"/>
      <c r="CG214" s="262"/>
      <c r="CH214" s="262"/>
      <c r="CI214" s="262"/>
      <c r="CJ214" s="262"/>
      <c r="CK214" s="262"/>
      <c r="CL214" s="262"/>
      <c r="CM214" s="262"/>
      <c r="CN214" s="262"/>
      <c r="CO214" s="262"/>
      <c r="CP214" s="262"/>
      <c r="CQ214" s="262"/>
      <c r="CR214" s="262"/>
      <c r="CS214" s="262"/>
      <c r="CT214" s="262"/>
      <c r="CU214" s="261"/>
      <c r="CV214" s="261"/>
      <c r="CW214" s="261"/>
      <c r="CX214" s="261"/>
      <c r="CY214" s="261"/>
      <c r="CZ214" s="261"/>
      <c r="DA214" s="261"/>
      <c r="DB214" s="261"/>
      <c r="DC214" s="261"/>
      <c r="DD214" s="261"/>
      <c r="DE214" s="261"/>
      <c r="DF214" s="261"/>
      <c r="DG214" s="261"/>
      <c r="DH214" s="261"/>
      <c r="DI214" s="261"/>
      <c r="DJ214" s="261"/>
      <c r="DK214" s="261"/>
      <c r="DL214" s="261"/>
      <c r="DM214" s="261"/>
      <c r="DN214" s="261"/>
      <c r="DO214" s="261"/>
      <c r="DP214" s="261"/>
      <c r="DQ214" s="261"/>
      <c r="DR214" s="261"/>
      <c r="DS214" s="261"/>
      <c r="DT214" s="261"/>
      <c r="DU214" s="261"/>
      <c r="DV214" s="261"/>
      <c r="DW214" s="261"/>
      <c r="DX214" s="261"/>
      <c r="DY214" s="261"/>
      <c r="DZ214" s="261"/>
      <c r="EA214" s="261"/>
    </row>
    <row r="215" spans="1:131" ht="14.25" customHeight="1" x14ac:dyDescent="0.25">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61"/>
      <c r="BI215" s="261"/>
      <c r="BJ215" s="261"/>
      <c r="BK215" s="261"/>
      <c r="BL215" s="261"/>
      <c r="BM215" s="261"/>
      <c r="BN215" s="261"/>
      <c r="BO215" s="261"/>
      <c r="BP215" s="261"/>
      <c r="BQ215" s="261"/>
      <c r="BR215" s="261"/>
      <c r="BS215" s="261"/>
      <c r="BT215" s="261"/>
      <c r="BU215" s="261"/>
      <c r="BV215" s="261"/>
      <c r="BW215" s="261"/>
      <c r="BX215" s="261"/>
      <c r="BY215" s="262"/>
      <c r="BZ215" s="262"/>
      <c r="CA215" s="262"/>
      <c r="CB215" s="262"/>
      <c r="CC215" s="262"/>
      <c r="CD215" s="262"/>
      <c r="CE215" s="262"/>
      <c r="CF215" s="262"/>
      <c r="CG215" s="262"/>
      <c r="CH215" s="262"/>
      <c r="CI215" s="262"/>
      <c r="CJ215" s="262"/>
      <c r="CK215" s="262"/>
      <c r="CL215" s="262"/>
      <c r="CM215" s="262"/>
      <c r="CN215" s="262"/>
      <c r="CO215" s="262"/>
      <c r="CP215" s="262"/>
      <c r="CQ215" s="262"/>
      <c r="CR215" s="262"/>
      <c r="CS215" s="262"/>
      <c r="CT215" s="262"/>
      <c r="CU215" s="261"/>
      <c r="CV215" s="261"/>
      <c r="CW215" s="261"/>
      <c r="CX215" s="261"/>
      <c r="CY215" s="261"/>
      <c r="CZ215" s="261"/>
      <c r="DA215" s="261"/>
      <c r="DB215" s="261"/>
      <c r="DC215" s="261"/>
      <c r="DD215" s="261"/>
      <c r="DE215" s="261"/>
      <c r="DF215" s="261"/>
      <c r="DG215" s="261"/>
      <c r="DH215" s="261"/>
      <c r="DI215" s="261"/>
      <c r="DJ215" s="261"/>
      <c r="DK215" s="261"/>
      <c r="DL215" s="261"/>
      <c r="DM215" s="261"/>
      <c r="DN215" s="261"/>
      <c r="DO215" s="261"/>
      <c r="DP215" s="261"/>
      <c r="DQ215" s="261"/>
      <c r="DR215" s="261"/>
      <c r="DS215" s="261"/>
      <c r="DT215" s="261"/>
      <c r="DU215" s="261"/>
      <c r="DV215" s="261"/>
      <c r="DW215" s="261"/>
      <c r="DX215" s="261"/>
      <c r="DY215" s="261"/>
      <c r="DZ215" s="261"/>
      <c r="EA215" s="261"/>
    </row>
    <row r="216" spans="1:131" ht="14.25" customHeight="1" x14ac:dyDescent="0.25">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1"/>
      <c r="AL216" s="261"/>
      <c r="AM216" s="261"/>
      <c r="AN216" s="261"/>
      <c r="AO216" s="261"/>
      <c r="AP216" s="261"/>
      <c r="AQ216" s="261"/>
      <c r="AR216" s="261"/>
      <c r="AS216" s="261"/>
      <c r="AT216" s="261"/>
      <c r="AU216" s="261"/>
      <c r="AV216" s="261"/>
      <c r="AW216" s="261"/>
      <c r="AX216" s="261"/>
      <c r="AY216" s="261"/>
      <c r="AZ216" s="261"/>
      <c r="BA216" s="261"/>
      <c r="BB216" s="261"/>
      <c r="BC216" s="261"/>
      <c r="BD216" s="261"/>
      <c r="BE216" s="261"/>
      <c r="BF216" s="261"/>
      <c r="BG216" s="261"/>
      <c r="BH216" s="261"/>
      <c r="BI216" s="261"/>
      <c r="BJ216" s="261"/>
      <c r="BK216" s="261"/>
      <c r="BL216" s="261"/>
      <c r="BM216" s="261"/>
      <c r="BN216" s="261"/>
      <c r="BO216" s="261"/>
      <c r="BP216" s="261"/>
      <c r="BQ216" s="261"/>
      <c r="BR216" s="261"/>
      <c r="BS216" s="261"/>
      <c r="BT216" s="261"/>
      <c r="BU216" s="261"/>
      <c r="BV216" s="261"/>
      <c r="BW216" s="261"/>
      <c r="BX216" s="261"/>
      <c r="BY216" s="262"/>
      <c r="BZ216" s="262"/>
      <c r="CA216" s="262"/>
      <c r="CB216" s="262"/>
      <c r="CC216" s="262"/>
      <c r="CD216" s="262"/>
      <c r="CE216" s="262"/>
      <c r="CF216" s="262"/>
      <c r="CG216" s="262"/>
      <c r="CH216" s="262"/>
      <c r="CI216" s="262"/>
      <c r="CJ216" s="262"/>
      <c r="CK216" s="262"/>
      <c r="CL216" s="262"/>
      <c r="CM216" s="262"/>
      <c r="CN216" s="262"/>
      <c r="CO216" s="262"/>
      <c r="CP216" s="262"/>
      <c r="CQ216" s="262"/>
      <c r="CR216" s="262"/>
      <c r="CS216" s="262"/>
      <c r="CT216" s="262"/>
      <c r="CU216" s="261"/>
      <c r="CV216" s="261"/>
      <c r="CW216" s="261"/>
      <c r="CX216" s="261"/>
      <c r="CY216" s="261"/>
      <c r="CZ216" s="261"/>
      <c r="DA216" s="261"/>
      <c r="DB216" s="261"/>
      <c r="DC216" s="261"/>
      <c r="DD216" s="261"/>
      <c r="DE216" s="261"/>
      <c r="DF216" s="261"/>
      <c r="DG216" s="261"/>
      <c r="DH216" s="261"/>
      <c r="DI216" s="261"/>
      <c r="DJ216" s="261"/>
      <c r="DK216" s="261"/>
      <c r="DL216" s="261"/>
      <c r="DM216" s="261"/>
      <c r="DN216" s="261"/>
      <c r="DO216" s="261"/>
      <c r="DP216" s="261"/>
      <c r="DQ216" s="261"/>
      <c r="DR216" s="261"/>
      <c r="DS216" s="261"/>
      <c r="DT216" s="261"/>
      <c r="DU216" s="261"/>
      <c r="DV216" s="261"/>
      <c r="DW216" s="261"/>
      <c r="DX216" s="261"/>
      <c r="DY216" s="261"/>
      <c r="DZ216" s="261"/>
      <c r="EA216" s="261"/>
    </row>
    <row r="217" spans="1:131" ht="15" x14ac:dyDescent="0.25">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2"/>
      <c r="BZ217" s="262"/>
      <c r="CA217" s="262"/>
      <c r="CB217" s="262"/>
      <c r="CC217" s="262"/>
      <c r="CD217" s="262"/>
      <c r="CE217" s="262"/>
      <c r="CF217" s="262"/>
      <c r="CG217" s="262"/>
      <c r="CH217" s="262"/>
      <c r="CI217" s="262"/>
      <c r="CJ217" s="262"/>
      <c r="CK217" s="262"/>
      <c r="CL217" s="262"/>
      <c r="CM217" s="262"/>
      <c r="CN217" s="262"/>
      <c r="CO217" s="262"/>
      <c r="CP217" s="262"/>
      <c r="CQ217" s="262"/>
      <c r="CR217" s="262"/>
      <c r="CS217" s="262"/>
      <c r="CT217" s="262"/>
      <c r="CU217" s="261"/>
      <c r="CV217" s="261"/>
      <c r="CW217" s="261"/>
      <c r="CX217" s="261"/>
      <c r="CY217" s="261"/>
      <c r="CZ217" s="261"/>
      <c r="DA217" s="261"/>
      <c r="DB217" s="261"/>
      <c r="DC217" s="261"/>
      <c r="DD217" s="261"/>
      <c r="DE217" s="261"/>
      <c r="DF217" s="261"/>
      <c r="DG217" s="261"/>
      <c r="DH217" s="261"/>
      <c r="DI217" s="261"/>
      <c r="DJ217" s="261"/>
      <c r="DK217" s="261"/>
      <c r="DL217" s="261"/>
      <c r="DM217" s="261"/>
      <c r="DN217" s="261"/>
      <c r="DO217" s="261"/>
      <c r="DP217" s="261"/>
      <c r="DQ217" s="261"/>
      <c r="DR217" s="261"/>
      <c r="DS217" s="261"/>
      <c r="DT217" s="261"/>
      <c r="DU217" s="261"/>
      <c r="DV217" s="261"/>
      <c r="DW217" s="261"/>
      <c r="DX217" s="261"/>
      <c r="DY217" s="261"/>
      <c r="DZ217" s="261"/>
      <c r="EA217" s="261"/>
    </row>
    <row r="218" spans="1:131" ht="15" x14ac:dyDescent="0.25">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2"/>
      <c r="BZ218" s="262"/>
      <c r="CA218" s="262"/>
      <c r="CB218" s="262"/>
      <c r="CC218" s="262"/>
      <c r="CD218" s="262"/>
      <c r="CE218" s="262"/>
      <c r="CF218" s="262"/>
      <c r="CG218" s="262"/>
      <c r="CH218" s="262"/>
      <c r="CI218" s="262"/>
      <c r="CJ218" s="262"/>
      <c r="CK218" s="262"/>
      <c r="CL218" s="262"/>
      <c r="CM218" s="262"/>
      <c r="CN218" s="262"/>
      <c r="CO218" s="262"/>
      <c r="CP218" s="262"/>
      <c r="CQ218" s="262"/>
      <c r="CR218" s="262"/>
      <c r="CS218" s="262"/>
      <c r="CT218" s="262"/>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1"/>
      <c r="DY218" s="261"/>
      <c r="DZ218" s="261"/>
      <c r="EA218" s="261"/>
    </row>
    <row r="219" spans="1:131" ht="15" x14ac:dyDescent="0.25">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2"/>
      <c r="BZ219" s="262"/>
      <c r="CA219" s="262"/>
      <c r="CB219" s="262"/>
      <c r="CC219" s="262"/>
      <c r="CD219" s="262"/>
      <c r="CE219" s="262"/>
      <c r="CF219" s="262"/>
      <c r="CG219" s="262"/>
      <c r="CH219" s="262"/>
      <c r="CI219" s="262"/>
      <c r="CJ219" s="262"/>
      <c r="CK219" s="262"/>
      <c r="CL219" s="262"/>
      <c r="CM219" s="262"/>
      <c r="CN219" s="262"/>
      <c r="CO219" s="262"/>
      <c r="CP219" s="262"/>
      <c r="CQ219" s="262"/>
      <c r="CR219" s="262"/>
      <c r="CS219" s="262"/>
      <c r="CT219" s="262"/>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1"/>
      <c r="DY219" s="261"/>
      <c r="DZ219" s="261"/>
      <c r="EA219" s="261"/>
    </row>
    <row r="220" spans="1:131" ht="15" x14ac:dyDescent="0.25">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2"/>
      <c r="BZ220" s="262"/>
      <c r="CA220" s="262"/>
      <c r="CB220" s="262"/>
      <c r="CC220" s="262"/>
      <c r="CD220" s="262"/>
      <c r="CE220" s="262"/>
      <c r="CF220" s="262"/>
      <c r="CG220" s="262"/>
      <c r="CH220" s="262"/>
      <c r="CI220" s="262"/>
      <c r="CJ220" s="262"/>
      <c r="CK220" s="262"/>
      <c r="CL220" s="262"/>
      <c r="CM220" s="262"/>
      <c r="CN220" s="262"/>
      <c r="CO220" s="262"/>
      <c r="CP220" s="262"/>
      <c r="CQ220" s="262"/>
      <c r="CR220" s="262"/>
      <c r="CS220" s="262"/>
      <c r="CT220" s="262"/>
      <c r="CU220" s="261"/>
      <c r="CV220" s="261"/>
      <c r="CW220" s="261"/>
      <c r="CX220" s="261"/>
      <c r="CY220" s="261"/>
      <c r="CZ220" s="261"/>
      <c r="DA220" s="261"/>
      <c r="DB220" s="261"/>
      <c r="DC220" s="261"/>
      <c r="DD220" s="261"/>
      <c r="DE220" s="261"/>
      <c r="DF220" s="261"/>
      <c r="DG220" s="261"/>
      <c r="DH220" s="261"/>
      <c r="DI220" s="261"/>
      <c r="DJ220" s="261"/>
      <c r="DK220" s="261"/>
      <c r="DL220" s="261"/>
      <c r="DM220" s="261"/>
      <c r="DN220" s="261"/>
      <c r="DO220" s="261"/>
      <c r="DP220" s="261"/>
      <c r="DQ220" s="261"/>
      <c r="DR220" s="261"/>
      <c r="DS220" s="261"/>
      <c r="DT220" s="261"/>
      <c r="DU220" s="261"/>
      <c r="DV220" s="261"/>
      <c r="DW220" s="261"/>
      <c r="DX220" s="261"/>
      <c r="DY220" s="261"/>
      <c r="DZ220" s="261"/>
      <c r="EA220" s="261"/>
    </row>
    <row r="221" spans="1:131" ht="15" x14ac:dyDescent="0.25">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2"/>
      <c r="BZ221" s="262"/>
      <c r="CA221" s="262"/>
      <c r="CB221" s="262"/>
      <c r="CC221" s="262"/>
      <c r="CD221" s="262"/>
      <c r="CE221" s="262"/>
      <c r="CF221" s="262"/>
      <c r="CG221" s="262"/>
      <c r="CH221" s="262"/>
      <c r="CI221" s="262"/>
      <c r="CJ221" s="262"/>
      <c r="CK221" s="262"/>
      <c r="CL221" s="262"/>
      <c r="CM221" s="262"/>
      <c r="CN221" s="262"/>
      <c r="CO221" s="262"/>
      <c r="CP221" s="262"/>
      <c r="CQ221" s="262"/>
      <c r="CR221" s="262"/>
      <c r="CS221" s="262"/>
      <c r="CT221" s="262"/>
      <c r="CU221" s="261"/>
      <c r="CV221" s="261"/>
      <c r="CW221" s="261"/>
      <c r="CX221" s="261"/>
      <c r="CY221" s="261"/>
      <c r="CZ221" s="261"/>
      <c r="DA221" s="261"/>
      <c r="DB221" s="261"/>
      <c r="DC221" s="261"/>
      <c r="DD221" s="261"/>
      <c r="DE221" s="261"/>
      <c r="DF221" s="261"/>
      <c r="DG221" s="261"/>
      <c r="DH221" s="261"/>
      <c r="DI221" s="261"/>
      <c r="DJ221" s="261"/>
      <c r="DK221" s="261"/>
      <c r="DL221" s="261"/>
      <c r="DM221" s="261"/>
      <c r="DN221" s="261"/>
      <c r="DO221" s="261"/>
      <c r="DP221" s="261"/>
      <c r="DQ221" s="261"/>
      <c r="DR221" s="261"/>
      <c r="DS221" s="261"/>
      <c r="DT221" s="261"/>
      <c r="DU221" s="261"/>
      <c r="DV221" s="261"/>
      <c r="DW221" s="261"/>
      <c r="DX221" s="261"/>
      <c r="DY221" s="261"/>
      <c r="DZ221" s="261"/>
      <c r="EA221" s="261"/>
    </row>
    <row r="222" spans="1:131" ht="15" x14ac:dyDescent="0.25">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2"/>
      <c r="BZ222" s="262"/>
      <c r="CA222" s="262"/>
      <c r="CB222" s="262"/>
      <c r="CC222" s="262"/>
      <c r="CD222" s="262"/>
      <c r="CE222" s="262"/>
      <c r="CF222" s="262"/>
      <c r="CG222" s="262"/>
      <c r="CH222" s="262"/>
      <c r="CI222" s="262"/>
      <c r="CJ222" s="262"/>
      <c r="CK222" s="262"/>
      <c r="CL222" s="262"/>
      <c r="CM222" s="262"/>
      <c r="CN222" s="262"/>
      <c r="CO222" s="262"/>
      <c r="CP222" s="262"/>
      <c r="CQ222" s="262"/>
      <c r="CR222" s="262"/>
      <c r="CS222" s="262"/>
      <c r="CT222" s="262"/>
      <c r="CU222" s="261"/>
      <c r="CV222" s="261"/>
      <c r="CW222" s="261"/>
      <c r="CX222" s="261"/>
      <c r="CY222" s="261"/>
      <c r="CZ222" s="261"/>
      <c r="DA222" s="261"/>
      <c r="DB222" s="261"/>
      <c r="DC222" s="261"/>
      <c r="DD222" s="261"/>
      <c r="DE222" s="261"/>
      <c r="DF222" s="261"/>
      <c r="DG222" s="261"/>
      <c r="DH222" s="261"/>
      <c r="DI222" s="261"/>
      <c r="DJ222" s="261"/>
      <c r="DK222" s="261"/>
      <c r="DL222" s="261"/>
      <c r="DM222" s="261"/>
      <c r="DN222" s="261"/>
      <c r="DO222" s="261"/>
      <c r="DP222" s="261"/>
      <c r="DQ222" s="261"/>
      <c r="DR222" s="261"/>
      <c r="DS222" s="261"/>
      <c r="DT222" s="261"/>
      <c r="DU222" s="261"/>
      <c r="DV222" s="261"/>
      <c r="DW222" s="261"/>
      <c r="DX222" s="261"/>
      <c r="DY222" s="261"/>
      <c r="DZ222" s="261"/>
      <c r="EA222" s="261"/>
    </row>
    <row r="223" spans="1:131" ht="15" x14ac:dyDescent="0.25">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2"/>
      <c r="BZ223" s="262"/>
      <c r="CA223" s="262"/>
      <c r="CB223" s="262"/>
      <c r="CC223" s="262"/>
      <c r="CD223" s="262"/>
      <c r="CE223" s="262"/>
      <c r="CF223" s="262"/>
      <c r="CG223" s="262"/>
      <c r="CH223" s="262"/>
      <c r="CI223" s="262"/>
      <c r="CJ223" s="262"/>
      <c r="CK223" s="262"/>
      <c r="CL223" s="262"/>
      <c r="CM223" s="262"/>
      <c r="CN223" s="262"/>
      <c r="CO223" s="262"/>
      <c r="CP223" s="262"/>
      <c r="CQ223" s="262"/>
      <c r="CR223" s="262"/>
      <c r="CS223" s="262"/>
      <c r="CT223" s="262"/>
      <c r="CU223" s="261"/>
      <c r="CV223" s="261"/>
      <c r="CW223" s="261"/>
      <c r="CX223" s="261"/>
      <c r="CY223" s="261"/>
      <c r="CZ223" s="261"/>
      <c r="DA223" s="261"/>
      <c r="DB223" s="261"/>
      <c r="DC223" s="261"/>
      <c r="DD223" s="261"/>
      <c r="DE223" s="261"/>
      <c r="DF223" s="261"/>
      <c r="DG223" s="261"/>
      <c r="DH223" s="261"/>
      <c r="DI223" s="261"/>
      <c r="DJ223" s="261"/>
      <c r="DK223" s="261"/>
      <c r="DL223" s="261"/>
      <c r="DM223" s="261"/>
      <c r="DN223" s="261"/>
      <c r="DO223" s="261"/>
      <c r="DP223" s="261"/>
      <c r="DQ223" s="261"/>
      <c r="DR223" s="261"/>
      <c r="DS223" s="261"/>
      <c r="DT223" s="261"/>
      <c r="DU223" s="261"/>
      <c r="DV223" s="261"/>
      <c r="DW223" s="261"/>
      <c r="DX223" s="261"/>
      <c r="DY223" s="261"/>
      <c r="DZ223" s="261"/>
      <c r="EA223" s="261"/>
    </row>
    <row r="224" spans="1:131" ht="15" x14ac:dyDescent="0.25">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1"/>
      <c r="AL224" s="261"/>
      <c r="AM224" s="261"/>
      <c r="AN224" s="261"/>
      <c r="AO224" s="261"/>
      <c r="AP224" s="261"/>
      <c r="AQ224" s="261"/>
      <c r="AR224" s="261"/>
      <c r="AS224" s="261"/>
      <c r="AT224" s="261"/>
      <c r="AU224" s="261"/>
      <c r="AV224" s="261"/>
      <c r="AW224" s="261"/>
      <c r="AX224" s="261"/>
      <c r="AY224" s="261"/>
      <c r="AZ224" s="261"/>
      <c r="BA224" s="261"/>
      <c r="BB224" s="261"/>
      <c r="BC224" s="261"/>
      <c r="BD224" s="261"/>
      <c r="BE224" s="261"/>
      <c r="BF224" s="261"/>
      <c r="BG224" s="261"/>
      <c r="BH224" s="261"/>
      <c r="BI224" s="261"/>
      <c r="BJ224" s="261"/>
      <c r="BK224" s="261"/>
      <c r="BL224" s="261"/>
      <c r="BM224" s="261"/>
      <c r="BN224" s="261"/>
      <c r="BO224" s="261"/>
      <c r="BP224" s="261"/>
      <c r="BQ224" s="261"/>
      <c r="BR224" s="261"/>
      <c r="BS224" s="261"/>
      <c r="BT224" s="261"/>
      <c r="BU224" s="261"/>
      <c r="BV224" s="261"/>
      <c r="BW224" s="261"/>
      <c r="BX224" s="261"/>
      <c r="BY224" s="262"/>
      <c r="BZ224" s="262"/>
      <c r="CA224" s="262"/>
      <c r="CB224" s="262"/>
      <c r="CC224" s="262"/>
      <c r="CD224" s="262"/>
      <c r="CE224" s="262"/>
      <c r="CF224" s="262"/>
      <c r="CG224" s="262"/>
      <c r="CH224" s="262"/>
      <c r="CI224" s="262"/>
      <c r="CJ224" s="262"/>
      <c r="CK224" s="262"/>
      <c r="CL224" s="262"/>
      <c r="CM224" s="262"/>
      <c r="CN224" s="262"/>
      <c r="CO224" s="262"/>
      <c r="CP224" s="262"/>
      <c r="CQ224" s="262"/>
      <c r="CR224" s="262"/>
      <c r="CS224" s="262"/>
      <c r="CT224" s="262"/>
      <c r="CU224" s="261"/>
      <c r="CV224" s="261"/>
      <c r="CW224" s="261"/>
      <c r="CX224" s="261"/>
      <c r="CY224" s="261"/>
      <c r="CZ224" s="261"/>
      <c r="DA224" s="261"/>
      <c r="DB224" s="261"/>
      <c r="DC224" s="261"/>
      <c r="DD224" s="261"/>
      <c r="DE224" s="261"/>
      <c r="DF224" s="261"/>
      <c r="DG224" s="261"/>
      <c r="DH224" s="261"/>
      <c r="DI224" s="261"/>
      <c r="DJ224" s="261"/>
      <c r="DK224" s="261"/>
      <c r="DL224" s="261"/>
      <c r="DM224" s="261"/>
      <c r="DN224" s="261"/>
      <c r="DO224" s="261"/>
      <c r="DP224" s="261"/>
      <c r="DQ224" s="261"/>
      <c r="DR224" s="261"/>
      <c r="DS224" s="261"/>
      <c r="DT224" s="261"/>
      <c r="DU224" s="261"/>
      <c r="DV224" s="261"/>
      <c r="DW224" s="261"/>
      <c r="DX224" s="261"/>
      <c r="DY224" s="261"/>
      <c r="DZ224" s="261"/>
      <c r="EA224" s="261"/>
    </row>
    <row r="225" spans="1:131" ht="15" x14ac:dyDescent="0.25">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1"/>
      <c r="AL225" s="261"/>
      <c r="AM225" s="261"/>
      <c r="AN225" s="261"/>
      <c r="AO225" s="261"/>
      <c r="AP225" s="261"/>
      <c r="AQ225" s="261"/>
      <c r="AR225" s="261"/>
      <c r="AS225" s="261"/>
      <c r="AT225" s="261"/>
      <c r="AU225" s="261"/>
      <c r="AV225" s="261"/>
      <c r="AW225" s="261"/>
      <c r="AX225" s="261"/>
      <c r="AY225" s="261"/>
      <c r="AZ225" s="261"/>
      <c r="BA225" s="261"/>
      <c r="BB225" s="261"/>
      <c r="BC225" s="261"/>
      <c r="BD225" s="261"/>
      <c r="BE225" s="261"/>
      <c r="BF225" s="261"/>
      <c r="BG225" s="261"/>
      <c r="BH225" s="261"/>
      <c r="BI225" s="261"/>
      <c r="BJ225" s="261"/>
      <c r="BK225" s="261"/>
      <c r="BL225" s="261"/>
      <c r="BM225" s="261"/>
      <c r="BN225" s="261"/>
      <c r="BO225" s="261"/>
      <c r="BP225" s="261"/>
      <c r="BQ225" s="261"/>
      <c r="BR225" s="261"/>
      <c r="BS225" s="261"/>
      <c r="BT225" s="261"/>
      <c r="BU225" s="261"/>
      <c r="BV225" s="261"/>
      <c r="BW225" s="261"/>
      <c r="BX225" s="261"/>
      <c r="BY225" s="262"/>
      <c r="BZ225" s="262"/>
      <c r="CA225" s="262"/>
      <c r="CB225" s="262"/>
      <c r="CC225" s="262"/>
      <c r="CD225" s="262"/>
      <c r="CE225" s="262"/>
      <c r="CF225" s="262"/>
      <c r="CG225" s="262"/>
      <c r="CH225" s="262"/>
      <c r="CI225" s="262"/>
      <c r="CJ225" s="262"/>
      <c r="CK225" s="262"/>
      <c r="CL225" s="262"/>
      <c r="CM225" s="262"/>
      <c r="CN225" s="262"/>
      <c r="CO225" s="262"/>
      <c r="CP225" s="262"/>
      <c r="CQ225" s="262"/>
      <c r="CR225" s="262"/>
      <c r="CS225" s="262"/>
      <c r="CT225" s="262"/>
      <c r="CU225" s="261"/>
      <c r="CV225" s="261"/>
      <c r="CW225" s="261"/>
      <c r="CX225" s="261"/>
      <c r="CY225" s="261"/>
      <c r="CZ225" s="261"/>
      <c r="DA225" s="261"/>
      <c r="DB225" s="261"/>
      <c r="DC225" s="261"/>
      <c r="DD225" s="261"/>
      <c r="DE225" s="261"/>
      <c r="DF225" s="261"/>
      <c r="DG225" s="261"/>
      <c r="DH225" s="261"/>
      <c r="DI225" s="261"/>
      <c r="DJ225" s="261"/>
      <c r="DK225" s="261"/>
      <c r="DL225" s="261"/>
      <c r="DM225" s="261"/>
      <c r="DN225" s="261"/>
      <c r="DO225" s="261"/>
      <c r="DP225" s="261"/>
      <c r="DQ225" s="261"/>
      <c r="DR225" s="261"/>
      <c r="DS225" s="261"/>
      <c r="DT225" s="261"/>
      <c r="DU225" s="261"/>
      <c r="DV225" s="261"/>
      <c r="DW225" s="261"/>
      <c r="DX225" s="261"/>
      <c r="DY225" s="261"/>
      <c r="DZ225" s="261"/>
      <c r="EA225" s="261"/>
    </row>
    <row r="226" spans="1:131" ht="15" x14ac:dyDescent="0.25">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c r="BQ226" s="261"/>
      <c r="BR226" s="261"/>
      <c r="BS226" s="261"/>
      <c r="BT226" s="261"/>
      <c r="BU226" s="261"/>
      <c r="BV226" s="261"/>
      <c r="BW226" s="261"/>
      <c r="BX226" s="261"/>
      <c r="BY226" s="262"/>
      <c r="BZ226" s="262"/>
      <c r="CA226" s="262"/>
      <c r="CB226" s="262"/>
      <c r="CC226" s="262"/>
      <c r="CD226" s="262"/>
      <c r="CE226" s="262"/>
      <c r="CF226" s="262"/>
      <c r="CG226" s="262"/>
      <c r="CH226" s="262"/>
      <c r="CI226" s="262"/>
      <c r="CJ226" s="262"/>
      <c r="CK226" s="262"/>
      <c r="CL226" s="262"/>
      <c r="CM226" s="262"/>
      <c r="CN226" s="262"/>
      <c r="CO226" s="262"/>
      <c r="CP226" s="262"/>
      <c r="CQ226" s="262"/>
      <c r="CR226" s="262"/>
      <c r="CS226" s="262"/>
      <c r="CT226" s="262"/>
      <c r="CU226" s="261"/>
      <c r="CV226" s="261"/>
      <c r="CW226" s="261"/>
      <c r="CX226" s="261"/>
      <c r="CY226" s="261"/>
      <c r="CZ226" s="261"/>
      <c r="DA226" s="261"/>
      <c r="DB226" s="261"/>
      <c r="DC226" s="261"/>
      <c r="DD226" s="261"/>
      <c r="DE226" s="261"/>
      <c r="DF226" s="261"/>
      <c r="DG226" s="261"/>
      <c r="DH226" s="261"/>
      <c r="DI226" s="261"/>
      <c r="DJ226" s="261"/>
      <c r="DK226" s="261"/>
      <c r="DL226" s="261"/>
      <c r="DM226" s="261"/>
      <c r="DN226" s="261"/>
      <c r="DO226" s="261"/>
      <c r="DP226" s="261"/>
      <c r="DQ226" s="261"/>
      <c r="DR226" s="261"/>
      <c r="DS226" s="261"/>
      <c r="DT226" s="261"/>
      <c r="DU226" s="261"/>
      <c r="DV226" s="261"/>
      <c r="DW226" s="261"/>
      <c r="DX226" s="261"/>
      <c r="DY226" s="261"/>
      <c r="DZ226" s="261"/>
      <c r="EA226" s="261"/>
    </row>
    <row r="227" spans="1:131" ht="15" x14ac:dyDescent="0.25">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2"/>
      <c r="BZ227" s="262"/>
      <c r="CA227" s="262"/>
      <c r="CB227" s="262"/>
      <c r="CC227" s="262"/>
      <c r="CD227" s="262"/>
      <c r="CE227" s="262"/>
      <c r="CF227" s="262"/>
      <c r="CG227" s="262"/>
      <c r="CH227" s="262"/>
      <c r="CI227" s="262"/>
      <c r="CJ227" s="262"/>
      <c r="CK227" s="262"/>
      <c r="CL227" s="262"/>
      <c r="CM227" s="262"/>
      <c r="CN227" s="262"/>
      <c r="CO227" s="262"/>
      <c r="CP227" s="262"/>
      <c r="CQ227" s="262"/>
      <c r="CR227" s="262"/>
      <c r="CS227" s="262"/>
      <c r="CT227" s="262"/>
      <c r="CU227" s="261"/>
      <c r="CV227" s="261"/>
      <c r="CW227" s="261"/>
      <c r="CX227" s="261"/>
      <c r="CY227" s="261"/>
      <c r="CZ227" s="261"/>
      <c r="DA227" s="261"/>
      <c r="DB227" s="261"/>
      <c r="DC227" s="261"/>
      <c r="DD227" s="261"/>
      <c r="DE227" s="261"/>
      <c r="DF227" s="261"/>
      <c r="DG227" s="261"/>
      <c r="DH227" s="261"/>
      <c r="DI227" s="261"/>
      <c r="DJ227" s="261"/>
      <c r="DK227" s="261"/>
      <c r="DL227" s="261"/>
      <c r="DM227" s="261"/>
      <c r="DN227" s="261"/>
      <c r="DO227" s="261"/>
      <c r="DP227" s="261"/>
      <c r="DQ227" s="261"/>
      <c r="DR227" s="261"/>
      <c r="DS227" s="261"/>
      <c r="DT227" s="261"/>
      <c r="DU227" s="261"/>
      <c r="DV227" s="261"/>
      <c r="DW227" s="261"/>
      <c r="DX227" s="261"/>
      <c r="DY227" s="261"/>
      <c r="DZ227" s="261"/>
      <c r="EA227" s="261"/>
    </row>
    <row r="228" spans="1:131" ht="15" x14ac:dyDescent="0.25">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1"/>
      <c r="AL228" s="261"/>
      <c r="AM228" s="261"/>
      <c r="AN228" s="261"/>
      <c r="AO228" s="261"/>
      <c r="AP228" s="261"/>
      <c r="AQ228" s="261"/>
      <c r="AR228" s="261"/>
      <c r="AS228" s="261"/>
      <c r="AT228" s="261"/>
      <c r="AU228" s="261"/>
      <c r="AV228" s="261"/>
      <c r="AW228" s="261"/>
      <c r="AX228" s="261"/>
      <c r="AY228" s="261"/>
      <c r="AZ228" s="261"/>
      <c r="BA228" s="261"/>
      <c r="BB228" s="261"/>
      <c r="BC228" s="261"/>
      <c r="BD228" s="261"/>
      <c r="BE228" s="261"/>
      <c r="BF228" s="261"/>
      <c r="BG228" s="261"/>
      <c r="BH228" s="261"/>
      <c r="BI228" s="261"/>
      <c r="BJ228" s="261"/>
      <c r="BK228" s="261"/>
      <c r="BL228" s="261"/>
      <c r="BM228" s="261"/>
      <c r="BN228" s="261"/>
      <c r="BO228" s="261"/>
      <c r="BP228" s="261"/>
      <c r="BQ228" s="261"/>
      <c r="BR228" s="261"/>
      <c r="BS228" s="261"/>
      <c r="BT228" s="261"/>
      <c r="BU228" s="261"/>
      <c r="BV228" s="261"/>
      <c r="BW228" s="261"/>
      <c r="BX228" s="261"/>
      <c r="BY228" s="262"/>
      <c r="BZ228" s="262"/>
      <c r="CA228" s="262"/>
      <c r="CB228" s="262"/>
      <c r="CC228" s="262"/>
      <c r="CD228" s="262"/>
      <c r="CE228" s="262"/>
      <c r="CF228" s="262"/>
      <c r="CG228" s="262"/>
      <c r="CH228" s="262"/>
      <c r="CI228" s="262"/>
      <c r="CJ228" s="262"/>
      <c r="CK228" s="262"/>
      <c r="CL228" s="262"/>
      <c r="CM228" s="262"/>
      <c r="CN228" s="262"/>
      <c r="CO228" s="262"/>
      <c r="CP228" s="262"/>
      <c r="CQ228" s="262"/>
      <c r="CR228" s="262"/>
      <c r="CS228" s="262"/>
      <c r="CT228" s="262"/>
      <c r="CU228" s="261"/>
      <c r="CV228" s="261"/>
      <c r="CW228" s="261"/>
      <c r="CX228" s="261"/>
      <c r="CY228" s="261"/>
      <c r="CZ228" s="261"/>
      <c r="DA228" s="261"/>
      <c r="DB228" s="261"/>
      <c r="DC228" s="261"/>
      <c r="DD228" s="261"/>
      <c r="DE228" s="261"/>
      <c r="DF228" s="261"/>
      <c r="DG228" s="261"/>
      <c r="DH228" s="261"/>
      <c r="DI228" s="261"/>
      <c r="DJ228" s="261"/>
      <c r="DK228" s="261"/>
      <c r="DL228" s="261"/>
      <c r="DM228" s="261"/>
      <c r="DN228" s="261"/>
      <c r="DO228" s="261"/>
      <c r="DP228" s="261"/>
      <c r="DQ228" s="261"/>
      <c r="DR228" s="261"/>
      <c r="DS228" s="261"/>
      <c r="DT228" s="261"/>
      <c r="DU228" s="261"/>
      <c r="DV228" s="261"/>
      <c r="DW228" s="261"/>
      <c r="DX228" s="261"/>
      <c r="DY228" s="261"/>
      <c r="DZ228" s="261"/>
      <c r="EA228" s="261"/>
    </row>
    <row r="229" spans="1:131" ht="15" x14ac:dyDescent="0.25">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2"/>
      <c r="BZ229" s="262"/>
      <c r="CA229" s="262"/>
      <c r="CB229" s="262"/>
      <c r="CC229" s="262"/>
      <c r="CD229" s="262"/>
      <c r="CE229" s="262"/>
      <c r="CF229" s="262"/>
      <c r="CG229" s="262"/>
      <c r="CH229" s="262"/>
      <c r="CI229" s="262"/>
      <c r="CJ229" s="262"/>
      <c r="CK229" s="262"/>
      <c r="CL229" s="262"/>
      <c r="CM229" s="262"/>
      <c r="CN229" s="262"/>
      <c r="CO229" s="262"/>
      <c r="CP229" s="262"/>
      <c r="CQ229" s="262"/>
      <c r="CR229" s="262"/>
      <c r="CS229" s="262"/>
      <c r="CT229" s="262"/>
      <c r="CU229" s="261"/>
      <c r="CV229" s="261"/>
      <c r="CW229" s="261"/>
      <c r="CX229" s="261"/>
      <c r="CY229" s="261"/>
      <c r="CZ229" s="261"/>
      <c r="DA229" s="261"/>
      <c r="DB229" s="261"/>
      <c r="DC229" s="261"/>
      <c r="DD229" s="261"/>
      <c r="DE229" s="261"/>
      <c r="DF229" s="261"/>
      <c r="DG229" s="261"/>
      <c r="DH229" s="261"/>
      <c r="DI229" s="261"/>
      <c r="DJ229" s="261"/>
      <c r="DK229" s="261"/>
      <c r="DL229" s="261"/>
      <c r="DM229" s="261"/>
      <c r="DN229" s="261"/>
      <c r="DO229" s="261"/>
      <c r="DP229" s="261"/>
      <c r="DQ229" s="261"/>
      <c r="DR229" s="261"/>
      <c r="DS229" s="261"/>
      <c r="DT229" s="261"/>
      <c r="DU229" s="261"/>
      <c r="DV229" s="261"/>
      <c r="DW229" s="261"/>
      <c r="DX229" s="261"/>
      <c r="DY229" s="261"/>
      <c r="DZ229" s="261"/>
      <c r="EA229" s="261"/>
    </row>
    <row r="230" spans="1:131" ht="15" x14ac:dyDescent="0.25">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1"/>
      <c r="AL230" s="261"/>
      <c r="AM230" s="261"/>
      <c r="AN230" s="261"/>
      <c r="AO230" s="261"/>
      <c r="AP230" s="261"/>
      <c r="AQ230" s="261"/>
      <c r="AR230" s="261"/>
      <c r="AS230" s="261"/>
      <c r="AT230" s="261"/>
      <c r="AU230" s="261"/>
      <c r="AV230" s="261"/>
      <c r="AW230" s="261"/>
      <c r="AX230" s="261"/>
      <c r="AY230" s="261"/>
      <c r="AZ230" s="261"/>
      <c r="BA230" s="261"/>
      <c r="BB230" s="261"/>
      <c r="BC230" s="261"/>
      <c r="BD230" s="261"/>
      <c r="BE230" s="261"/>
      <c r="BF230" s="261"/>
      <c r="BG230" s="261"/>
      <c r="BH230" s="261"/>
      <c r="BI230" s="261"/>
      <c r="BJ230" s="261"/>
      <c r="BK230" s="261"/>
      <c r="BL230" s="261"/>
      <c r="BM230" s="261"/>
      <c r="BN230" s="261"/>
      <c r="BO230" s="261"/>
      <c r="BP230" s="261"/>
      <c r="BQ230" s="261"/>
      <c r="BR230" s="261"/>
      <c r="BS230" s="261"/>
      <c r="BT230" s="261"/>
      <c r="BU230" s="261"/>
      <c r="BV230" s="261"/>
      <c r="BW230" s="261"/>
      <c r="BX230" s="261"/>
      <c r="BY230" s="262"/>
      <c r="BZ230" s="262"/>
      <c r="CA230" s="262"/>
      <c r="CB230" s="262"/>
      <c r="CC230" s="262"/>
      <c r="CD230" s="262"/>
      <c r="CE230" s="262"/>
      <c r="CF230" s="262"/>
      <c r="CG230" s="262"/>
      <c r="CH230" s="262"/>
      <c r="CI230" s="262"/>
      <c r="CJ230" s="262"/>
      <c r="CK230" s="262"/>
      <c r="CL230" s="262"/>
      <c r="CM230" s="262"/>
      <c r="CN230" s="262"/>
      <c r="CO230" s="262"/>
      <c r="CP230" s="262"/>
      <c r="CQ230" s="262"/>
      <c r="CR230" s="262"/>
      <c r="CS230" s="262"/>
      <c r="CT230" s="262"/>
      <c r="CU230" s="261"/>
      <c r="CV230" s="261"/>
      <c r="CW230" s="261"/>
      <c r="CX230" s="261"/>
      <c r="CY230" s="261"/>
      <c r="CZ230" s="261"/>
      <c r="DA230" s="261"/>
      <c r="DB230" s="261"/>
      <c r="DC230" s="261"/>
      <c r="DD230" s="261"/>
      <c r="DE230" s="261"/>
      <c r="DF230" s="261"/>
      <c r="DG230" s="261"/>
      <c r="DH230" s="261"/>
      <c r="DI230" s="261"/>
      <c r="DJ230" s="261"/>
      <c r="DK230" s="261"/>
      <c r="DL230" s="261"/>
      <c r="DM230" s="261"/>
      <c r="DN230" s="261"/>
      <c r="DO230" s="261"/>
      <c r="DP230" s="261"/>
      <c r="DQ230" s="261"/>
      <c r="DR230" s="261"/>
      <c r="DS230" s="261"/>
      <c r="DT230" s="261"/>
      <c r="DU230" s="261"/>
      <c r="DV230" s="261"/>
      <c r="DW230" s="261"/>
      <c r="DX230" s="261"/>
      <c r="DY230" s="261"/>
      <c r="DZ230" s="261"/>
      <c r="EA230" s="261"/>
    </row>
    <row r="231" spans="1:131" ht="15" x14ac:dyDescent="0.25">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2"/>
      <c r="BZ231" s="262"/>
      <c r="CA231" s="262"/>
      <c r="CB231" s="262"/>
      <c r="CC231" s="262"/>
      <c r="CD231" s="262"/>
      <c r="CE231" s="262"/>
      <c r="CF231" s="262"/>
      <c r="CG231" s="262"/>
      <c r="CH231" s="262"/>
      <c r="CI231" s="262"/>
      <c r="CJ231" s="262"/>
      <c r="CK231" s="262"/>
      <c r="CL231" s="262"/>
      <c r="CM231" s="262"/>
      <c r="CN231" s="262"/>
      <c r="CO231" s="262"/>
      <c r="CP231" s="262"/>
      <c r="CQ231" s="262"/>
      <c r="CR231" s="262"/>
      <c r="CS231" s="262"/>
      <c r="CT231" s="262"/>
      <c r="CU231" s="261"/>
      <c r="CV231" s="261"/>
      <c r="CW231" s="261"/>
      <c r="CX231" s="261"/>
      <c r="CY231" s="261"/>
      <c r="CZ231" s="261"/>
      <c r="DA231" s="261"/>
      <c r="DB231" s="261"/>
      <c r="DC231" s="261"/>
      <c r="DD231" s="261"/>
      <c r="DE231" s="261"/>
      <c r="DF231" s="261"/>
      <c r="DG231" s="261"/>
      <c r="DH231" s="261"/>
      <c r="DI231" s="261"/>
      <c r="DJ231" s="261"/>
      <c r="DK231" s="261"/>
      <c r="DL231" s="261"/>
      <c r="DM231" s="261"/>
      <c r="DN231" s="261"/>
      <c r="DO231" s="261"/>
      <c r="DP231" s="261"/>
      <c r="DQ231" s="261"/>
      <c r="DR231" s="261"/>
      <c r="DS231" s="261"/>
      <c r="DT231" s="261"/>
      <c r="DU231" s="261"/>
      <c r="DV231" s="261"/>
      <c r="DW231" s="261"/>
      <c r="DX231" s="261"/>
      <c r="DY231" s="261"/>
      <c r="DZ231" s="261"/>
      <c r="EA231" s="261"/>
    </row>
    <row r="232" spans="1:131" ht="15" x14ac:dyDescent="0.25">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1"/>
      <c r="AL232" s="261"/>
      <c r="AM232" s="261"/>
      <c r="AN232" s="261"/>
      <c r="AO232" s="261"/>
      <c r="AP232" s="261"/>
      <c r="AQ232" s="261"/>
      <c r="AR232" s="261"/>
      <c r="AS232" s="261"/>
      <c r="AT232" s="261"/>
      <c r="AU232" s="261"/>
      <c r="AV232" s="261"/>
      <c r="AW232" s="261"/>
      <c r="AX232" s="261"/>
      <c r="AY232" s="261"/>
      <c r="AZ232" s="261"/>
      <c r="BA232" s="261"/>
      <c r="BB232" s="261"/>
      <c r="BC232" s="261"/>
      <c r="BD232" s="261"/>
      <c r="BE232" s="261"/>
      <c r="BF232" s="261"/>
      <c r="BG232" s="261"/>
      <c r="BH232" s="261"/>
      <c r="BI232" s="261"/>
      <c r="BJ232" s="261"/>
      <c r="BK232" s="261"/>
      <c r="BL232" s="261"/>
      <c r="BM232" s="261"/>
      <c r="BN232" s="261"/>
      <c r="BO232" s="261"/>
      <c r="BP232" s="261"/>
      <c r="BQ232" s="261"/>
      <c r="BR232" s="261"/>
      <c r="BS232" s="261"/>
      <c r="BT232" s="261"/>
      <c r="BU232" s="261"/>
      <c r="BV232" s="261"/>
      <c r="BW232" s="261"/>
      <c r="BX232" s="261"/>
      <c r="BY232" s="262"/>
      <c r="BZ232" s="262"/>
      <c r="CA232" s="262"/>
      <c r="CB232" s="262"/>
      <c r="CC232" s="262"/>
      <c r="CD232" s="262"/>
      <c r="CE232" s="262"/>
      <c r="CF232" s="262"/>
      <c r="CG232" s="262"/>
      <c r="CH232" s="262"/>
      <c r="CI232" s="262"/>
      <c r="CJ232" s="262"/>
      <c r="CK232" s="262"/>
      <c r="CL232" s="262"/>
      <c r="CM232" s="262"/>
      <c r="CN232" s="262"/>
      <c r="CO232" s="262"/>
      <c r="CP232" s="262"/>
      <c r="CQ232" s="262"/>
      <c r="CR232" s="262"/>
      <c r="CS232" s="262"/>
      <c r="CT232" s="262"/>
      <c r="CU232" s="261"/>
      <c r="CV232" s="261"/>
      <c r="CW232" s="261"/>
      <c r="CX232" s="261"/>
      <c r="CY232" s="261"/>
      <c r="CZ232" s="261"/>
      <c r="DA232" s="261"/>
      <c r="DB232" s="261"/>
      <c r="DC232" s="261"/>
      <c r="DD232" s="261"/>
      <c r="DE232" s="261"/>
      <c r="DF232" s="261"/>
      <c r="DG232" s="261"/>
      <c r="DH232" s="261"/>
      <c r="DI232" s="261"/>
      <c r="DJ232" s="261"/>
      <c r="DK232" s="261"/>
      <c r="DL232" s="261"/>
      <c r="DM232" s="261"/>
      <c r="DN232" s="261"/>
      <c r="DO232" s="261"/>
      <c r="DP232" s="261"/>
      <c r="DQ232" s="261"/>
      <c r="DR232" s="261"/>
      <c r="DS232" s="261"/>
      <c r="DT232" s="261"/>
      <c r="DU232" s="261"/>
      <c r="DV232" s="261"/>
      <c r="DW232" s="261"/>
      <c r="DX232" s="261"/>
      <c r="DY232" s="261"/>
      <c r="DZ232" s="261"/>
      <c r="EA232" s="261"/>
    </row>
    <row r="233" spans="1:131" ht="15" x14ac:dyDescent="0.25">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c r="AV233" s="261"/>
      <c r="AW233" s="261"/>
      <c r="AX233" s="261"/>
      <c r="AY233" s="261"/>
      <c r="AZ233" s="261"/>
      <c r="BA233" s="261"/>
      <c r="BB233" s="261"/>
      <c r="BC233" s="261"/>
      <c r="BD233" s="261"/>
      <c r="BE233" s="261"/>
      <c r="BF233" s="261"/>
      <c r="BG233" s="261"/>
      <c r="BH233" s="261"/>
      <c r="BI233" s="261"/>
      <c r="BJ233" s="261"/>
      <c r="BK233" s="261"/>
      <c r="BL233" s="261"/>
      <c r="BM233" s="261"/>
      <c r="BN233" s="261"/>
      <c r="BO233" s="261"/>
      <c r="BP233" s="261"/>
      <c r="BQ233" s="261"/>
      <c r="BR233" s="261"/>
      <c r="BS233" s="261"/>
      <c r="BT233" s="261"/>
      <c r="BU233" s="261"/>
      <c r="BV233" s="261"/>
      <c r="BW233" s="261"/>
      <c r="BX233" s="261"/>
      <c r="BY233" s="262"/>
      <c r="BZ233" s="262"/>
      <c r="CA233" s="262"/>
      <c r="CB233" s="262"/>
      <c r="CC233" s="262"/>
      <c r="CD233" s="262"/>
      <c r="CE233" s="262"/>
      <c r="CF233" s="262"/>
      <c r="CG233" s="262"/>
      <c r="CH233" s="262"/>
      <c r="CI233" s="262"/>
      <c r="CJ233" s="262"/>
      <c r="CK233" s="262"/>
      <c r="CL233" s="262"/>
      <c r="CM233" s="262"/>
      <c r="CN233" s="262"/>
      <c r="CO233" s="262"/>
      <c r="CP233" s="262"/>
      <c r="CQ233" s="262"/>
      <c r="CR233" s="262"/>
      <c r="CS233" s="262"/>
      <c r="CT233" s="262"/>
      <c r="CU233" s="261"/>
      <c r="CV233" s="261"/>
      <c r="CW233" s="261"/>
      <c r="CX233" s="261"/>
      <c r="CY233" s="261"/>
      <c r="CZ233" s="261"/>
      <c r="DA233" s="261"/>
      <c r="DB233" s="261"/>
      <c r="DC233" s="261"/>
      <c r="DD233" s="261"/>
      <c r="DE233" s="261"/>
      <c r="DF233" s="261"/>
      <c r="DG233" s="261"/>
      <c r="DH233" s="261"/>
      <c r="DI233" s="261"/>
      <c r="DJ233" s="261"/>
      <c r="DK233" s="261"/>
      <c r="DL233" s="261"/>
      <c r="DM233" s="261"/>
      <c r="DN233" s="261"/>
      <c r="DO233" s="261"/>
      <c r="DP233" s="261"/>
      <c r="DQ233" s="261"/>
      <c r="DR233" s="261"/>
      <c r="DS233" s="261"/>
      <c r="DT233" s="261"/>
      <c r="DU233" s="261"/>
      <c r="DV233" s="261"/>
      <c r="DW233" s="261"/>
      <c r="DX233" s="261"/>
      <c r="DY233" s="261"/>
      <c r="DZ233" s="261"/>
      <c r="EA233" s="261"/>
    </row>
    <row r="234" spans="1:131" ht="15" x14ac:dyDescent="0.25">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2"/>
      <c r="BZ234" s="262"/>
      <c r="CA234" s="262"/>
      <c r="CB234" s="262"/>
      <c r="CC234" s="262"/>
      <c r="CD234" s="262"/>
      <c r="CE234" s="262"/>
      <c r="CF234" s="262"/>
      <c r="CG234" s="262"/>
      <c r="CH234" s="262"/>
      <c r="CI234" s="262"/>
      <c r="CJ234" s="262"/>
      <c r="CK234" s="262"/>
      <c r="CL234" s="262"/>
      <c r="CM234" s="262"/>
      <c r="CN234" s="262"/>
      <c r="CO234" s="262"/>
      <c r="CP234" s="262"/>
      <c r="CQ234" s="262"/>
      <c r="CR234" s="262"/>
      <c r="CS234" s="262"/>
      <c r="CT234" s="262"/>
      <c r="CU234" s="261"/>
      <c r="CV234" s="261"/>
      <c r="CW234" s="261"/>
      <c r="CX234" s="261"/>
      <c r="CY234" s="261"/>
      <c r="CZ234" s="261"/>
      <c r="DA234" s="261"/>
      <c r="DB234" s="261"/>
      <c r="DC234" s="261"/>
      <c r="DD234" s="261"/>
      <c r="DE234" s="261"/>
      <c r="DF234" s="261"/>
      <c r="DG234" s="261"/>
      <c r="DH234" s="261"/>
      <c r="DI234" s="261"/>
      <c r="DJ234" s="261"/>
      <c r="DK234" s="261"/>
      <c r="DL234" s="261"/>
      <c r="DM234" s="261"/>
      <c r="DN234" s="261"/>
      <c r="DO234" s="261"/>
      <c r="DP234" s="261"/>
      <c r="DQ234" s="261"/>
      <c r="DR234" s="261"/>
      <c r="DS234" s="261"/>
      <c r="DT234" s="261"/>
      <c r="DU234" s="261"/>
      <c r="DV234" s="261"/>
      <c r="DW234" s="261"/>
      <c r="DX234" s="261"/>
      <c r="DY234" s="261"/>
      <c r="DZ234" s="261"/>
      <c r="EA234" s="261"/>
    </row>
    <row r="235" spans="1:131" ht="15" x14ac:dyDescent="0.25">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1"/>
      <c r="AL235" s="261"/>
      <c r="AM235" s="261"/>
      <c r="AN235" s="261"/>
      <c r="AO235" s="261"/>
      <c r="AP235" s="261"/>
      <c r="AQ235" s="261"/>
      <c r="AR235" s="261"/>
      <c r="AS235" s="261"/>
      <c r="AT235" s="261"/>
      <c r="AU235" s="261"/>
      <c r="AV235" s="261"/>
      <c r="AW235" s="261"/>
      <c r="AX235" s="261"/>
      <c r="AY235" s="261"/>
      <c r="AZ235" s="261"/>
      <c r="BA235" s="261"/>
      <c r="BB235" s="261"/>
      <c r="BC235" s="261"/>
      <c r="BD235" s="261"/>
      <c r="BE235" s="261"/>
      <c r="BF235" s="261"/>
      <c r="BG235" s="261"/>
      <c r="BH235" s="261"/>
      <c r="BI235" s="261"/>
      <c r="BJ235" s="261"/>
      <c r="BK235" s="261"/>
      <c r="BL235" s="261"/>
      <c r="BM235" s="261"/>
      <c r="BN235" s="261"/>
      <c r="BO235" s="261"/>
      <c r="BP235" s="261"/>
      <c r="BQ235" s="261"/>
      <c r="BR235" s="261"/>
      <c r="BS235" s="261"/>
      <c r="BT235" s="261"/>
      <c r="BU235" s="261"/>
      <c r="BV235" s="261"/>
      <c r="BW235" s="261"/>
      <c r="BX235" s="261"/>
      <c r="BY235" s="262"/>
      <c r="BZ235" s="262"/>
      <c r="CA235" s="262"/>
      <c r="CB235" s="262"/>
      <c r="CC235" s="262"/>
      <c r="CD235" s="262"/>
      <c r="CE235" s="262"/>
      <c r="CF235" s="262"/>
      <c r="CG235" s="262"/>
      <c r="CH235" s="262"/>
      <c r="CI235" s="262"/>
      <c r="CJ235" s="262"/>
      <c r="CK235" s="262"/>
      <c r="CL235" s="262"/>
      <c r="CM235" s="262"/>
      <c r="CN235" s="262"/>
      <c r="CO235" s="262"/>
      <c r="CP235" s="262"/>
      <c r="CQ235" s="262"/>
      <c r="CR235" s="262"/>
      <c r="CS235" s="262"/>
      <c r="CT235" s="262"/>
      <c r="CU235" s="261"/>
      <c r="CV235" s="261"/>
      <c r="CW235" s="261"/>
      <c r="CX235" s="261"/>
      <c r="CY235" s="261"/>
      <c r="CZ235" s="261"/>
      <c r="DA235" s="261"/>
      <c r="DB235" s="261"/>
      <c r="DC235" s="261"/>
      <c r="DD235" s="261"/>
      <c r="DE235" s="261"/>
      <c r="DF235" s="261"/>
      <c r="DG235" s="261"/>
      <c r="DH235" s="261"/>
      <c r="DI235" s="261"/>
      <c r="DJ235" s="261"/>
      <c r="DK235" s="261"/>
      <c r="DL235" s="261"/>
      <c r="DM235" s="261"/>
      <c r="DN235" s="261"/>
      <c r="DO235" s="261"/>
      <c r="DP235" s="261"/>
      <c r="DQ235" s="261"/>
      <c r="DR235" s="261"/>
      <c r="DS235" s="261"/>
      <c r="DT235" s="261"/>
      <c r="DU235" s="261"/>
      <c r="DV235" s="261"/>
      <c r="DW235" s="261"/>
      <c r="DX235" s="261"/>
      <c r="DY235" s="261"/>
      <c r="DZ235" s="261"/>
      <c r="EA235" s="261"/>
    </row>
    <row r="236" spans="1:131" ht="15" x14ac:dyDescent="0.25">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1"/>
      <c r="AX236" s="261"/>
      <c r="AY236" s="261"/>
      <c r="AZ236" s="261"/>
      <c r="BA236" s="261"/>
      <c r="BB236" s="261"/>
      <c r="BC236" s="261"/>
      <c r="BD236" s="261"/>
      <c r="BE236" s="261"/>
      <c r="BF236" s="261"/>
      <c r="BG236" s="261"/>
      <c r="BH236" s="261"/>
      <c r="BI236" s="261"/>
      <c r="BJ236" s="261"/>
      <c r="BK236" s="261"/>
      <c r="BL236" s="261"/>
      <c r="BM236" s="261"/>
      <c r="BN236" s="261"/>
      <c r="BO236" s="261"/>
      <c r="BP236" s="261"/>
      <c r="BQ236" s="261"/>
      <c r="BR236" s="261"/>
      <c r="BS236" s="261"/>
      <c r="BT236" s="261"/>
      <c r="BU236" s="261"/>
      <c r="BV236" s="261"/>
      <c r="BW236" s="261"/>
      <c r="BX236" s="261"/>
      <c r="BY236" s="262"/>
      <c r="BZ236" s="262"/>
      <c r="CA236" s="262"/>
      <c r="CB236" s="262"/>
      <c r="CC236" s="262"/>
      <c r="CD236" s="262"/>
      <c r="CE236" s="262"/>
      <c r="CF236" s="262"/>
      <c r="CG236" s="262"/>
      <c r="CH236" s="262"/>
      <c r="CI236" s="262"/>
      <c r="CJ236" s="262"/>
      <c r="CK236" s="262"/>
      <c r="CL236" s="262"/>
      <c r="CM236" s="262"/>
      <c r="CN236" s="262"/>
      <c r="CO236" s="262"/>
      <c r="CP236" s="262"/>
      <c r="CQ236" s="262"/>
      <c r="CR236" s="262"/>
      <c r="CS236" s="262"/>
      <c r="CT236" s="262"/>
      <c r="CU236" s="261"/>
      <c r="CV236" s="261"/>
      <c r="CW236" s="261"/>
      <c r="CX236" s="261"/>
      <c r="CY236" s="261"/>
      <c r="CZ236" s="261"/>
      <c r="DA236" s="261"/>
      <c r="DB236" s="261"/>
      <c r="DC236" s="261"/>
      <c r="DD236" s="261"/>
      <c r="DE236" s="261"/>
      <c r="DF236" s="261"/>
      <c r="DG236" s="261"/>
      <c r="DH236" s="261"/>
      <c r="DI236" s="261"/>
      <c r="DJ236" s="261"/>
      <c r="DK236" s="261"/>
      <c r="DL236" s="261"/>
      <c r="DM236" s="261"/>
      <c r="DN236" s="261"/>
      <c r="DO236" s="261"/>
      <c r="DP236" s="261"/>
      <c r="DQ236" s="261"/>
      <c r="DR236" s="261"/>
      <c r="DS236" s="261"/>
      <c r="DT236" s="261"/>
      <c r="DU236" s="261"/>
      <c r="DV236" s="261"/>
      <c r="DW236" s="261"/>
      <c r="DX236" s="261"/>
      <c r="DY236" s="261"/>
      <c r="DZ236" s="261"/>
      <c r="EA236" s="261"/>
    </row>
    <row r="237" spans="1:131" ht="15" x14ac:dyDescent="0.25">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61"/>
      <c r="BI237" s="261"/>
      <c r="BJ237" s="261"/>
      <c r="BK237" s="261"/>
      <c r="BL237" s="261"/>
      <c r="BM237" s="261"/>
      <c r="BN237" s="261"/>
      <c r="BO237" s="261"/>
      <c r="BP237" s="261"/>
      <c r="BQ237" s="261"/>
      <c r="BR237" s="261"/>
      <c r="BS237" s="261"/>
      <c r="BT237" s="261"/>
      <c r="BU237" s="261"/>
      <c r="BV237" s="261"/>
      <c r="BW237" s="261"/>
      <c r="BX237" s="261"/>
      <c r="BY237" s="262"/>
      <c r="BZ237" s="262"/>
      <c r="CA237" s="262"/>
      <c r="CB237" s="262"/>
      <c r="CC237" s="262"/>
      <c r="CD237" s="262"/>
      <c r="CE237" s="262"/>
      <c r="CF237" s="262"/>
      <c r="CG237" s="262"/>
      <c r="CH237" s="262"/>
      <c r="CI237" s="262"/>
      <c r="CJ237" s="262"/>
      <c r="CK237" s="262"/>
      <c r="CL237" s="262"/>
      <c r="CM237" s="262"/>
      <c r="CN237" s="262"/>
      <c r="CO237" s="262"/>
      <c r="CP237" s="262"/>
      <c r="CQ237" s="262"/>
      <c r="CR237" s="262"/>
      <c r="CS237" s="262"/>
      <c r="CT237" s="262"/>
      <c r="CU237" s="261"/>
      <c r="CV237" s="261"/>
      <c r="CW237" s="261"/>
      <c r="CX237" s="261"/>
      <c r="CY237" s="261"/>
      <c r="CZ237" s="261"/>
      <c r="DA237" s="261"/>
      <c r="DB237" s="261"/>
      <c r="DC237" s="261"/>
      <c r="DD237" s="261"/>
      <c r="DE237" s="261"/>
      <c r="DF237" s="261"/>
      <c r="DG237" s="261"/>
      <c r="DH237" s="261"/>
      <c r="DI237" s="261"/>
      <c r="DJ237" s="261"/>
      <c r="DK237" s="261"/>
      <c r="DL237" s="261"/>
      <c r="DM237" s="261"/>
      <c r="DN237" s="261"/>
      <c r="DO237" s="261"/>
      <c r="DP237" s="261"/>
      <c r="DQ237" s="261"/>
      <c r="DR237" s="261"/>
      <c r="DS237" s="261"/>
      <c r="DT237" s="261"/>
      <c r="DU237" s="261"/>
      <c r="DV237" s="261"/>
      <c r="DW237" s="261"/>
      <c r="DX237" s="261"/>
      <c r="DY237" s="261"/>
      <c r="DZ237" s="261"/>
      <c r="EA237" s="261"/>
    </row>
    <row r="238" spans="1:131" ht="15" x14ac:dyDescent="0.25">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61"/>
      <c r="BI238" s="261"/>
      <c r="BJ238" s="261"/>
      <c r="BK238" s="261"/>
      <c r="BL238" s="261"/>
      <c r="BM238" s="261"/>
      <c r="BN238" s="261"/>
      <c r="BO238" s="261"/>
      <c r="BP238" s="261"/>
      <c r="BQ238" s="261"/>
      <c r="BR238" s="261"/>
      <c r="BS238" s="261"/>
      <c r="BT238" s="261"/>
      <c r="BU238" s="261"/>
      <c r="BV238" s="261"/>
      <c r="BW238" s="261"/>
      <c r="BX238" s="261"/>
      <c r="BY238" s="262"/>
      <c r="BZ238" s="262"/>
      <c r="CA238" s="262"/>
      <c r="CB238" s="262"/>
      <c r="CC238" s="262"/>
      <c r="CD238" s="262"/>
      <c r="CE238" s="262"/>
      <c r="CF238" s="262"/>
      <c r="CG238" s="262"/>
      <c r="CH238" s="262"/>
      <c r="CI238" s="262"/>
      <c r="CJ238" s="262"/>
      <c r="CK238" s="262"/>
      <c r="CL238" s="262"/>
      <c r="CM238" s="262"/>
      <c r="CN238" s="262"/>
      <c r="CO238" s="262"/>
      <c r="CP238" s="262"/>
      <c r="CQ238" s="262"/>
      <c r="CR238" s="262"/>
      <c r="CS238" s="262"/>
      <c r="CT238" s="262"/>
      <c r="CU238" s="261"/>
      <c r="CV238" s="261"/>
      <c r="CW238" s="261"/>
      <c r="CX238" s="261"/>
      <c r="CY238" s="261"/>
      <c r="CZ238" s="261"/>
      <c r="DA238" s="261"/>
      <c r="DB238" s="261"/>
      <c r="DC238" s="261"/>
      <c r="DD238" s="261"/>
      <c r="DE238" s="261"/>
      <c r="DF238" s="261"/>
      <c r="DG238" s="261"/>
      <c r="DH238" s="261"/>
      <c r="DI238" s="261"/>
      <c r="DJ238" s="261"/>
      <c r="DK238" s="261"/>
      <c r="DL238" s="261"/>
      <c r="DM238" s="261"/>
      <c r="DN238" s="261"/>
      <c r="DO238" s="261"/>
      <c r="DP238" s="261"/>
      <c r="DQ238" s="261"/>
      <c r="DR238" s="261"/>
      <c r="DS238" s="261"/>
      <c r="DT238" s="261"/>
      <c r="DU238" s="261"/>
      <c r="DV238" s="261"/>
      <c r="DW238" s="261"/>
      <c r="DX238" s="261"/>
      <c r="DY238" s="261"/>
      <c r="DZ238" s="261"/>
      <c r="EA238" s="261"/>
    </row>
    <row r="239" spans="1:131" ht="15" x14ac:dyDescent="0.25">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261"/>
      <c r="AY239" s="261"/>
      <c r="AZ239" s="261"/>
      <c r="BA239" s="261"/>
      <c r="BB239" s="261"/>
      <c r="BC239" s="261"/>
      <c r="BD239" s="261"/>
      <c r="BE239" s="261"/>
      <c r="BF239" s="261"/>
      <c r="BG239" s="261"/>
      <c r="BH239" s="261"/>
      <c r="BI239" s="261"/>
      <c r="BJ239" s="261"/>
      <c r="BK239" s="261"/>
      <c r="BL239" s="261"/>
      <c r="BM239" s="261"/>
      <c r="BN239" s="261"/>
      <c r="BO239" s="261"/>
      <c r="BP239" s="261"/>
      <c r="BQ239" s="261"/>
      <c r="BR239" s="261"/>
      <c r="BS239" s="261"/>
      <c r="BT239" s="261"/>
      <c r="BU239" s="261"/>
      <c r="BV239" s="261"/>
      <c r="BW239" s="261"/>
      <c r="BX239" s="261"/>
      <c r="BY239" s="262"/>
      <c r="BZ239" s="262"/>
      <c r="CA239" s="262"/>
      <c r="CB239" s="262"/>
      <c r="CC239" s="262"/>
      <c r="CD239" s="262"/>
      <c r="CE239" s="262"/>
      <c r="CF239" s="262"/>
      <c r="CG239" s="262"/>
      <c r="CH239" s="262"/>
      <c r="CI239" s="262"/>
      <c r="CJ239" s="262"/>
      <c r="CK239" s="262"/>
      <c r="CL239" s="262"/>
      <c r="CM239" s="262"/>
      <c r="CN239" s="262"/>
      <c r="CO239" s="262"/>
      <c r="CP239" s="262"/>
      <c r="CQ239" s="262"/>
      <c r="CR239" s="262"/>
      <c r="CS239" s="262"/>
      <c r="CT239" s="262"/>
      <c r="CU239" s="261"/>
      <c r="CV239" s="261"/>
      <c r="CW239" s="261"/>
      <c r="CX239" s="261"/>
      <c r="CY239" s="261"/>
      <c r="CZ239" s="261"/>
      <c r="DA239" s="261"/>
      <c r="DB239" s="261"/>
      <c r="DC239" s="261"/>
      <c r="DD239" s="261"/>
      <c r="DE239" s="261"/>
      <c r="DF239" s="261"/>
      <c r="DG239" s="261"/>
      <c r="DH239" s="261"/>
      <c r="DI239" s="261"/>
      <c r="DJ239" s="261"/>
      <c r="DK239" s="261"/>
      <c r="DL239" s="261"/>
      <c r="DM239" s="261"/>
      <c r="DN239" s="261"/>
      <c r="DO239" s="261"/>
      <c r="DP239" s="261"/>
      <c r="DQ239" s="261"/>
      <c r="DR239" s="261"/>
      <c r="DS239" s="261"/>
      <c r="DT239" s="261"/>
      <c r="DU239" s="261"/>
      <c r="DV239" s="261"/>
      <c r="DW239" s="261"/>
      <c r="DX239" s="261"/>
      <c r="DY239" s="261"/>
      <c r="DZ239" s="261"/>
      <c r="EA239" s="261"/>
    </row>
    <row r="240" spans="1:131" ht="15" x14ac:dyDescent="0.25">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1"/>
      <c r="AX240" s="261"/>
      <c r="AY240" s="261"/>
      <c r="AZ240" s="261"/>
      <c r="BA240" s="261"/>
      <c r="BB240" s="261"/>
      <c r="BC240" s="261"/>
      <c r="BD240" s="261"/>
      <c r="BE240" s="261"/>
      <c r="BF240" s="261"/>
      <c r="BG240" s="261"/>
      <c r="BH240" s="261"/>
      <c r="BI240" s="261"/>
      <c r="BJ240" s="261"/>
      <c r="BK240" s="261"/>
      <c r="BL240" s="261"/>
      <c r="BM240" s="261"/>
      <c r="BN240" s="261"/>
      <c r="BO240" s="261"/>
      <c r="BP240" s="261"/>
      <c r="BQ240" s="261"/>
      <c r="BR240" s="261"/>
      <c r="BS240" s="261"/>
      <c r="BT240" s="261"/>
      <c r="BU240" s="261"/>
      <c r="BV240" s="261"/>
      <c r="BW240" s="261"/>
      <c r="BX240" s="261"/>
      <c r="BY240" s="262"/>
      <c r="BZ240" s="262"/>
      <c r="CA240" s="262"/>
      <c r="CB240" s="262"/>
      <c r="CC240" s="262"/>
      <c r="CD240" s="262"/>
      <c r="CE240" s="262"/>
      <c r="CF240" s="262"/>
      <c r="CG240" s="262"/>
      <c r="CH240" s="262"/>
      <c r="CI240" s="262"/>
      <c r="CJ240" s="262"/>
      <c r="CK240" s="262"/>
      <c r="CL240" s="262"/>
      <c r="CM240" s="262"/>
      <c r="CN240" s="262"/>
      <c r="CO240" s="262"/>
      <c r="CP240" s="262"/>
      <c r="CQ240" s="262"/>
      <c r="CR240" s="262"/>
      <c r="CS240" s="262"/>
      <c r="CT240" s="262"/>
      <c r="CU240" s="261"/>
      <c r="CV240" s="261"/>
      <c r="CW240" s="261"/>
      <c r="CX240" s="261"/>
      <c r="CY240" s="261"/>
      <c r="CZ240" s="261"/>
      <c r="DA240" s="261"/>
      <c r="DB240" s="261"/>
      <c r="DC240" s="261"/>
      <c r="DD240" s="261"/>
      <c r="DE240" s="261"/>
      <c r="DF240" s="261"/>
      <c r="DG240" s="261"/>
      <c r="DH240" s="261"/>
      <c r="DI240" s="261"/>
      <c r="DJ240" s="261"/>
      <c r="DK240" s="261"/>
      <c r="DL240" s="261"/>
      <c r="DM240" s="261"/>
      <c r="DN240" s="261"/>
      <c r="DO240" s="261"/>
      <c r="DP240" s="261"/>
      <c r="DQ240" s="261"/>
      <c r="DR240" s="261"/>
      <c r="DS240" s="261"/>
      <c r="DT240" s="261"/>
      <c r="DU240" s="261"/>
      <c r="DV240" s="261"/>
      <c r="DW240" s="261"/>
      <c r="DX240" s="261"/>
      <c r="DY240" s="261"/>
      <c r="DZ240" s="261"/>
      <c r="EA240" s="261"/>
    </row>
    <row r="241" spans="1:131" ht="15" x14ac:dyDescent="0.25">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1"/>
      <c r="AL241" s="261"/>
      <c r="AM241" s="261"/>
      <c r="AN241" s="261"/>
      <c r="AO241" s="261"/>
      <c r="AP241" s="261"/>
      <c r="AQ241" s="261"/>
      <c r="AR241" s="261"/>
      <c r="AS241" s="261"/>
      <c r="AT241" s="261"/>
      <c r="AU241" s="261"/>
      <c r="AV241" s="261"/>
      <c r="AW241" s="261"/>
      <c r="AX241" s="261"/>
      <c r="AY241" s="261"/>
      <c r="AZ241" s="261"/>
      <c r="BA241" s="261"/>
      <c r="BB241" s="261"/>
      <c r="BC241" s="261"/>
      <c r="BD241" s="261"/>
      <c r="BE241" s="261"/>
      <c r="BF241" s="261"/>
      <c r="BG241" s="261"/>
      <c r="BH241" s="261"/>
      <c r="BI241" s="261"/>
      <c r="BJ241" s="261"/>
      <c r="BK241" s="261"/>
      <c r="BL241" s="261"/>
      <c r="BM241" s="261"/>
      <c r="BN241" s="261"/>
      <c r="BO241" s="261"/>
      <c r="BP241" s="261"/>
      <c r="BQ241" s="261"/>
      <c r="BR241" s="261"/>
      <c r="BS241" s="261"/>
      <c r="BT241" s="261"/>
      <c r="BU241" s="261"/>
      <c r="BV241" s="261"/>
      <c r="BW241" s="261"/>
      <c r="BX241" s="261"/>
      <c r="BY241" s="262"/>
      <c r="BZ241" s="262"/>
      <c r="CA241" s="262"/>
      <c r="CB241" s="262"/>
      <c r="CC241" s="262"/>
      <c r="CD241" s="262"/>
      <c r="CE241" s="262"/>
      <c r="CF241" s="262"/>
      <c r="CG241" s="262"/>
      <c r="CH241" s="262"/>
      <c r="CI241" s="262"/>
      <c r="CJ241" s="262"/>
      <c r="CK241" s="262"/>
      <c r="CL241" s="262"/>
      <c r="CM241" s="262"/>
      <c r="CN241" s="262"/>
      <c r="CO241" s="262"/>
      <c r="CP241" s="262"/>
      <c r="CQ241" s="262"/>
      <c r="CR241" s="262"/>
      <c r="CS241" s="262"/>
      <c r="CT241" s="262"/>
      <c r="CU241" s="261"/>
      <c r="CV241" s="261"/>
      <c r="CW241" s="261"/>
      <c r="CX241" s="261"/>
      <c r="CY241" s="261"/>
      <c r="CZ241" s="261"/>
      <c r="DA241" s="261"/>
      <c r="DB241" s="261"/>
      <c r="DC241" s="261"/>
      <c r="DD241" s="261"/>
      <c r="DE241" s="261"/>
      <c r="DF241" s="261"/>
      <c r="DG241" s="261"/>
      <c r="DH241" s="261"/>
      <c r="DI241" s="261"/>
      <c r="DJ241" s="261"/>
      <c r="DK241" s="261"/>
      <c r="DL241" s="261"/>
      <c r="DM241" s="261"/>
      <c r="DN241" s="261"/>
      <c r="DO241" s="261"/>
      <c r="DP241" s="261"/>
      <c r="DQ241" s="261"/>
      <c r="DR241" s="261"/>
      <c r="DS241" s="261"/>
      <c r="DT241" s="261"/>
      <c r="DU241" s="261"/>
      <c r="DV241" s="261"/>
      <c r="DW241" s="261"/>
      <c r="DX241" s="261"/>
      <c r="DY241" s="261"/>
      <c r="DZ241" s="261"/>
      <c r="EA241" s="261"/>
    </row>
    <row r="242" spans="1:131" ht="15" x14ac:dyDescent="0.25">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1"/>
      <c r="AX242" s="261"/>
      <c r="AY242" s="261"/>
      <c r="AZ242" s="261"/>
      <c r="BA242" s="261"/>
      <c r="BB242" s="261"/>
      <c r="BC242" s="261"/>
      <c r="BD242" s="261"/>
      <c r="BE242" s="261"/>
      <c r="BF242" s="261"/>
      <c r="BG242" s="261"/>
      <c r="BH242" s="261"/>
      <c r="BI242" s="261"/>
      <c r="BJ242" s="261"/>
      <c r="BK242" s="261"/>
      <c r="BL242" s="261"/>
      <c r="BM242" s="261"/>
      <c r="BN242" s="261"/>
      <c r="BO242" s="261"/>
      <c r="BP242" s="261"/>
      <c r="BQ242" s="261"/>
      <c r="BR242" s="261"/>
      <c r="BS242" s="261"/>
      <c r="BT242" s="261"/>
      <c r="BU242" s="261"/>
      <c r="BV242" s="261"/>
      <c r="BW242" s="261"/>
      <c r="BX242" s="261"/>
      <c r="BY242" s="262"/>
      <c r="BZ242" s="262"/>
      <c r="CA242" s="262"/>
      <c r="CB242" s="262"/>
      <c r="CC242" s="262"/>
      <c r="CD242" s="262"/>
      <c r="CE242" s="262"/>
      <c r="CF242" s="262"/>
      <c r="CG242" s="262"/>
      <c r="CH242" s="262"/>
      <c r="CI242" s="262"/>
      <c r="CJ242" s="262"/>
      <c r="CK242" s="262"/>
      <c r="CL242" s="262"/>
      <c r="CM242" s="262"/>
      <c r="CN242" s="262"/>
      <c r="CO242" s="262"/>
      <c r="CP242" s="262"/>
      <c r="CQ242" s="262"/>
      <c r="CR242" s="262"/>
      <c r="CS242" s="262"/>
      <c r="CT242" s="262"/>
      <c r="CU242" s="261"/>
      <c r="CV242" s="261"/>
      <c r="CW242" s="261"/>
      <c r="CX242" s="261"/>
      <c r="CY242" s="261"/>
      <c r="CZ242" s="261"/>
      <c r="DA242" s="261"/>
      <c r="DB242" s="261"/>
      <c r="DC242" s="261"/>
      <c r="DD242" s="261"/>
      <c r="DE242" s="261"/>
      <c r="DF242" s="261"/>
      <c r="DG242" s="261"/>
      <c r="DH242" s="261"/>
      <c r="DI242" s="261"/>
      <c r="DJ242" s="261"/>
      <c r="DK242" s="261"/>
      <c r="DL242" s="261"/>
      <c r="DM242" s="261"/>
      <c r="DN242" s="261"/>
      <c r="DO242" s="261"/>
      <c r="DP242" s="261"/>
      <c r="DQ242" s="261"/>
      <c r="DR242" s="261"/>
      <c r="DS242" s="261"/>
      <c r="DT242" s="261"/>
      <c r="DU242" s="261"/>
      <c r="DV242" s="261"/>
      <c r="DW242" s="261"/>
      <c r="DX242" s="261"/>
      <c r="DY242" s="261"/>
      <c r="DZ242" s="261"/>
      <c r="EA242" s="261"/>
    </row>
    <row r="243" spans="1:131" ht="15" x14ac:dyDescent="0.25">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1"/>
      <c r="AL243" s="261"/>
      <c r="AM243" s="261"/>
      <c r="AN243" s="261"/>
      <c r="AO243" s="261"/>
      <c r="AP243" s="261"/>
      <c r="AQ243" s="261"/>
      <c r="AR243" s="261"/>
      <c r="AS243" s="261"/>
      <c r="AT243" s="261"/>
      <c r="AU243" s="261"/>
      <c r="AV243" s="261"/>
      <c r="AW243" s="261"/>
      <c r="AX243" s="261"/>
      <c r="AY243" s="261"/>
      <c r="AZ243" s="261"/>
      <c r="BA243" s="261"/>
      <c r="BB243" s="261"/>
      <c r="BC243" s="261"/>
      <c r="BD243" s="261"/>
      <c r="BE243" s="261"/>
      <c r="BF243" s="261"/>
      <c r="BG243" s="261"/>
      <c r="BH243" s="261"/>
      <c r="BI243" s="261"/>
      <c r="BJ243" s="261"/>
      <c r="BK243" s="261"/>
      <c r="BL243" s="261"/>
      <c r="BM243" s="261"/>
      <c r="BN243" s="261"/>
      <c r="BO243" s="261"/>
      <c r="BP243" s="261"/>
      <c r="BQ243" s="261"/>
      <c r="BR243" s="261"/>
      <c r="BS243" s="261"/>
      <c r="BT243" s="261"/>
      <c r="BU243" s="261"/>
      <c r="BV243" s="261"/>
      <c r="BW243" s="261"/>
      <c r="BX243" s="261"/>
      <c r="BY243" s="262"/>
      <c r="BZ243" s="262"/>
      <c r="CA243" s="262"/>
      <c r="CB243" s="262"/>
      <c r="CC243" s="262"/>
      <c r="CD243" s="262"/>
      <c r="CE243" s="262"/>
      <c r="CF243" s="262"/>
      <c r="CG243" s="262"/>
      <c r="CH243" s="262"/>
      <c r="CI243" s="262"/>
      <c r="CJ243" s="262"/>
      <c r="CK243" s="262"/>
      <c r="CL243" s="262"/>
      <c r="CM243" s="262"/>
      <c r="CN243" s="262"/>
      <c r="CO243" s="262"/>
      <c r="CP243" s="262"/>
      <c r="CQ243" s="262"/>
      <c r="CR243" s="262"/>
      <c r="CS243" s="262"/>
      <c r="CT243" s="262"/>
      <c r="CU243" s="261"/>
      <c r="CV243" s="261"/>
      <c r="CW243" s="261"/>
      <c r="CX243" s="261"/>
      <c r="CY243" s="261"/>
      <c r="CZ243" s="261"/>
      <c r="DA243" s="261"/>
      <c r="DB243" s="261"/>
      <c r="DC243" s="261"/>
      <c r="DD243" s="261"/>
      <c r="DE243" s="261"/>
      <c r="DF243" s="261"/>
      <c r="DG243" s="261"/>
      <c r="DH243" s="261"/>
      <c r="DI243" s="261"/>
      <c r="DJ243" s="261"/>
      <c r="DK243" s="261"/>
      <c r="DL243" s="261"/>
      <c r="DM243" s="261"/>
      <c r="DN243" s="261"/>
      <c r="DO243" s="261"/>
      <c r="DP243" s="261"/>
      <c r="DQ243" s="261"/>
      <c r="DR243" s="261"/>
      <c r="DS243" s="261"/>
      <c r="DT243" s="261"/>
      <c r="DU243" s="261"/>
      <c r="DV243" s="261"/>
      <c r="DW243" s="261"/>
      <c r="DX243" s="261"/>
      <c r="DY243" s="261"/>
      <c r="DZ243" s="261"/>
      <c r="EA243" s="261"/>
    </row>
    <row r="244" spans="1:131" ht="15" x14ac:dyDescent="0.25">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1"/>
      <c r="AL244" s="261"/>
      <c r="AM244" s="261"/>
      <c r="AN244" s="261"/>
      <c r="AO244" s="261"/>
      <c r="AP244" s="261"/>
      <c r="AQ244" s="261"/>
      <c r="AR244" s="261"/>
      <c r="AS244" s="261"/>
      <c r="AT244" s="261"/>
      <c r="AU244" s="261"/>
      <c r="AV244" s="261"/>
      <c r="AW244" s="261"/>
      <c r="AX244" s="261"/>
      <c r="AY244" s="261"/>
      <c r="AZ244" s="261"/>
      <c r="BA244" s="261"/>
      <c r="BB244" s="261"/>
      <c r="BC244" s="261"/>
      <c r="BD244" s="261"/>
      <c r="BE244" s="261"/>
      <c r="BF244" s="261"/>
      <c r="BG244" s="261"/>
      <c r="BH244" s="261"/>
      <c r="BI244" s="261"/>
      <c r="BJ244" s="261"/>
      <c r="BK244" s="261"/>
      <c r="BL244" s="261"/>
      <c r="BM244" s="261"/>
      <c r="BN244" s="261"/>
      <c r="BO244" s="261"/>
      <c r="BP244" s="261"/>
      <c r="BQ244" s="261"/>
      <c r="BR244" s="261"/>
      <c r="BS244" s="261"/>
      <c r="BT244" s="261"/>
      <c r="BU244" s="261"/>
      <c r="BV244" s="261"/>
      <c r="BW244" s="261"/>
      <c r="BX244" s="261"/>
      <c r="BY244" s="262"/>
      <c r="BZ244" s="262"/>
      <c r="CA244" s="262"/>
      <c r="CB244" s="262"/>
      <c r="CC244" s="262"/>
      <c r="CD244" s="262"/>
      <c r="CE244" s="262"/>
      <c r="CF244" s="262"/>
      <c r="CG244" s="262"/>
      <c r="CH244" s="262"/>
      <c r="CI244" s="262"/>
      <c r="CJ244" s="262"/>
      <c r="CK244" s="262"/>
      <c r="CL244" s="262"/>
      <c r="CM244" s="262"/>
      <c r="CN244" s="262"/>
      <c r="CO244" s="262"/>
      <c r="CP244" s="262"/>
      <c r="CQ244" s="262"/>
      <c r="CR244" s="262"/>
      <c r="CS244" s="262"/>
      <c r="CT244" s="262"/>
      <c r="CU244" s="261"/>
      <c r="CV244" s="261"/>
      <c r="CW244" s="261"/>
      <c r="CX244" s="261"/>
      <c r="CY244" s="261"/>
      <c r="CZ244" s="261"/>
      <c r="DA244" s="261"/>
      <c r="DB244" s="261"/>
      <c r="DC244" s="261"/>
      <c r="DD244" s="261"/>
      <c r="DE244" s="261"/>
      <c r="DF244" s="261"/>
      <c r="DG244" s="261"/>
      <c r="DH244" s="261"/>
      <c r="DI244" s="261"/>
      <c r="DJ244" s="261"/>
      <c r="DK244" s="261"/>
      <c r="DL244" s="261"/>
      <c r="DM244" s="261"/>
      <c r="DN244" s="261"/>
      <c r="DO244" s="261"/>
      <c r="DP244" s="261"/>
      <c r="DQ244" s="261"/>
      <c r="DR244" s="261"/>
      <c r="DS244" s="261"/>
      <c r="DT244" s="261"/>
      <c r="DU244" s="261"/>
      <c r="DV244" s="261"/>
      <c r="DW244" s="261"/>
      <c r="DX244" s="261"/>
      <c r="DY244" s="261"/>
      <c r="DZ244" s="261"/>
      <c r="EA244" s="261"/>
    </row>
    <row r="245" spans="1:131" ht="15" x14ac:dyDescent="0.25">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1"/>
      <c r="AL245" s="261"/>
      <c r="AM245" s="261"/>
      <c r="AN245" s="261"/>
      <c r="AO245" s="261"/>
      <c r="AP245" s="261"/>
      <c r="AQ245" s="261"/>
      <c r="AR245" s="261"/>
      <c r="AS245" s="261"/>
      <c r="AT245" s="261"/>
      <c r="AU245" s="261"/>
      <c r="AV245" s="261"/>
      <c r="AW245" s="261"/>
      <c r="AX245" s="261"/>
      <c r="AY245" s="261"/>
      <c r="AZ245" s="261"/>
      <c r="BA245" s="261"/>
      <c r="BB245" s="261"/>
      <c r="BC245" s="261"/>
      <c r="BD245" s="261"/>
      <c r="BE245" s="261"/>
      <c r="BF245" s="261"/>
      <c r="BG245" s="261"/>
      <c r="BH245" s="261"/>
      <c r="BI245" s="261"/>
      <c r="BJ245" s="261"/>
      <c r="BK245" s="261"/>
      <c r="BL245" s="261"/>
      <c r="BM245" s="261"/>
      <c r="BN245" s="261"/>
      <c r="BO245" s="261"/>
      <c r="BP245" s="261"/>
      <c r="BQ245" s="261"/>
      <c r="BR245" s="261"/>
      <c r="BS245" s="261"/>
      <c r="BT245" s="261"/>
      <c r="BU245" s="261"/>
      <c r="BV245" s="261"/>
      <c r="BW245" s="261"/>
      <c r="BX245" s="261"/>
      <c r="BY245" s="262"/>
      <c r="BZ245" s="262"/>
      <c r="CA245" s="262"/>
      <c r="CB245" s="262"/>
      <c r="CC245" s="262"/>
      <c r="CD245" s="262"/>
      <c r="CE245" s="262"/>
      <c r="CF245" s="262"/>
      <c r="CG245" s="262"/>
      <c r="CH245" s="262"/>
      <c r="CI245" s="262"/>
      <c r="CJ245" s="262"/>
      <c r="CK245" s="262"/>
      <c r="CL245" s="262"/>
      <c r="CM245" s="262"/>
      <c r="CN245" s="262"/>
      <c r="CO245" s="262"/>
      <c r="CP245" s="262"/>
      <c r="CQ245" s="262"/>
      <c r="CR245" s="262"/>
      <c r="CS245" s="262"/>
      <c r="CT245" s="262"/>
      <c r="CU245" s="261"/>
      <c r="CV245" s="261"/>
      <c r="CW245" s="261"/>
      <c r="CX245" s="261"/>
      <c r="CY245" s="261"/>
      <c r="CZ245" s="261"/>
      <c r="DA245" s="261"/>
      <c r="DB245" s="261"/>
      <c r="DC245" s="261"/>
      <c r="DD245" s="261"/>
      <c r="DE245" s="261"/>
      <c r="DF245" s="261"/>
      <c r="DG245" s="261"/>
      <c r="DH245" s="261"/>
      <c r="DI245" s="261"/>
      <c r="DJ245" s="261"/>
      <c r="DK245" s="261"/>
      <c r="DL245" s="261"/>
      <c r="DM245" s="261"/>
      <c r="DN245" s="261"/>
      <c r="DO245" s="261"/>
      <c r="DP245" s="261"/>
      <c r="DQ245" s="261"/>
      <c r="DR245" s="261"/>
      <c r="DS245" s="261"/>
      <c r="DT245" s="261"/>
      <c r="DU245" s="261"/>
      <c r="DV245" s="261"/>
      <c r="DW245" s="261"/>
      <c r="DX245" s="261"/>
      <c r="DY245" s="261"/>
      <c r="DZ245" s="261"/>
      <c r="EA245" s="261"/>
    </row>
    <row r="246" spans="1:131" ht="15" x14ac:dyDescent="0.25">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1"/>
      <c r="AL246" s="261"/>
      <c r="AM246" s="261"/>
      <c r="AN246" s="261"/>
      <c r="AO246" s="261"/>
      <c r="AP246" s="261"/>
      <c r="AQ246" s="261"/>
      <c r="AR246" s="261"/>
      <c r="AS246" s="261"/>
      <c r="AT246" s="261"/>
      <c r="AU246" s="261"/>
      <c r="AV246" s="261"/>
      <c r="AW246" s="261"/>
      <c r="AX246" s="261"/>
      <c r="AY246" s="261"/>
      <c r="AZ246" s="261"/>
      <c r="BA246" s="261"/>
      <c r="BB246" s="261"/>
      <c r="BC246" s="261"/>
      <c r="BD246" s="261"/>
      <c r="BE246" s="261"/>
      <c r="BF246" s="261"/>
      <c r="BG246" s="261"/>
      <c r="BH246" s="261"/>
      <c r="BI246" s="261"/>
      <c r="BJ246" s="261"/>
      <c r="BK246" s="261"/>
      <c r="BL246" s="261"/>
      <c r="BM246" s="261"/>
      <c r="BN246" s="261"/>
      <c r="BO246" s="261"/>
      <c r="BP246" s="261"/>
      <c r="BQ246" s="261"/>
      <c r="BR246" s="261"/>
      <c r="BS246" s="261"/>
      <c r="BT246" s="261"/>
      <c r="BU246" s="261"/>
      <c r="BV246" s="261"/>
      <c r="BW246" s="261"/>
      <c r="BX246" s="261"/>
      <c r="BY246" s="262"/>
      <c r="BZ246" s="262"/>
      <c r="CA246" s="262"/>
      <c r="CB246" s="262"/>
      <c r="CC246" s="262"/>
      <c r="CD246" s="262"/>
      <c r="CE246" s="262"/>
      <c r="CF246" s="262"/>
      <c r="CG246" s="262"/>
      <c r="CH246" s="262"/>
      <c r="CI246" s="262"/>
      <c r="CJ246" s="262"/>
      <c r="CK246" s="262"/>
      <c r="CL246" s="262"/>
      <c r="CM246" s="262"/>
      <c r="CN246" s="262"/>
      <c r="CO246" s="262"/>
      <c r="CP246" s="262"/>
      <c r="CQ246" s="262"/>
      <c r="CR246" s="262"/>
      <c r="CS246" s="262"/>
      <c r="CT246" s="262"/>
      <c r="CU246" s="261"/>
      <c r="CV246" s="261"/>
      <c r="CW246" s="261"/>
      <c r="CX246" s="261"/>
      <c r="CY246" s="261"/>
      <c r="CZ246" s="261"/>
      <c r="DA246" s="261"/>
      <c r="DB246" s="261"/>
      <c r="DC246" s="261"/>
      <c r="DD246" s="261"/>
      <c r="DE246" s="261"/>
      <c r="DF246" s="261"/>
      <c r="DG246" s="261"/>
      <c r="DH246" s="261"/>
      <c r="DI246" s="261"/>
      <c r="DJ246" s="261"/>
      <c r="DK246" s="261"/>
      <c r="DL246" s="261"/>
      <c r="DM246" s="261"/>
      <c r="DN246" s="261"/>
      <c r="DO246" s="261"/>
      <c r="DP246" s="261"/>
      <c r="DQ246" s="261"/>
      <c r="DR246" s="261"/>
      <c r="DS246" s="261"/>
      <c r="DT246" s="261"/>
      <c r="DU246" s="261"/>
      <c r="DV246" s="261"/>
      <c r="DW246" s="261"/>
      <c r="DX246" s="261"/>
      <c r="DY246" s="261"/>
      <c r="DZ246" s="261"/>
      <c r="EA246" s="261"/>
    </row>
    <row r="247" spans="1:131" ht="15" x14ac:dyDescent="0.25">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1"/>
      <c r="AL247" s="261"/>
      <c r="AM247" s="261"/>
      <c r="AN247" s="261"/>
      <c r="AO247" s="261"/>
      <c r="AP247" s="261"/>
      <c r="AQ247" s="261"/>
      <c r="AR247" s="261"/>
      <c r="AS247" s="261"/>
      <c r="AT247" s="261"/>
      <c r="AU247" s="261"/>
      <c r="AV247" s="261"/>
      <c r="AW247" s="261"/>
      <c r="AX247" s="261"/>
      <c r="AY247" s="261"/>
      <c r="AZ247" s="261"/>
      <c r="BA247" s="261"/>
      <c r="BB247" s="261"/>
      <c r="BC247" s="261"/>
      <c r="BD247" s="261"/>
      <c r="BE247" s="261"/>
      <c r="BF247" s="261"/>
      <c r="BG247" s="261"/>
      <c r="BH247" s="261"/>
      <c r="BI247" s="261"/>
      <c r="BJ247" s="261"/>
      <c r="BK247" s="261"/>
      <c r="BL247" s="261"/>
      <c r="BM247" s="261"/>
      <c r="BN247" s="261"/>
      <c r="BO247" s="261"/>
      <c r="BP247" s="261"/>
      <c r="BQ247" s="261"/>
      <c r="BR247" s="261"/>
      <c r="BS247" s="261"/>
      <c r="BT247" s="261"/>
      <c r="BU247" s="261"/>
      <c r="BV247" s="261"/>
      <c r="BW247" s="261"/>
      <c r="BX247" s="261"/>
      <c r="BY247" s="262"/>
      <c r="BZ247" s="262"/>
      <c r="CA247" s="262"/>
      <c r="CB247" s="262"/>
      <c r="CC247" s="262"/>
      <c r="CD247" s="262"/>
      <c r="CE247" s="262"/>
      <c r="CF247" s="262"/>
      <c r="CG247" s="262"/>
      <c r="CH247" s="262"/>
      <c r="CI247" s="262"/>
      <c r="CJ247" s="262"/>
      <c r="CK247" s="262"/>
      <c r="CL247" s="262"/>
      <c r="CM247" s="262"/>
      <c r="CN247" s="262"/>
      <c r="CO247" s="262"/>
      <c r="CP247" s="262"/>
      <c r="CQ247" s="262"/>
      <c r="CR247" s="262"/>
      <c r="CS247" s="262"/>
      <c r="CT247" s="262"/>
      <c r="CU247" s="261"/>
      <c r="CV247" s="261"/>
      <c r="CW247" s="261"/>
      <c r="CX247" s="261"/>
      <c r="CY247" s="261"/>
      <c r="CZ247" s="261"/>
      <c r="DA247" s="261"/>
      <c r="DB247" s="261"/>
      <c r="DC247" s="261"/>
      <c r="DD247" s="261"/>
      <c r="DE247" s="261"/>
      <c r="DF247" s="261"/>
      <c r="DG247" s="261"/>
      <c r="DH247" s="261"/>
      <c r="DI247" s="261"/>
      <c r="DJ247" s="261"/>
      <c r="DK247" s="261"/>
      <c r="DL247" s="261"/>
      <c r="DM247" s="261"/>
      <c r="DN247" s="261"/>
      <c r="DO247" s="261"/>
      <c r="DP247" s="261"/>
      <c r="DQ247" s="261"/>
      <c r="DR247" s="261"/>
      <c r="DS247" s="261"/>
      <c r="DT247" s="261"/>
      <c r="DU247" s="261"/>
      <c r="DV247" s="261"/>
      <c r="DW247" s="261"/>
      <c r="DX247" s="261"/>
      <c r="DY247" s="261"/>
      <c r="DZ247" s="261"/>
      <c r="EA247" s="261"/>
    </row>
    <row r="248" spans="1:131" ht="15" x14ac:dyDescent="0.25">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1"/>
      <c r="AL248" s="261"/>
      <c r="AM248" s="261"/>
      <c r="AN248" s="261"/>
      <c r="AO248" s="261"/>
      <c r="AP248" s="261"/>
      <c r="AQ248" s="261"/>
      <c r="AR248" s="261"/>
      <c r="AS248" s="261"/>
      <c r="AT248" s="261"/>
      <c r="AU248" s="261"/>
      <c r="AV248" s="261"/>
      <c r="AW248" s="261"/>
      <c r="AX248" s="261"/>
      <c r="AY248" s="261"/>
      <c r="AZ248" s="261"/>
      <c r="BA248" s="261"/>
      <c r="BB248" s="261"/>
      <c r="BC248" s="261"/>
      <c r="BD248" s="261"/>
      <c r="BE248" s="261"/>
      <c r="BF248" s="261"/>
      <c r="BG248" s="261"/>
      <c r="BH248" s="261"/>
      <c r="BI248" s="261"/>
      <c r="BJ248" s="261"/>
      <c r="BK248" s="261"/>
      <c r="BL248" s="261"/>
      <c r="BM248" s="261"/>
      <c r="BN248" s="261"/>
      <c r="BO248" s="261"/>
      <c r="BP248" s="261"/>
      <c r="BQ248" s="261"/>
      <c r="BR248" s="261"/>
      <c r="BS248" s="261"/>
      <c r="BT248" s="261"/>
      <c r="BU248" s="261"/>
      <c r="BV248" s="261"/>
      <c r="BW248" s="261"/>
      <c r="BX248" s="261"/>
      <c r="BY248" s="262"/>
      <c r="BZ248" s="262"/>
      <c r="CA248" s="262"/>
      <c r="CB248" s="262"/>
      <c r="CC248" s="262"/>
      <c r="CD248" s="262"/>
      <c r="CE248" s="262"/>
      <c r="CF248" s="262"/>
      <c r="CG248" s="262"/>
      <c r="CH248" s="262"/>
      <c r="CI248" s="262"/>
      <c r="CJ248" s="262"/>
      <c r="CK248" s="262"/>
      <c r="CL248" s="262"/>
      <c r="CM248" s="262"/>
      <c r="CN248" s="262"/>
      <c r="CO248" s="262"/>
      <c r="CP248" s="262"/>
      <c r="CQ248" s="262"/>
      <c r="CR248" s="262"/>
      <c r="CS248" s="262"/>
      <c r="CT248" s="262"/>
      <c r="CU248" s="261"/>
      <c r="CV248" s="261"/>
      <c r="CW248" s="261"/>
      <c r="CX248" s="261"/>
      <c r="CY248" s="261"/>
      <c r="CZ248" s="261"/>
      <c r="DA248" s="261"/>
      <c r="DB248" s="261"/>
      <c r="DC248" s="261"/>
      <c r="DD248" s="261"/>
      <c r="DE248" s="261"/>
      <c r="DF248" s="261"/>
      <c r="DG248" s="261"/>
      <c r="DH248" s="261"/>
      <c r="DI248" s="261"/>
      <c r="DJ248" s="261"/>
      <c r="DK248" s="261"/>
      <c r="DL248" s="261"/>
      <c r="DM248" s="261"/>
      <c r="DN248" s="261"/>
      <c r="DO248" s="261"/>
      <c r="DP248" s="261"/>
      <c r="DQ248" s="261"/>
      <c r="DR248" s="261"/>
      <c r="DS248" s="261"/>
      <c r="DT248" s="261"/>
      <c r="DU248" s="261"/>
      <c r="DV248" s="261"/>
      <c r="DW248" s="261"/>
      <c r="DX248" s="261"/>
      <c r="DY248" s="261"/>
      <c r="DZ248" s="261"/>
      <c r="EA248" s="261"/>
    </row>
    <row r="249" spans="1:131" ht="15" x14ac:dyDescent="0.25">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1"/>
      <c r="AL249" s="261"/>
      <c r="AM249" s="261"/>
      <c r="AN249" s="261"/>
      <c r="AO249" s="261"/>
      <c r="AP249" s="261"/>
      <c r="AQ249" s="261"/>
      <c r="AR249" s="261"/>
      <c r="AS249" s="261"/>
      <c r="AT249" s="261"/>
      <c r="AU249" s="261"/>
      <c r="AV249" s="261"/>
      <c r="AW249" s="261"/>
      <c r="AX249" s="261"/>
      <c r="AY249" s="261"/>
      <c r="AZ249" s="261"/>
      <c r="BA249" s="261"/>
      <c r="BB249" s="261"/>
      <c r="BC249" s="261"/>
      <c r="BD249" s="261"/>
      <c r="BE249" s="261"/>
      <c r="BF249" s="261"/>
      <c r="BG249" s="261"/>
      <c r="BH249" s="261"/>
      <c r="BI249" s="261"/>
      <c r="BJ249" s="261"/>
      <c r="BK249" s="261"/>
      <c r="BL249" s="261"/>
      <c r="BM249" s="261"/>
      <c r="BN249" s="261"/>
      <c r="BO249" s="261"/>
      <c r="BP249" s="261"/>
      <c r="BQ249" s="261"/>
      <c r="BR249" s="261"/>
      <c r="BS249" s="261"/>
      <c r="BT249" s="261"/>
      <c r="BU249" s="261"/>
      <c r="BV249" s="261"/>
      <c r="BW249" s="261"/>
      <c r="BX249" s="261"/>
      <c r="BY249" s="262"/>
      <c r="BZ249" s="262"/>
      <c r="CA249" s="262"/>
      <c r="CB249" s="262"/>
      <c r="CC249" s="262"/>
      <c r="CD249" s="262"/>
      <c r="CE249" s="262"/>
      <c r="CF249" s="262"/>
      <c r="CG249" s="262"/>
      <c r="CH249" s="262"/>
      <c r="CI249" s="262"/>
      <c r="CJ249" s="262"/>
      <c r="CK249" s="262"/>
      <c r="CL249" s="262"/>
      <c r="CM249" s="262"/>
      <c r="CN249" s="262"/>
      <c r="CO249" s="262"/>
      <c r="CP249" s="262"/>
      <c r="CQ249" s="262"/>
      <c r="CR249" s="262"/>
      <c r="CS249" s="262"/>
      <c r="CT249" s="262"/>
      <c r="CU249" s="261"/>
      <c r="CV249" s="261"/>
      <c r="CW249" s="261"/>
      <c r="CX249" s="261"/>
      <c r="CY249" s="261"/>
      <c r="CZ249" s="261"/>
      <c r="DA249" s="261"/>
      <c r="DB249" s="261"/>
      <c r="DC249" s="261"/>
      <c r="DD249" s="261"/>
      <c r="DE249" s="261"/>
      <c r="DF249" s="261"/>
      <c r="DG249" s="261"/>
      <c r="DH249" s="261"/>
      <c r="DI249" s="261"/>
      <c r="DJ249" s="261"/>
      <c r="DK249" s="261"/>
      <c r="DL249" s="261"/>
      <c r="DM249" s="261"/>
      <c r="DN249" s="261"/>
      <c r="DO249" s="261"/>
      <c r="DP249" s="261"/>
      <c r="DQ249" s="261"/>
      <c r="DR249" s="261"/>
      <c r="DS249" s="261"/>
      <c r="DT249" s="261"/>
      <c r="DU249" s="261"/>
      <c r="DV249" s="261"/>
      <c r="DW249" s="261"/>
      <c r="DX249" s="261"/>
      <c r="DY249" s="261"/>
      <c r="DZ249" s="261"/>
      <c r="EA249" s="261"/>
    </row>
    <row r="250" spans="1:131" ht="15" x14ac:dyDescent="0.25">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1"/>
      <c r="AL250" s="261"/>
      <c r="AM250" s="261"/>
      <c r="AN250" s="261"/>
      <c r="AO250" s="261"/>
      <c r="AP250" s="261"/>
      <c r="AQ250" s="261"/>
      <c r="AR250" s="261"/>
      <c r="AS250" s="261"/>
      <c r="AT250" s="261"/>
      <c r="AU250" s="261"/>
      <c r="AV250" s="261"/>
      <c r="AW250" s="261"/>
      <c r="AX250" s="261"/>
      <c r="AY250" s="261"/>
      <c r="AZ250" s="261"/>
      <c r="BA250" s="261"/>
      <c r="BB250" s="261"/>
      <c r="BC250" s="261"/>
      <c r="BD250" s="261"/>
      <c r="BE250" s="261"/>
      <c r="BF250" s="261"/>
      <c r="BG250" s="261"/>
      <c r="BH250" s="261"/>
      <c r="BI250" s="261"/>
      <c r="BJ250" s="261"/>
      <c r="BK250" s="261"/>
      <c r="BL250" s="261"/>
      <c r="BM250" s="261"/>
      <c r="BN250" s="261"/>
      <c r="BO250" s="261"/>
      <c r="BP250" s="261"/>
      <c r="BQ250" s="261"/>
      <c r="BR250" s="261"/>
      <c r="BS250" s="261"/>
      <c r="BT250" s="261"/>
      <c r="BU250" s="261"/>
      <c r="BV250" s="261"/>
      <c r="BW250" s="261"/>
      <c r="BX250" s="261"/>
      <c r="BY250" s="262"/>
      <c r="BZ250" s="262"/>
      <c r="CA250" s="262"/>
      <c r="CB250" s="262"/>
      <c r="CC250" s="262"/>
      <c r="CD250" s="262"/>
      <c r="CE250" s="262"/>
      <c r="CF250" s="262"/>
      <c r="CG250" s="262"/>
      <c r="CH250" s="262"/>
      <c r="CI250" s="262"/>
      <c r="CJ250" s="262"/>
      <c r="CK250" s="262"/>
      <c r="CL250" s="262"/>
      <c r="CM250" s="262"/>
      <c r="CN250" s="262"/>
      <c r="CO250" s="262"/>
      <c r="CP250" s="262"/>
      <c r="CQ250" s="262"/>
      <c r="CR250" s="262"/>
      <c r="CS250" s="262"/>
      <c r="CT250" s="262"/>
      <c r="CU250" s="261"/>
      <c r="CV250" s="261"/>
      <c r="CW250" s="261"/>
      <c r="CX250" s="261"/>
      <c r="CY250" s="261"/>
      <c r="CZ250" s="261"/>
      <c r="DA250" s="261"/>
      <c r="DB250" s="261"/>
      <c r="DC250" s="261"/>
      <c r="DD250" s="261"/>
      <c r="DE250" s="261"/>
      <c r="DF250" s="261"/>
      <c r="DG250" s="261"/>
      <c r="DH250" s="261"/>
      <c r="DI250" s="261"/>
      <c r="DJ250" s="261"/>
      <c r="DK250" s="261"/>
      <c r="DL250" s="261"/>
      <c r="DM250" s="261"/>
      <c r="DN250" s="261"/>
      <c r="DO250" s="261"/>
      <c r="DP250" s="261"/>
      <c r="DQ250" s="261"/>
      <c r="DR250" s="261"/>
      <c r="DS250" s="261"/>
      <c r="DT250" s="261"/>
      <c r="DU250" s="261"/>
      <c r="DV250" s="261"/>
      <c r="DW250" s="261"/>
      <c r="DX250" s="261"/>
      <c r="DY250" s="261"/>
      <c r="DZ250" s="261"/>
      <c r="EA250" s="261"/>
    </row>
    <row r="251" spans="1:131" ht="15" x14ac:dyDescent="0.25">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1"/>
      <c r="AL251" s="261"/>
      <c r="AM251" s="261"/>
      <c r="AN251" s="261"/>
      <c r="AO251" s="261"/>
      <c r="AP251" s="261"/>
      <c r="AQ251" s="261"/>
      <c r="AR251" s="261"/>
      <c r="AS251" s="261"/>
      <c r="AT251" s="261"/>
      <c r="AU251" s="261"/>
      <c r="AV251" s="261"/>
      <c r="AW251" s="261"/>
      <c r="AX251" s="261"/>
      <c r="AY251" s="261"/>
      <c r="AZ251" s="261"/>
      <c r="BA251" s="261"/>
      <c r="BB251" s="261"/>
      <c r="BC251" s="261"/>
      <c r="BD251" s="261"/>
      <c r="BE251" s="261"/>
      <c r="BF251" s="261"/>
      <c r="BG251" s="261"/>
      <c r="BH251" s="261"/>
      <c r="BI251" s="261"/>
      <c r="BJ251" s="261"/>
      <c r="BK251" s="261"/>
      <c r="BL251" s="261"/>
      <c r="BM251" s="261"/>
      <c r="BN251" s="261"/>
      <c r="BO251" s="261"/>
      <c r="BP251" s="261"/>
      <c r="BQ251" s="261"/>
      <c r="BR251" s="261"/>
      <c r="BS251" s="261"/>
      <c r="BT251" s="261"/>
      <c r="BU251" s="261"/>
      <c r="BV251" s="261"/>
      <c r="BW251" s="261"/>
      <c r="BX251" s="261"/>
      <c r="BY251" s="262"/>
      <c r="BZ251" s="262"/>
      <c r="CA251" s="262"/>
      <c r="CB251" s="262"/>
      <c r="CC251" s="262"/>
      <c r="CD251" s="262"/>
      <c r="CE251" s="262"/>
      <c r="CF251" s="262"/>
      <c r="CG251" s="262"/>
      <c r="CH251" s="262"/>
      <c r="CI251" s="262"/>
      <c r="CJ251" s="262"/>
      <c r="CK251" s="262"/>
      <c r="CL251" s="262"/>
      <c r="CM251" s="262"/>
      <c r="CN251" s="262"/>
      <c r="CO251" s="262"/>
      <c r="CP251" s="262"/>
      <c r="CQ251" s="262"/>
      <c r="CR251" s="262"/>
      <c r="CS251" s="262"/>
      <c r="CT251" s="262"/>
      <c r="CU251" s="261"/>
      <c r="CV251" s="261"/>
      <c r="CW251" s="261"/>
      <c r="CX251" s="261"/>
      <c r="CY251" s="261"/>
      <c r="CZ251" s="261"/>
      <c r="DA251" s="261"/>
      <c r="DB251" s="261"/>
      <c r="DC251" s="261"/>
      <c r="DD251" s="261"/>
      <c r="DE251" s="261"/>
      <c r="DF251" s="261"/>
      <c r="DG251" s="261"/>
      <c r="DH251" s="261"/>
      <c r="DI251" s="261"/>
      <c r="DJ251" s="261"/>
      <c r="DK251" s="261"/>
      <c r="DL251" s="261"/>
      <c r="DM251" s="261"/>
      <c r="DN251" s="261"/>
      <c r="DO251" s="261"/>
      <c r="DP251" s="261"/>
      <c r="DQ251" s="261"/>
      <c r="DR251" s="261"/>
      <c r="DS251" s="261"/>
      <c r="DT251" s="261"/>
      <c r="DU251" s="261"/>
      <c r="DV251" s="261"/>
      <c r="DW251" s="261"/>
      <c r="DX251" s="261"/>
      <c r="DY251" s="261"/>
      <c r="DZ251" s="261"/>
      <c r="EA251" s="261"/>
    </row>
    <row r="252" spans="1:131" ht="15" x14ac:dyDescent="0.25">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1"/>
      <c r="AL252" s="261"/>
      <c r="AM252" s="261"/>
      <c r="AN252" s="261"/>
      <c r="AO252" s="261"/>
      <c r="AP252" s="261"/>
      <c r="AQ252" s="261"/>
      <c r="AR252" s="261"/>
      <c r="AS252" s="261"/>
      <c r="AT252" s="261"/>
      <c r="AU252" s="261"/>
      <c r="AV252" s="261"/>
      <c r="AW252" s="261"/>
      <c r="AX252" s="261"/>
      <c r="AY252" s="261"/>
      <c r="AZ252" s="261"/>
      <c r="BA252" s="261"/>
      <c r="BB252" s="261"/>
      <c r="BC252" s="261"/>
      <c r="BD252" s="261"/>
      <c r="BE252" s="261"/>
      <c r="BF252" s="261"/>
      <c r="BG252" s="261"/>
      <c r="BH252" s="261"/>
      <c r="BI252" s="261"/>
      <c r="BJ252" s="261"/>
      <c r="BK252" s="261"/>
      <c r="BL252" s="261"/>
      <c r="BM252" s="261"/>
      <c r="BN252" s="261"/>
      <c r="BO252" s="261"/>
      <c r="BP252" s="261"/>
      <c r="BQ252" s="261"/>
      <c r="BR252" s="261"/>
      <c r="BS252" s="261"/>
      <c r="BT252" s="261"/>
      <c r="BU252" s="261"/>
      <c r="BV252" s="261"/>
      <c r="BW252" s="261"/>
      <c r="BX252" s="261"/>
      <c r="BY252" s="262"/>
      <c r="BZ252" s="262"/>
      <c r="CA252" s="262"/>
      <c r="CB252" s="262"/>
      <c r="CC252" s="262"/>
      <c r="CD252" s="262"/>
      <c r="CE252" s="262"/>
      <c r="CF252" s="262"/>
      <c r="CG252" s="262"/>
      <c r="CH252" s="262"/>
      <c r="CI252" s="262"/>
      <c r="CJ252" s="262"/>
      <c r="CK252" s="262"/>
      <c r="CL252" s="262"/>
      <c r="CM252" s="262"/>
      <c r="CN252" s="262"/>
      <c r="CO252" s="262"/>
      <c r="CP252" s="262"/>
      <c r="CQ252" s="262"/>
      <c r="CR252" s="262"/>
      <c r="CS252" s="262"/>
      <c r="CT252" s="262"/>
      <c r="CU252" s="261"/>
      <c r="CV252" s="261"/>
      <c r="CW252" s="261"/>
      <c r="CX252" s="261"/>
      <c r="CY252" s="261"/>
      <c r="CZ252" s="261"/>
      <c r="DA252" s="261"/>
      <c r="DB252" s="261"/>
      <c r="DC252" s="261"/>
      <c r="DD252" s="261"/>
      <c r="DE252" s="261"/>
      <c r="DF252" s="261"/>
      <c r="DG252" s="261"/>
      <c r="DH252" s="261"/>
      <c r="DI252" s="261"/>
      <c r="DJ252" s="261"/>
      <c r="DK252" s="261"/>
      <c r="DL252" s="261"/>
      <c r="DM252" s="261"/>
      <c r="DN252" s="261"/>
      <c r="DO252" s="261"/>
      <c r="DP252" s="261"/>
      <c r="DQ252" s="261"/>
      <c r="DR252" s="261"/>
      <c r="DS252" s="261"/>
      <c r="DT252" s="261"/>
      <c r="DU252" s="261"/>
      <c r="DV252" s="261"/>
      <c r="DW252" s="261"/>
      <c r="DX252" s="261"/>
      <c r="DY252" s="261"/>
      <c r="DZ252" s="261"/>
      <c r="EA252" s="261"/>
    </row>
    <row r="253" spans="1:131" ht="15" x14ac:dyDescent="0.25">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61"/>
      <c r="BI253" s="261"/>
      <c r="BJ253" s="261"/>
      <c r="BK253" s="261"/>
      <c r="BL253" s="261"/>
      <c r="BM253" s="261"/>
      <c r="BN253" s="261"/>
      <c r="BO253" s="261"/>
      <c r="BP253" s="261"/>
      <c r="BQ253" s="261"/>
      <c r="BR253" s="261"/>
      <c r="BS253" s="261"/>
      <c r="BT253" s="261"/>
      <c r="BU253" s="261"/>
      <c r="BV253" s="261"/>
      <c r="BW253" s="261"/>
      <c r="BX253" s="261"/>
      <c r="BY253" s="262"/>
      <c r="BZ253" s="262"/>
      <c r="CA253" s="262"/>
      <c r="CB253" s="262"/>
      <c r="CC253" s="262"/>
      <c r="CD253" s="262"/>
      <c r="CE253" s="262"/>
      <c r="CF253" s="262"/>
      <c r="CG253" s="262"/>
      <c r="CH253" s="262"/>
      <c r="CI253" s="262"/>
      <c r="CJ253" s="262"/>
      <c r="CK253" s="262"/>
      <c r="CL253" s="262"/>
      <c r="CM253" s="262"/>
      <c r="CN253" s="262"/>
      <c r="CO253" s="262"/>
      <c r="CP253" s="262"/>
      <c r="CQ253" s="262"/>
      <c r="CR253" s="262"/>
      <c r="CS253" s="262"/>
      <c r="CT253" s="262"/>
      <c r="CU253" s="261"/>
      <c r="CV253" s="261"/>
      <c r="CW253" s="261"/>
      <c r="CX253" s="261"/>
      <c r="CY253" s="261"/>
      <c r="CZ253" s="261"/>
      <c r="DA253" s="261"/>
      <c r="DB253" s="261"/>
      <c r="DC253" s="261"/>
      <c r="DD253" s="261"/>
      <c r="DE253" s="261"/>
      <c r="DF253" s="261"/>
      <c r="DG253" s="261"/>
      <c r="DH253" s="261"/>
      <c r="DI253" s="261"/>
      <c r="DJ253" s="261"/>
      <c r="DK253" s="261"/>
      <c r="DL253" s="261"/>
      <c r="DM253" s="261"/>
      <c r="DN253" s="261"/>
      <c r="DO253" s="261"/>
      <c r="DP253" s="261"/>
      <c r="DQ253" s="261"/>
      <c r="DR253" s="261"/>
      <c r="DS253" s="261"/>
      <c r="DT253" s="261"/>
      <c r="DU253" s="261"/>
      <c r="DV253" s="261"/>
      <c r="DW253" s="261"/>
      <c r="DX253" s="261"/>
      <c r="DY253" s="261"/>
      <c r="DZ253" s="261"/>
      <c r="EA253" s="261"/>
    </row>
    <row r="254" spans="1:131" ht="15" x14ac:dyDescent="0.25">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61"/>
      <c r="BI254" s="261"/>
      <c r="BJ254" s="261"/>
      <c r="BK254" s="261"/>
      <c r="BL254" s="261"/>
      <c r="BM254" s="261"/>
      <c r="BN254" s="261"/>
      <c r="BO254" s="261"/>
      <c r="BP254" s="261"/>
      <c r="BQ254" s="261"/>
      <c r="BR254" s="261"/>
      <c r="BS254" s="261"/>
      <c r="BT254" s="261"/>
      <c r="BU254" s="261"/>
      <c r="BV254" s="261"/>
      <c r="BW254" s="261"/>
      <c r="BX254" s="261"/>
      <c r="BY254" s="262"/>
      <c r="BZ254" s="262"/>
      <c r="CA254" s="262"/>
      <c r="CB254" s="262"/>
      <c r="CC254" s="262"/>
      <c r="CD254" s="262"/>
      <c r="CE254" s="262"/>
      <c r="CF254" s="262"/>
      <c r="CG254" s="262"/>
      <c r="CH254" s="262"/>
      <c r="CI254" s="262"/>
      <c r="CJ254" s="262"/>
      <c r="CK254" s="262"/>
      <c r="CL254" s="262"/>
      <c r="CM254" s="262"/>
      <c r="CN254" s="262"/>
      <c r="CO254" s="262"/>
      <c r="CP254" s="262"/>
      <c r="CQ254" s="262"/>
      <c r="CR254" s="262"/>
      <c r="CS254" s="262"/>
      <c r="CT254" s="262"/>
      <c r="CU254" s="261"/>
      <c r="CV254" s="261"/>
      <c r="CW254" s="261"/>
      <c r="CX254" s="261"/>
      <c r="CY254" s="261"/>
      <c r="CZ254" s="261"/>
      <c r="DA254" s="261"/>
      <c r="DB254" s="261"/>
      <c r="DC254" s="261"/>
      <c r="DD254" s="261"/>
      <c r="DE254" s="261"/>
      <c r="DF254" s="261"/>
      <c r="DG254" s="261"/>
      <c r="DH254" s="261"/>
      <c r="DI254" s="261"/>
      <c r="DJ254" s="261"/>
      <c r="DK254" s="261"/>
      <c r="DL254" s="261"/>
      <c r="DM254" s="261"/>
      <c r="DN254" s="261"/>
      <c r="DO254" s="261"/>
      <c r="DP254" s="261"/>
      <c r="DQ254" s="261"/>
      <c r="DR254" s="261"/>
      <c r="DS254" s="261"/>
      <c r="DT254" s="261"/>
      <c r="DU254" s="261"/>
      <c r="DV254" s="261"/>
      <c r="DW254" s="261"/>
      <c r="DX254" s="261"/>
      <c r="DY254" s="261"/>
      <c r="DZ254" s="261"/>
      <c r="EA254" s="261"/>
    </row>
    <row r="255" spans="1:131" ht="15" x14ac:dyDescent="0.25">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261"/>
      <c r="AZ255" s="261"/>
      <c r="BA255" s="261"/>
      <c r="BB255" s="261"/>
      <c r="BC255" s="261"/>
      <c r="BD255" s="261"/>
      <c r="BE255" s="261"/>
      <c r="BF255" s="261"/>
      <c r="BG255" s="261"/>
      <c r="BH255" s="261"/>
      <c r="BI255" s="261"/>
      <c r="BJ255" s="261"/>
      <c r="BK255" s="261"/>
      <c r="BL255" s="261"/>
      <c r="BM255" s="261"/>
      <c r="BN255" s="261"/>
      <c r="BO255" s="261"/>
      <c r="BP255" s="261"/>
      <c r="BQ255" s="261"/>
      <c r="BR255" s="261"/>
      <c r="BS255" s="261"/>
      <c r="BT255" s="261"/>
      <c r="BU255" s="261"/>
      <c r="BV255" s="261"/>
      <c r="BW255" s="261"/>
      <c r="BX255" s="261"/>
      <c r="BY255" s="262"/>
      <c r="BZ255" s="262"/>
      <c r="CA255" s="262"/>
      <c r="CB255" s="262"/>
      <c r="CC255" s="262"/>
      <c r="CD255" s="262"/>
      <c r="CE255" s="262"/>
      <c r="CF255" s="262"/>
      <c r="CG255" s="262"/>
      <c r="CH255" s="262"/>
      <c r="CI255" s="262"/>
      <c r="CJ255" s="262"/>
      <c r="CK255" s="262"/>
      <c r="CL255" s="262"/>
      <c r="CM255" s="262"/>
      <c r="CN255" s="262"/>
      <c r="CO255" s="262"/>
      <c r="CP255" s="262"/>
      <c r="CQ255" s="262"/>
      <c r="CR255" s="262"/>
      <c r="CS255" s="262"/>
      <c r="CT255" s="262"/>
      <c r="CU255" s="261"/>
      <c r="CV255" s="261"/>
      <c r="CW255" s="261"/>
      <c r="CX255" s="261"/>
      <c r="CY255" s="261"/>
      <c r="CZ255" s="261"/>
      <c r="DA255" s="261"/>
      <c r="DB255" s="261"/>
      <c r="DC255" s="261"/>
      <c r="DD255" s="261"/>
      <c r="DE255" s="261"/>
      <c r="DF255" s="261"/>
      <c r="DG255" s="261"/>
      <c r="DH255" s="261"/>
      <c r="DI255" s="261"/>
      <c r="DJ255" s="261"/>
      <c r="DK255" s="261"/>
      <c r="DL255" s="261"/>
      <c r="DM255" s="261"/>
      <c r="DN255" s="261"/>
      <c r="DO255" s="261"/>
      <c r="DP255" s="261"/>
      <c r="DQ255" s="261"/>
      <c r="DR255" s="261"/>
      <c r="DS255" s="261"/>
      <c r="DT255" s="261"/>
      <c r="DU255" s="261"/>
      <c r="DV255" s="261"/>
      <c r="DW255" s="261"/>
      <c r="DX255" s="261"/>
      <c r="DY255" s="261"/>
      <c r="DZ255" s="261"/>
      <c r="EA255" s="261"/>
    </row>
    <row r="256" spans="1:131" ht="15" x14ac:dyDescent="0.25">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1"/>
      <c r="AL256" s="261"/>
      <c r="AM256" s="261"/>
      <c r="AN256" s="261"/>
      <c r="AO256" s="261"/>
      <c r="AP256" s="261"/>
      <c r="AQ256" s="261"/>
      <c r="AR256" s="261"/>
      <c r="AS256" s="261"/>
      <c r="AT256" s="261"/>
      <c r="AU256" s="261"/>
      <c r="AV256" s="261"/>
      <c r="AW256" s="261"/>
      <c r="AX256" s="261"/>
      <c r="AY256" s="261"/>
      <c r="AZ256" s="261"/>
      <c r="BA256" s="261"/>
      <c r="BB256" s="261"/>
      <c r="BC256" s="261"/>
      <c r="BD256" s="261"/>
      <c r="BE256" s="261"/>
      <c r="BF256" s="261"/>
      <c r="BG256" s="261"/>
      <c r="BH256" s="261"/>
      <c r="BI256" s="261"/>
      <c r="BJ256" s="261"/>
      <c r="BK256" s="261"/>
      <c r="BL256" s="261"/>
      <c r="BM256" s="261"/>
      <c r="BN256" s="261"/>
      <c r="BO256" s="261"/>
      <c r="BP256" s="261"/>
      <c r="BQ256" s="261"/>
      <c r="BR256" s="261"/>
      <c r="BS256" s="261"/>
      <c r="BT256" s="261"/>
      <c r="BU256" s="261"/>
      <c r="BV256" s="261"/>
      <c r="BW256" s="261"/>
      <c r="BX256" s="261"/>
      <c r="BY256" s="262"/>
      <c r="BZ256" s="262"/>
      <c r="CA256" s="262"/>
      <c r="CB256" s="262"/>
      <c r="CC256" s="262"/>
      <c r="CD256" s="262"/>
      <c r="CE256" s="262"/>
      <c r="CF256" s="262"/>
      <c r="CG256" s="262"/>
      <c r="CH256" s="262"/>
      <c r="CI256" s="262"/>
      <c r="CJ256" s="262"/>
      <c r="CK256" s="262"/>
      <c r="CL256" s="262"/>
      <c r="CM256" s="262"/>
      <c r="CN256" s="262"/>
      <c r="CO256" s="262"/>
      <c r="CP256" s="262"/>
      <c r="CQ256" s="262"/>
      <c r="CR256" s="262"/>
      <c r="CS256" s="262"/>
      <c r="CT256" s="262"/>
      <c r="CU256" s="261"/>
      <c r="CV256" s="261"/>
      <c r="CW256" s="261"/>
      <c r="CX256" s="261"/>
      <c r="CY256" s="261"/>
      <c r="CZ256" s="261"/>
      <c r="DA256" s="261"/>
      <c r="DB256" s="261"/>
      <c r="DC256" s="261"/>
      <c r="DD256" s="261"/>
      <c r="DE256" s="261"/>
      <c r="DF256" s="261"/>
      <c r="DG256" s="261"/>
      <c r="DH256" s="261"/>
      <c r="DI256" s="261"/>
      <c r="DJ256" s="261"/>
      <c r="DK256" s="261"/>
      <c r="DL256" s="261"/>
      <c r="DM256" s="261"/>
      <c r="DN256" s="261"/>
      <c r="DO256" s="261"/>
      <c r="DP256" s="261"/>
      <c r="DQ256" s="261"/>
      <c r="DR256" s="261"/>
      <c r="DS256" s="261"/>
      <c r="DT256" s="261"/>
      <c r="DU256" s="261"/>
      <c r="DV256" s="261"/>
      <c r="DW256" s="261"/>
      <c r="DX256" s="261"/>
      <c r="DY256" s="261"/>
      <c r="DZ256" s="261"/>
      <c r="EA256" s="261"/>
    </row>
    <row r="257" spans="1:131" ht="15" x14ac:dyDescent="0.25">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261"/>
      <c r="BY257" s="262"/>
      <c r="BZ257" s="262"/>
      <c r="CA257" s="262"/>
      <c r="CB257" s="262"/>
      <c r="CC257" s="262"/>
      <c r="CD257" s="262"/>
      <c r="CE257" s="262"/>
      <c r="CF257" s="262"/>
      <c r="CG257" s="262"/>
      <c r="CH257" s="262"/>
      <c r="CI257" s="262"/>
      <c r="CJ257" s="262"/>
      <c r="CK257" s="262"/>
      <c r="CL257" s="262"/>
      <c r="CM257" s="262"/>
      <c r="CN257" s="262"/>
      <c r="CO257" s="262"/>
      <c r="CP257" s="262"/>
      <c r="CQ257" s="262"/>
      <c r="CR257" s="262"/>
      <c r="CS257" s="262"/>
      <c r="CT257" s="262"/>
      <c r="CU257" s="261"/>
      <c r="CV257" s="261"/>
      <c r="CW257" s="261"/>
      <c r="CX257" s="261"/>
      <c r="CY257" s="261"/>
      <c r="CZ257" s="261"/>
      <c r="DA257" s="261"/>
      <c r="DB257" s="261"/>
      <c r="DC257" s="261"/>
      <c r="DD257" s="261"/>
      <c r="DE257" s="261"/>
      <c r="DF257" s="261"/>
      <c r="DG257" s="261"/>
      <c r="DH257" s="261"/>
      <c r="DI257" s="261"/>
      <c r="DJ257" s="261"/>
      <c r="DK257" s="261"/>
      <c r="DL257" s="261"/>
      <c r="DM257" s="261"/>
      <c r="DN257" s="261"/>
      <c r="DO257" s="261"/>
      <c r="DP257" s="261"/>
      <c r="DQ257" s="261"/>
      <c r="DR257" s="261"/>
      <c r="DS257" s="261"/>
      <c r="DT257" s="261"/>
      <c r="DU257" s="261"/>
      <c r="DV257" s="261"/>
      <c r="DW257" s="261"/>
      <c r="DX257" s="261"/>
      <c r="DY257" s="261"/>
      <c r="DZ257" s="261"/>
      <c r="EA257" s="261"/>
    </row>
    <row r="258" spans="1:131" ht="15" x14ac:dyDescent="0.25">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261"/>
      <c r="BY258" s="262"/>
      <c r="BZ258" s="262"/>
      <c r="CA258" s="262"/>
      <c r="CB258" s="262"/>
      <c r="CC258" s="262"/>
      <c r="CD258" s="262"/>
      <c r="CE258" s="262"/>
      <c r="CF258" s="262"/>
      <c r="CG258" s="262"/>
      <c r="CH258" s="262"/>
      <c r="CI258" s="262"/>
      <c r="CJ258" s="262"/>
      <c r="CK258" s="262"/>
      <c r="CL258" s="262"/>
      <c r="CM258" s="262"/>
      <c r="CN258" s="262"/>
      <c r="CO258" s="262"/>
      <c r="CP258" s="262"/>
      <c r="CQ258" s="262"/>
      <c r="CR258" s="262"/>
      <c r="CS258" s="262"/>
      <c r="CT258" s="262"/>
      <c r="CU258" s="261"/>
      <c r="CV258" s="261"/>
      <c r="CW258" s="261"/>
      <c r="CX258" s="261"/>
      <c r="CY258" s="261"/>
      <c r="CZ258" s="261"/>
      <c r="DA258" s="261"/>
      <c r="DB258" s="261"/>
      <c r="DC258" s="261"/>
      <c r="DD258" s="261"/>
      <c r="DE258" s="261"/>
      <c r="DF258" s="261"/>
      <c r="DG258" s="261"/>
      <c r="DH258" s="261"/>
      <c r="DI258" s="261"/>
      <c r="DJ258" s="261"/>
      <c r="DK258" s="261"/>
      <c r="DL258" s="261"/>
      <c r="DM258" s="261"/>
      <c r="DN258" s="261"/>
      <c r="DO258" s="261"/>
      <c r="DP258" s="261"/>
      <c r="DQ258" s="261"/>
      <c r="DR258" s="261"/>
      <c r="DS258" s="261"/>
      <c r="DT258" s="261"/>
      <c r="DU258" s="261"/>
      <c r="DV258" s="261"/>
      <c r="DW258" s="261"/>
      <c r="DX258" s="261"/>
      <c r="DY258" s="261"/>
      <c r="DZ258" s="261"/>
      <c r="EA258" s="261"/>
    </row>
    <row r="259" spans="1:131" ht="15" x14ac:dyDescent="0.25">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261"/>
      <c r="BY259" s="262"/>
      <c r="BZ259" s="262"/>
      <c r="CA259" s="262"/>
      <c r="CB259" s="262"/>
      <c r="CC259" s="262"/>
      <c r="CD259" s="262"/>
      <c r="CE259" s="262"/>
      <c r="CF259" s="262"/>
      <c r="CG259" s="262"/>
      <c r="CH259" s="262"/>
      <c r="CI259" s="262"/>
      <c r="CJ259" s="262"/>
      <c r="CK259" s="262"/>
      <c r="CL259" s="262"/>
      <c r="CM259" s="262"/>
      <c r="CN259" s="262"/>
      <c r="CO259" s="262"/>
      <c r="CP259" s="262"/>
      <c r="CQ259" s="262"/>
      <c r="CR259" s="262"/>
      <c r="CS259" s="262"/>
      <c r="CT259" s="262"/>
      <c r="CU259" s="261"/>
      <c r="CV259" s="261"/>
      <c r="CW259" s="261"/>
      <c r="CX259" s="261"/>
      <c r="CY259" s="261"/>
      <c r="CZ259" s="261"/>
      <c r="DA259" s="261"/>
      <c r="DB259" s="261"/>
      <c r="DC259" s="261"/>
      <c r="DD259" s="261"/>
      <c r="DE259" s="261"/>
      <c r="DF259" s="261"/>
      <c r="DG259" s="261"/>
      <c r="DH259" s="261"/>
      <c r="DI259" s="261"/>
      <c r="DJ259" s="261"/>
      <c r="DK259" s="261"/>
      <c r="DL259" s="261"/>
      <c r="DM259" s="261"/>
      <c r="DN259" s="261"/>
      <c r="DO259" s="261"/>
      <c r="DP259" s="261"/>
      <c r="DQ259" s="261"/>
      <c r="DR259" s="261"/>
      <c r="DS259" s="261"/>
      <c r="DT259" s="261"/>
      <c r="DU259" s="261"/>
      <c r="DV259" s="261"/>
      <c r="DW259" s="261"/>
      <c r="DX259" s="261"/>
      <c r="DY259" s="261"/>
      <c r="DZ259" s="261"/>
      <c r="EA259" s="261"/>
    </row>
    <row r="260" spans="1:131" ht="15" x14ac:dyDescent="0.25">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1"/>
      <c r="AL260" s="261"/>
      <c r="AM260" s="261"/>
      <c r="AN260" s="261"/>
      <c r="AO260" s="261"/>
      <c r="AP260" s="261"/>
      <c r="AQ260" s="261"/>
      <c r="AR260" s="261"/>
      <c r="AS260" s="261"/>
      <c r="AT260" s="261"/>
      <c r="AU260" s="261"/>
      <c r="AV260" s="261"/>
      <c r="AW260" s="261"/>
      <c r="AX260" s="261"/>
      <c r="AY260" s="261"/>
      <c r="AZ260" s="261"/>
      <c r="BA260" s="261"/>
      <c r="BB260" s="261"/>
      <c r="BC260" s="261"/>
      <c r="BD260" s="261"/>
      <c r="BE260" s="261"/>
      <c r="BF260" s="261"/>
      <c r="BG260" s="261"/>
      <c r="BH260" s="261"/>
      <c r="BI260" s="261"/>
      <c r="BJ260" s="261"/>
      <c r="BK260" s="261"/>
      <c r="BL260" s="261"/>
      <c r="BM260" s="261"/>
      <c r="BN260" s="261"/>
      <c r="BO260" s="261"/>
      <c r="BP260" s="261"/>
      <c r="BQ260" s="261"/>
      <c r="BR260" s="261"/>
      <c r="BS260" s="261"/>
      <c r="BT260" s="261"/>
      <c r="BU260" s="261"/>
      <c r="BV260" s="261"/>
      <c r="BW260" s="261"/>
      <c r="BX260" s="261"/>
      <c r="BY260" s="262"/>
      <c r="BZ260" s="262"/>
      <c r="CA260" s="262"/>
      <c r="CB260" s="262"/>
      <c r="CC260" s="262"/>
      <c r="CD260" s="262"/>
      <c r="CE260" s="262"/>
      <c r="CF260" s="262"/>
      <c r="CG260" s="262"/>
      <c r="CH260" s="262"/>
      <c r="CI260" s="262"/>
      <c r="CJ260" s="262"/>
      <c r="CK260" s="262"/>
      <c r="CL260" s="262"/>
      <c r="CM260" s="262"/>
      <c r="CN260" s="262"/>
      <c r="CO260" s="262"/>
      <c r="CP260" s="262"/>
      <c r="CQ260" s="262"/>
      <c r="CR260" s="262"/>
      <c r="CS260" s="262"/>
      <c r="CT260" s="262"/>
      <c r="CU260" s="261"/>
      <c r="CV260" s="261"/>
      <c r="CW260" s="261"/>
      <c r="CX260" s="261"/>
      <c r="CY260" s="261"/>
      <c r="CZ260" s="261"/>
      <c r="DA260" s="261"/>
      <c r="DB260" s="261"/>
      <c r="DC260" s="261"/>
      <c r="DD260" s="261"/>
      <c r="DE260" s="261"/>
      <c r="DF260" s="261"/>
      <c r="DG260" s="261"/>
      <c r="DH260" s="261"/>
      <c r="DI260" s="261"/>
      <c r="DJ260" s="261"/>
      <c r="DK260" s="261"/>
      <c r="DL260" s="261"/>
      <c r="DM260" s="261"/>
      <c r="DN260" s="261"/>
      <c r="DO260" s="261"/>
      <c r="DP260" s="261"/>
      <c r="DQ260" s="261"/>
      <c r="DR260" s="261"/>
      <c r="DS260" s="261"/>
      <c r="DT260" s="261"/>
      <c r="DU260" s="261"/>
      <c r="DV260" s="261"/>
      <c r="DW260" s="261"/>
      <c r="DX260" s="261"/>
      <c r="DY260" s="261"/>
      <c r="DZ260" s="261"/>
      <c r="EA260" s="261"/>
    </row>
    <row r="261" spans="1:131" ht="15" x14ac:dyDescent="0.25">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261"/>
      <c r="AX261" s="261"/>
      <c r="AY261" s="261"/>
      <c r="AZ261" s="261"/>
      <c r="BA261" s="261"/>
      <c r="BB261" s="261"/>
      <c r="BC261" s="261"/>
      <c r="BD261" s="261"/>
      <c r="BE261" s="261"/>
      <c r="BF261" s="261"/>
      <c r="BG261" s="261"/>
      <c r="BH261" s="261"/>
      <c r="BI261" s="261"/>
      <c r="BJ261" s="261"/>
      <c r="BK261" s="261"/>
      <c r="BL261" s="261"/>
      <c r="BM261" s="261"/>
      <c r="BN261" s="261"/>
      <c r="BO261" s="261"/>
      <c r="BP261" s="261"/>
      <c r="BQ261" s="261"/>
      <c r="BR261" s="261"/>
      <c r="BS261" s="261"/>
      <c r="BT261" s="261"/>
      <c r="BU261" s="261"/>
      <c r="BV261" s="261"/>
      <c r="BW261" s="261"/>
      <c r="BX261" s="261"/>
      <c r="BY261" s="262"/>
      <c r="BZ261" s="262"/>
      <c r="CA261" s="262"/>
      <c r="CB261" s="262"/>
      <c r="CC261" s="262"/>
      <c r="CD261" s="262"/>
      <c r="CE261" s="262"/>
      <c r="CF261" s="262"/>
      <c r="CG261" s="262"/>
      <c r="CH261" s="262"/>
      <c r="CI261" s="262"/>
      <c r="CJ261" s="262"/>
      <c r="CK261" s="262"/>
      <c r="CL261" s="262"/>
      <c r="CM261" s="262"/>
      <c r="CN261" s="262"/>
      <c r="CO261" s="262"/>
      <c r="CP261" s="262"/>
      <c r="CQ261" s="262"/>
      <c r="CR261" s="262"/>
      <c r="CS261" s="262"/>
      <c r="CT261" s="262"/>
      <c r="CU261" s="261"/>
      <c r="CV261" s="261"/>
      <c r="CW261" s="261"/>
      <c r="CX261" s="261"/>
      <c r="CY261" s="261"/>
      <c r="CZ261" s="261"/>
      <c r="DA261" s="261"/>
      <c r="DB261" s="261"/>
      <c r="DC261" s="261"/>
      <c r="DD261" s="261"/>
      <c r="DE261" s="261"/>
      <c r="DF261" s="261"/>
      <c r="DG261" s="261"/>
      <c r="DH261" s="261"/>
      <c r="DI261" s="261"/>
      <c r="DJ261" s="261"/>
      <c r="DK261" s="261"/>
      <c r="DL261" s="261"/>
      <c r="DM261" s="261"/>
      <c r="DN261" s="261"/>
      <c r="DO261" s="261"/>
      <c r="DP261" s="261"/>
      <c r="DQ261" s="261"/>
      <c r="DR261" s="261"/>
      <c r="DS261" s="261"/>
      <c r="DT261" s="261"/>
      <c r="DU261" s="261"/>
      <c r="DV261" s="261"/>
      <c r="DW261" s="261"/>
      <c r="DX261" s="261"/>
      <c r="DY261" s="261"/>
      <c r="DZ261" s="261"/>
      <c r="EA261" s="261"/>
    </row>
    <row r="262" spans="1:131" ht="15" x14ac:dyDescent="0.25">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2"/>
      <c r="BZ262" s="262"/>
      <c r="CA262" s="262"/>
      <c r="CB262" s="262"/>
      <c r="CC262" s="262"/>
      <c r="CD262" s="262"/>
      <c r="CE262" s="262"/>
      <c r="CF262" s="262"/>
      <c r="CG262" s="262"/>
      <c r="CH262" s="262"/>
      <c r="CI262" s="262"/>
      <c r="CJ262" s="262"/>
      <c r="CK262" s="262"/>
      <c r="CL262" s="262"/>
      <c r="CM262" s="262"/>
      <c r="CN262" s="262"/>
      <c r="CO262" s="262"/>
      <c r="CP262" s="262"/>
      <c r="CQ262" s="262"/>
      <c r="CR262" s="262"/>
      <c r="CS262" s="262"/>
      <c r="CT262" s="262"/>
      <c r="CU262" s="261"/>
      <c r="CV262" s="261"/>
      <c r="CW262" s="261"/>
      <c r="CX262" s="261"/>
      <c r="CY262" s="261"/>
      <c r="CZ262" s="261"/>
      <c r="DA262" s="261"/>
      <c r="DB262" s="261"/>
      <c r="DC262" s="261"/>
      <c r="DD262" s="261"/>
      <c r="DE262" s="261"/>
      <c r="DF262" s="261"/>
      <c r="DG262" s="261"/>
      <c r="DH262" s="261"/>
      <c r="DI262" s="261"/>
      <c r="DJ262" s="261"/>
      <c r="DK262" s="261"/>
      <c r="DL262" s="261"/>
      <c r="DM262" s="261"/>
      <c r="DN262" s="261"/>
      <c r="DO262" s="261"/>
      <c r="DP262" s="261"/>
      <c r="DQ262" s="261"/>
      <c r="DR262" s="261"/>
      <c r="DS262" s="261"/>
      <c r="DT262" s="261"/>
      <c r="DU262" s="261"/>
      <c r="DV262" s="261"/>
      <c r="DW262" s="261"/>
      <c r="DX262" s="261"/>
      <c r="DY262" s="261"/>
      <c r="DZ262" s="261"/>
      <c r="EA262" s="261"/>
    </row>
    <row r="263" spans="1:131" ht="15" x14ac:dyDescent="0.25">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1"/>
      <c r="AL263" s="261"/>
      <c r="AM263" s="261"/>
      <c r="AN263" s="261"/>
      <c r="AO263" s="261"/>
      <c r="AP263" s="261"/>
      <c r="AQ263" s="261"/>
      <c r="AR263" s="261"/>
      <c r="AS263" s="261"/>
      <c r="AT263" s="261"/>
      <c r="AU263" s="261"/>
      <c r="AV263" s="261"/>
      <c r="AW263" s="261"/>
      <c r="AX263" s="261"/>
      <c r="AY263" s="261"/>
      <c r="AZ263" s="261"/>
      <c r="BA263" s="261"/>
      <c r="BB263" s="261"/>
      <c r="BC263" s="261"/>
      <c r="BD263" s="261"/>
      <c r="BE263" s="261"/>
      <c r="BF263" s="261"/>
      <c r="BG263" s="261"/>
      <c r="BH263" s="261"/>
      <c r="BI263" s="261"/>
      <c r="BJ263" s="261"/>
      <c r="BK263" s="261"/>
      <c r="BL263" s="261"/>
      <c r="BM263" s="261"/>
      <c r="BN263" s="261"/>
      <c r="BO263" s="261"/>
      <c r="BP263" s="261"/>
      <c r="BQ263" s="261"/>
      <c r="BR263" s="261"/>
      <c r="BS263" s="261"/>
      <c r="BT263" s="261"/>
      <c r="BU263" s="261"/>
      <c r="BV263" s="261"/>
      <c r="BW263" s="261"/>
      <c r="BX263" s="261"/>
      <c r="BY263" s="262"/>
      <c r="BZ263" s="262"/>
      <c r="CA263" s="262"/>
      <c r="CB263" s="262"/>
      <c r="CC263" s="262"/>
      <c r="CD263" s="262"/>
      <c r="CE263" s="262"/>
      <c r="CF263" s="262"/>
      <c r="CG263" s="262"/>
      <c r="CH263" s="262"/>
      <c r="CI263" s="262"/>
      <c r="CJ263" s="262"/>
      <c r="CK263" s="262"/>
      <c r="CL263" s="262"/>
      <c r="CM263" s="262"/>
      <c r="CN263" s="262"/>
      <c r="CO263" s="262"/>
      <c r="CP263" s="262"/>
      <c r="CQ263" s="262"/>
      <c r="CR263" s="262"/>
      <c r="CS263" s="262"/>
      <c r="CT263" s="262"/>
      <c r="CU263" s="261"/>
      <c r="CV263" s="261"/>
      <c r="CW263" s="261"/>
      <c r="CX263" s="261"/>
      <c r="CY263" s="261"/>
      <c r="CZ263" s="261"/>
      <c r="DA263" s="261"/>
      <c r="DB263" s="261"/>
      <c r="DC263" s="261"/>
      <c r="DD263" s="261"/>
      <c r="DE263" s="261"/>
      <c r="DF263" s="261"/>
      <c r="DG263" s="261"/>
      <c r="DH263" s="261"/>
      <c r="DI263" s="261"/>
      <c r="DJ263" s="261"/>
      <c r="DK263" s="261"/>
      <c r="DL263" s="261"/>
      <c r="DM263" s="261"/>
      <c r="DN263" s="261"/>
      <c r="DO263" s="261"/>
      <c r="DP263" s="261"/>
      <c r="DQ263" s="261"/>
      <c r="DR263" s="261"/>
      <c r="DS263" s="261"/>
      <c r="DT263" s="261"/>
      <c r="DU263" s="261"/>
      <c r="DV263" s="261"/>
      <c r="DW263" s="261"/>
      <c r="DX263" s="261"/>
      <c r="DY263" s="261"/>
      <c r="DZ263" s="261"/>
      <c r="EA263" s="261"/>
    </row>
    <row r="264" spans="1:131" ht="15" x14ac:dyDescent="0.25">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61"/>
      <c r="BI264" s="261"/>
      <c r="BJ264" s="261"/>
      <c r="BK264" s="261"/>
      <c r="BL264" s="261"/>
      <c r="BM264" s="261"/>
      <c r="BN264" s="261"/>
      <c r="BO264" s="261"/>
      <c r="BP264" s="261"/>
      <c r="BQ264" s="261"/>
      <c r="BR264" s="261"/>
      <c r="BS264" s="261"/>
      <c r="BT264" s="261"/>
      <c r="BU264" s="261"/>
      <c r="BV264" s="261"/>
      <c r="BW264" s="261"/>
      <c r="BX264" s="261"/>
      <c r="BY264" s="262"/>
      <c r="BZ264" s="262"/>
      <c r="CA264" s="262"/>
      <c r="CB264" s="262"/>
      <c r="CC264" s="262"/>
      <c r="CD264" s="262"/>
      <c r="CE264" s="262"/>
      <c r="CF264" s="262"/>
      <c r="CG264" s="262"/>
      <c r="CH264" s="262"/>
      <c r="CI264" s="262"/>
      <c r="CJ264" s="262"/>
      <c r="CK264" s="262"/>
      <c r="CL264" s="262"/>
      <c r="CM264" s="262"/>
      <c r="CN264" s="262"/>
      <c r="CO264" s="262"/>
      <c r="CP264" s="262"/>
      <c r="CQ264" s="262"/>
      <c r="CR264" s="262"/>
      <c r="CS264" s="262"/>
      <c r="CT264" s="262"/>
      <c r="CU264" s="261"/>
      <c r="CV264" s="261"/>
      <c r="CW264" s="261"/>
      <c r="CX264" s="261"/>
      <c r="CY264" s="261"/>
      <c r="CZ264" s="261"/>
      <c r="DA264" s="261"/>
      <c r="DB264" s="261"/>
      <c r="DC264" s="261"/>
      <c r="DD264" s="261"/>
      <c r="DE264" s="261"/>
      <c r="DF264" s="261"/>
      <c r="DG264" s="261"/>
      <c r="DH264" s="261"/>
      <c r="DI264" s="261"/>
      <c r="DJ264" s="261"/>
      <c r="DK264" s="261"/>
      <c r="DL264" s="261"/>
      <c r="DM264" s="261"/>
      <c r="DN264" s="261"/>
      <c r="DO264" s="261"/>
      <c r="DP264" s="261"/>
      <c r="DQ264" s="261"/>
      <c r="DR264" s="261"/>
      <c r="DS264" s="261"/>
      <c r="DT264" s="261"/>
      <c r="DU264" s="261"/>
      <c r="DV264" s="261"/>
      <c r="DW264" s="261"/>
      <c r="DX264" s="261"/>
      <c r="DY264" s="261"/>
      <c r="DZ264" s="261"/>
      <c r="EA264" s="261"/>
    </row>
    <row r="265" spans="1:131" ht="15" x14ac:dyDescent="0.25">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2"/>
      <c r="BZ265" s="262"/>
      <c r="CA265" s="262"/>
      <c r="CB265" s="262"/>
      <c r="CC265" s="262"/>
      <c r="CD265" s="262"/>
      <c r="CE265" s="262"/>
      <c r="CF265" s="262"/>
      <c r="CG265" s="262"/>
      <c r="CH265" s="262"/>
      <c r="CI265" s="262"/>
      <c r="CJ265" s="262"/>
      <c r="CK265" s="262"/>
      <c r="CL265" s="262"/>
      <c r="CM265" s="262"/>
      <c r="CN265" s="262"/>
      <c r="CO265" s="262"/>
      <c r="CP265" s="262"/>
      <c r="CQ265" s="262"/>
      <c r="CR265" s="262"/>
      <c r="CS265" s="262"/>
      <c r="CT265" s="262"/>
      <c r="CU265" s="261"/>
      <c r="CV265" s="261"/>
      <c r="CW265" s="261"/>
      <c r="CX265" s="261"/>
      <c r="CY265" s="261"/>
      <c r="CZ265" s="261"/>
      <c r="DA265" s="261"/>
      <c r="DB265" s="261"/>
      <c r="DC265" s="261"/>
      <c r="DD265" s="261"/>
      <c r="DE265" s="261"/>
      <c r="DF265" s="261"/>
      <c r="DG265" s="261"/>
      <c r="DH265" s="261"/>
      <c r="DI265" s="261"/>
      <c r="DJ265" s="261"/>
      <c r="DK265" s="261"/>
      <c r="DL265" s="261"/>
      <c r="DM265" s="261"/>
      <c r="DN265" s="261"/>
      <c r="DO265" s="261"/>
      <c r="DP265" s="261"/>
      <c r="DQ265" s="261"/>
      <c r="DR265" s="261"/>
      <c r="DS265" s="261"/>
      <c r="DT265" s="261"/>
      <c r="DU265" s="261"/>
      <c r="DV265" s="261"/>
      <c r="DW265" s="261"/>
      <c r="DX265" s="261"/>
      <c r="DY265" s="261"/>
      <c r="DZ265" s="261"/>
      <c r="EA265" s="261"/>
    </row>
    <row r="266" spans="1:131" ht="15" x14ac:dyDescent="0.25">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2"/>
      <c r="BZ266" s="262"/>
      <c r="CA266" s="262"/>
      <c r="CB266" s="262"/>
      <c r="CC266" s="262"/>
      <c r="CD266" s="262"/>
      <c r="CE266" s="262"/>
      <c r="CF266" s="262"/>
      <c r="CG266" s="262"/>
      <c r="CH266" s="262"/>
      <c r="CI266" s="262"/>
      <c r="CJ266" s="262"/>
      <c r="CK266" s="262"/>
      <c r="CL266" s="262"/>
      <c r="CM266" s="262"/>
      <c r="CN266" s="262"/>
      <c r="CO266" s="262"/>
      <c r="CP266" s="262"/>
      <c r="CQ266" s="262"/>
      <c r="CR266" s="262"/>
      <c r="CS266" s="262"/>
      <c r="CT266" s="262"/>
      <c r="CU266" s="261"/>
      <c r="CV266" s="261"/>
      <c r="CW266" s="261"/>
      <c r="CX266" s="261"/>
      <c r="CY266" s="261"/>
      <c r="CZ266" s="261"/>
      <c r="DA266" s="261"/>
      <c r="DB266" s="261"/>
      <c r="DC266" s="261"/>
      <c r="DD266" s="261"/>
      <c r="DE266" s="261"/>
      <c r="DF266" s="261"/>
      <c r="DG266" s="261"/>
      <c r="DH266" s="261"/>
      <c r="DI266" s="261"/>
      <c r="DJ266" s="261"/>
      <c r="DK266" s="261"/>
      <c r="DL266" s="261"/>
      <c r="DM266" s="261"/>
      <c r="DN266" s="261"/>
      <c r="DO266" s="261"/>
      <c r="DP266" s="261"/>
      <c r="DQ266" s="261"/>
      <c r="DR266" s="261"/>
      <c r="DS266" s="261"/>
      <c r="DT266" s="261"/>
      <c r="DU266" s="261"/>
      <c r="DV266" s="261"/>
      <c r="DW266" s="261"/>
      <c r="DX266" s="261"/>
      <c r="DY266" s="261"/>
      <c r="DZ266" s="261"/>
      <c r="EA266" s="261"/>
    </row>
    <row r="267" spans="1:131" ht="15" x14ac:dyDescent="0.25">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1"/>
      <c r="AL267" s="261"/>
      <c r="AM267" s="261"/>
      <c r="AN267" s="261"/>
      <c r="AO267" s="261"/>
      <c r="AP267" s="261"/>
      <c r="AQ267" s="261"/>
      <c r="AR267" s="261"/>
      <c r="AS267" s="261"/>
      <c r="AT267" s="261"/>
      <c r="AU267" s="261"/>
      <c r="AV267" s="261"/>
      <c r="AW267" s="261"/>
      <c r="AX267" s="261"/>
      <c r="AY267" s="261"/>
      <c r="AZ267" s="261"/>
      <c r="BA267" s="261"/>
      <c r="BB267" s="261"/>
      <c r="BC267" s="261"/>
      <c r="BD267" s="261"/>
      <c r="BE267" s="261"/>
      <c r="BF267" s="261"/>
      <c r="BG267" s="261"/>
      <c r="BH267" s="261"/>
      <c r="BI267" s="261"/>
      <c r="BJ267" s="261"/>
      <c r="BK267" s="261"/>
      <c r="BL267" s="261"/>
      <c r="BM267" s="261"/>
      <c r="BN267" s="261"/>
      <c r="BO267" s="261"/>
      <c r="BP267" s="261"/>
      <c r="BQ267" s="261"/>
      <c r="BR267" s="261"/>
      <c r="BS267" s="261"/>
      <c r="BT267" s="261"/>
      <c r="BU267" s="261"/>
      <c r="BV267" s="261"/>
      <c r="BW267" s="261"/>
      <c r="BX267" s="261"/>
      <c r="BY267" s="262"/>
      <c r="BZ267" s="262"/>
      <c r="CA267" s="262"/>
      <c r="CB267" s="262"/>
      <c r="CC267" s="262"/>
      <c r="CD267" s="262"/>
      <c r="CE267" s="262"/>
      <c r="CF267" s="262"/>
      <c r="CG267" s="262"/>
      <c r="CH267" s="262"/>
      <c r="CI267" s="262"/>
      <c r="CJ267" s="262"/>
      <c r="CK267" s="262"/>
      <c r="CL267" s="262"/>
      <c r="CM267" s="262"/>
      <c r="CN267" s="262"/>
      <c r="CO267" s="262"/>
      <c r="CP267" s="262"/>
      <c r="CQ267" s="262"/>
      <c r="CR267" s="262"/>
      <c r="CS267" s="262"/>
      <c r="CT267" s="262"/>
      <c r="CU267" s="261"/>
      <c r="CV267" s="261"/>
      <c r="CW267" s="261"/>
      <c r="CX267" s="261"/>
      <c r="CY267" s="261"/>
      <c r="CZ267" s="261"/>
      <c r="DA267" s="261"/>
      <c r="DB267" s="261"/>
      <c r="DC267" s="261"/>
      <c r="DD267" s="261"/>
      <c r="DE267" s="261"/>
      <c r="DF267" s="261"/>
      <c r="DG267" s="261"/>
      <c r="DH267" s="261"/>
      <c r="DI267" s="261"/>
      <c r="DJ267" s="261"/>
      <c r="DK267" s="261"/>
      <c r="DL267" s="261"/>
      <c r="DM267" s="261"/>
      <c r="DN267" s="261"/>
      <c r="DO267" s="261"/>
      <c r="DP267" s="261"/>
      <c r="DQ267" s="261"/>
      <c r="DR267" s="261"/>
      <c r="DS267" s="261"/>
      <c r="DT267" s="261"/>
      <c r="DU267" s="261"/>
      <c r="DV267" s="261"/>
      <c r="DW267" s="261"/>
      <c r="DX267" s="261"/>
      <c r="DY267" s="261"/>
      <c r="DZ267" s="261"/>
      <c r="EA267" s="261"/>
    </row>
    <row r="268" spans="1:131" ht="15" x14ac:dyDescent="0.25">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1"/>
      <c r="AL268" s="261"/>
      <c r="AM268" s="261"/>
      <c r="AN268" s="261"/>
      <c r="AO268" s="261"/>
      <c r="AP268" s="261"/>
      <c r="AQ268" s="261"/>
      <c r="AR268" s="261"/>
      <c r="AS268" s="261"/>
      <c r="AT268" s="261"/>
      <c r="AU268" s="261"/>
      <c r="AV268" s="261"/>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c r="BQ268" s="261"/>
      <c r="BR268" s="261"/>
      <c r="BS268" s="261"/>
      <c r="BT268" s="261"/>
      <c r="BU268" s="261"/>
      <c r="BV268" s="261"/>
      <c r="BW268" s="261"/>
      <c r="BX268" s="261"/>
      <c r="BY268" s="262"/>
      <c r="BZ268" s="262"/>
      <c r="CA268" s="262"/>
      <c r="CB268" s="262"/>
      <c r="CC268" s="262"/>
      <c r="CD268" s="262"/>
      <c r="CE268" s="262"/>
      <c r="CF268" s="262"/>
      <c r="CG268" s="262"/>
      <c r="CH268" s="262"/>
      <c r="CI268" s="262"/>
      <c r="CJ268" s="262"/>
      <c r="CK268" s="262"/>
      <c r="CL268" s="262"/>
      <c r="CM268" s="262"/>
      <c r="CN268" s="262"/>
      <c r="CO268" s="262"/>
      <c r="CP268" s="262"/>
      <c r="CQ268" s="262"/>
      <c r="CR268" s="262"/>
      <c r="CS268" s="262"/>
      <c r="CT268" s="262"/>
      <c r="CU268" s="261"/>
      <c r="CV268" s="261"/>
      <c r="CW268" s="261"/>
      <c r="CX268" s="261"/>
      <c r="CY268" s="261"/>
      <c r="CZ268" s="261"/>
      <c r="DA268" s="261"/>
      <c r="DB268" s="261"/>
      <c r="DC268" s="261"/>
      <c r="DD268" s="261"/>
      <c r="DE268" s="261"/>
      <c r="DF268" s="261"/>
      <c r="DG268" s="261"/>
      <c r="DH268" s="261"/>
      <c r="DI268" s="261"/>
      <c r="DJ268" s="261"/>
      <c r="DK268" s="261"/>
      <c r="DL268" s="261"/>
      <c r="DM268" s="261"/>
      <c r="DN268" s="261"/>
      <c r="DO268" s="261"/>
      <c r="DP268" s="261"/>
      <c r="DQ268" s="261"/>
      <c r="DR268" s="261"/>
      <c r="DS268" s="261"/>
      <c r="DT268" s="261"/>
      <c r="DU268" s="261"/>
      <c r="DV268" s="261"/>
      <c r="DW268" s="261"/>
      <c r="DX268" s="261"/>
      <c r="DY268" s="261"/>
      <c r="DZ268" s="261"/>
      <c r="EA268" s="261"/>
    </row>
    <row r="269" spans="1:131" ht="15" x14ac:dyDescent="0.25">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c r="BQ269" s="261"/>
      <c r="BR269" s="261"/>
      <c r="BS269" s="261"/>
      <c r="BT269" s="261"/>
      <c r="BU269" s="261"/>
      <c r="BV269" s="261"/>
      <c r="BW269" s="261"/>
      <c r="BX269" s="261"/>
      <c r="BY269" s="262"/>
      <c r="BZ269" s="262"/>
      <c r="CA269" s="262"/>
      <c r="CB269" s="262"/>
      <c r="CC269" s="262"/>
      <c r="CD269" s="262"/>
      <c r="CE269" s="262"/>
      <c r="CF269" s="262"/>
      <c r="CG269" s="262"/>
      <c r="CH269" s="262"/>
      <c r="CI269" s="262"/>
      <c r="CJ269" s="262"/>
      <c r="CK269" s="262"/>
      <c r="CL269" s="262"/>
      <c r="CM269" s="262"/>
      <c r="CN269" s="262"/>
      <c r="CO269" s="262"/>
      <c r="CP269" s="262"/>
      <c r="CQ269" s="262"/>
      <c r="CR269" s="262"/>
      <c r="CS269" s="262"/>
      <c r="CT269" s="262"/>
      <c r="CU269" s="261"/>
      <c r="CV269" s="261"/>
      <c r="CW269" s="261"/>
      <c r="CX269" s="261"/>
      <c r="CY269" s="261"/>
      <c r="CZ269" s="261"/>
      <c r="DA269" s="261"/>
      <c r="DB269" s="261"/>
      <c r="DC269" s="261"/>
      <c r="DD269" s="261"/>
      <c r="DE269" s="261"/>
      <c r="DF269" s="261"/>
      <c r="DG269" s="261"/>
      <c r="DH269" s="261"/>
      <c r="DI269" s="261"/>
      <c r="DJ269" s="261"/>
      <c r="DK269" s="261"/>
      <c r="DL269" s="261"/>
      <c r="DM269" s="261"/>
      <c r="DN269" s="261"/>
      <c r="DO269" s="261"/>
      <c r="DP269" s="261"/>
      <c r="DQ269" s="261"/>
      <c r="DR269" s="261"/>
      <c r="DS269" s="261"/>
      <c r="DT269" s="261"/>
      <c r="DU269" s="261"/>
      <c r="DV269" s="261"/>
      <c r="DW269" s="261"/>
      <c r="DX269" s="261"/>
      <c r="DY269" s="261"/>
      <c r="DZ269" s="261"/>
      <c r="EA269" s="261"/>
    </row>
    <row r="270" spans="1:131" ht="15" x14ac:dyDescent="0.25">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c r="BS270" s="261"/>
      <c r="BT270" s="261"/>
      <c r="BU270" s="261"/>
      <c r="BV270" s="261"/>
      <c r="BW270" s="261"/>
      <c r="BX270" s="261"/>
      <c r="BY270" s="262"/>
      <c r="BZ270" s="262"/>
      <c r="CA270" s="262"/>
      <c r="CB270" s="262"/>
      <c r="CC270" s="262"/>
      <c r="CD270" s="262"/>
      <c r="CE270" s="262"/>
      <c r="CF270" s="262"/>
      <c r="CG270" s="262"/>
      <c r="CH270" s="262"/>
      <c r="CI270" s="262"/>
      <c r="CJ270" s="262"/>
      <c r="CK270" s="262"/>
      <c r="CL270" s="262"/>
      <c r="CM270" s="262"/>
      <c r="CN270" s="262"/>
      <c r="CO270" s="262"/>
      <c r="CP270" s="262"/>
      <c r="CQ270" s="262"/>
      <c r="CR270" s="262"/>
      <c r="CS270" s="262"/>
      <c r="CT270" s="262"/>
      <c r="CU270" s="261"/>
      <c r="CV270" s="261"/>
      <c r="CW270" s="261"/>
      <c r="CX270" s="261"/>
      <c r="CY270" s="261"/>
      <c r="CZ270" s="261"/>
      <c r="DA270" s="261"/>
      <c r="DB270" s="261"/>
      <c r="DC270" s="261"/>
      <c r="DD270" s="261"/>
      <c r="DE270" s="261"/>
      <c r="DF270" s="261"/>
      <c r="DG270" s="261"/>
      <c r="DH270" s="261"/>
      <c r="DI270" s="261"/>
      <c r="DJ270" s="261"/>
      <c r="DK270" s="261"/>
      <c r="DL270" s="261"/>
      <c r="DM270" s="261"/>
      <c r="DN270" s="261"/>
      <c r="DO270" s="261"/>
      <c r="DP270" s="261"/>
      <c r="DQ270" s="261"/>
      <c r="DR270" s="261"/>
      <c r="DS270" s="261"/>
      <c r="DT270" s="261"/>
      <c r="DU270" s="261"/>
      <c r="DV270" s="261"/>
      <c r="DW270" s="261"/>
      <c r="DX270" s="261"/>
      <c r="DY270" s="261"/>
      <c r="DZ270" s="261"/>
      <c r="EA270" s="261"/>
    </row>
    <row r="271" spans="1:131" ht="15" x14ac:dyDescent="0.25">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2"/>
      <c r="BZ271" s="262"/>
      <c r="CA271" s="262"/>
      <c r="CB271" s="262"/>
      <c r="CC271" s="262"/>
      <c r="CD271" s="262"/>
      <c r="CE271" s="262"/>
      <c r="CF271" s="262"/>
      <c r="CG271" s="262"/>
      <c r="CH271" s="262"/>
      <c r="CI271" s="262"/>
      <c r="CJ271" s="262"/>
      <c r="CK271" s="262"/>
      <c r="CL271" s="262"/>
      <c r="CM271" s="262"/>
      <c r="CN271" s="262"/>
      <c r="CO271" s="262"/>
      <c r="CP271" s="262"/>
      <c r="CQ271" s="262"/>
      <c r="CR271" s="262"/>
      <c r="CS271" s="262"/>
      <c r="CT271" s="262"/>
      <c r="CU271" s="261"/>
      <c r="CV271" s="261"/>
      <c r="CW271" s="261"/>
      <c r="CX271" s="261"/>
      <c r="CY271" s="261"/>
      <c r="CZ271" s="261"/>
      <c r="DA271" s="261"/>
      <c r="DB271" s="261"/>
      <c r="DC271" s="261"/>
      <c r="DD271" s="261"/>
      <c r="DE271" s="261"/>
      <c r="DF271" s="261"/>
      <c r="DG271" s="261"/>
      <c r="DH271" s="261"/>
      <c r="DI271" s="261"/>
      <c r="DJ271" s="261"/>
      <c r="DK271" s="261"/>
      <c r="DL271" s="261"/>
      <c r="DM271" s="261"/>
      <c r="DN271" s="261"/>
      <c r="DO271" s="261"/>
      <c r="DP271" s="261"/>
      <c r="DQ271" s="261"/>
      <c r="DR271" s="261"/>
      <c r="DS271" s="261"/>
      <c r="DT271" s="261"/>
      <c r="DU271" s="261"/>
      <c r="DV271" s="261"/>
      <c r="DW271" s="261"/>
      <c r="DX271" s="261"/>
      <c r="DY271" s="261"/>
      <c r="DZ271" s="261"/>
      <c r="EA271" s="261"/>
    </row>
    <row r="272" spans="1:131" ht="15" x14ac:dyDescent="0.25">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2"/>
      <c r="BZ272" s="262"/>
      <c r="CA272" s="262"/>
      <c r="CB272" s="262"/>
      <c r="CC272" s="262"/>
      <c r="CD272" s="262"/>
      <c r="CE272" s="262"/>
      <c r="CF272" s="262"/>
      <c r="CG272" s="262"/>
      <c r="CH272" s="262"/>
      <c r="CI272" s="262"/>
      <c r="CJ272" s="262"/>
      <c r="CK272" s="262"/>
      <c r="CL272" s="262"/>
      <c r="CM272" s="262"/>
      <c r="CN272" s="262"/>
      <c r="CO272" s="262"/>
      <c r="CP272" s="262"/>
      <c r="CQ272" s="262"/>
      <c r="CR272" s="262"/>
      <c r="CS272" s="262"/>
      <c r="CT272" s="262"/>
      <c r="CU272" s="261"/>
      <c r="CV272" s="261"/>
      <c r="CW272" s="261"/>
      <c r="CX272" s="261"/>
      <c r="CY272" s="261"/>
      <c r="CZ272" s="261"/>
      <c r="DA272" s="261"/>
      <c r="DB272" s="261"/>
      <c r="DC272" s="261"/>
      <c r="DD272" s="261"/>
      <c r="DE272" s="261"/>
      <c r="DF272" s="261"/>
      <c r="DG272" s="261"/>
      <c r="DH272" s="261"/>
      <c r="DI272" s="261"/>
      <c r="DJ272" s="261"/>
      <c r="DK272" s="261"/>
      <c r="DL272" s="261"/>
      <c r="DM272" s="261"/>
      <c r="DN272" s="261"/>
      <c r="DO272" s="261"/>
      <c r="DP272" s="261"/>
      <c r="DQ272" s="261"/>
      <c r="DR272" s="261"/>
      <c r="DS272" s="261"/>
      <c r="DT272" s="261"/>
      <c r="DU272" s="261"/>
      <c r="DV272" s="261"/>
      <c r="DW272" s="261"/>
      <c r="DX272" s="261"/>
      <c r="DY272" s="261"/>
      <c r="DZ272" s="261"/>
      <c r="EA272" s="261"/>
    </row>
    <row r="273" spans="1:131" ht="15" x14ac:dyDescent="0.25">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2"/>
      <c r="BZ273" s="262"/>
      <c r="CA273" s="262"/>
      <c r="CB273" s="262"/>
      <c r="CC273" s="262"/>
      <c r="CD273" s="262"/>
      <c r="CE273" s="262"/>
      <c r="CF273" s="262"/>
      <c r="CG273" s="262"/>
      <c r="CH273" s="262"/>
      <c r="CI273" s="262"/>
      <c r="CJ273" s="262"/>
      <c r="CK273" s="262"/>
      <c r="CL273" s="262"/>
      <c r="CM273" s="262"/>
      <c r="CN273" s="262"/>
      <c r="CO273" s="262"/>
      <c r="CP273" s="262"/>
      <c r="CQ273" s="262"/>
      <c r="CR273" s="262"/>
      <c r="CS273" s="262"/>
      <c r="CT273" s="262"/>
      <c r="CU273" s="261"/>
      <c r="CV273" s="261"/>
      <c r="CW273" s="261"/>
      <c r="CX273" s="261"/>
      <c r="CY273" s="261"/>
      <c r="CZ273" s="261"/>
      <c r="DA273" s="261"/>
      <c r="DB273" s="261"/>
      <c r="DC273" s="261"/>
      <c r="DD273" s="261"/>
      <c r="DE273" s="261"/>
      <c r="DF273" s="261"/>
      <c r="DG273" s="261"/>
      <c r="DH273" s="261"/>
      <c r="DI273" s="261"/>
      <c r="DJ273" s="261"/>
      <c r="DK273" s="261"/>
      <c r="DL273" s="261"/>
      <c r="DM273" s="261"/>
      <c r="DN273" s="261"/>
      <c r="DO273" s="261"/>
      <c r="DP273" s="261"/>
      <c r="DQ273" s="261"/>
      <c r="DR273" s="261"/>
      <c r="DS273" s="261"/>
      <c r="DT273" s="261"/>
      <c r="DU273" s="261"/>
      <c r="DV273" s="261"/>
      <c r="DW273" s="261"/>
      <c r="DX273" s="261"/>
      <c r="DY273" s="261"/>
      <c r="DZ273" s="261"/>
      <c r="EA273" s="261"/>
    </row>
    <row r="274" spans="1:131" ht="15" x14ac:dyDescent="0.25">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2"/>
      <c r="BZ274" s="262"/>
      <c r="CA274" s="262"/>
      <c r="CB274" s="262"/>
      <c r="CC274" s="262"/>
      <c r="CD274" s="262"/>
      <c r="CE274" s="262"/>
      <c r="CF274" s="262"/>
      <c r="CG274" s="262"/>
      <c r="CH274" s="262"/>
      <c r="CI274" s="262"/>
      <c r="CJ274" s="262"/>
      <c r="CK274" s="262"/>
      <c r="CL274" s="262"/>
      <c r="CM274" s="262"/>
      <c r="CN274" s="262"/>
      <c r="CO274" s="262"/>
      <c r="CP274" s="262"/>
      <c r="CQ274" s="262"/>
      <c r="CR274" s="262"/>
      <c r="CS274" s="262"/>
      <c r="CT274" s="262"/>
      <c r="CU274" s="261"/>
      <c r="CV274" s="261"/>
      <c r="CW274" s="261"/>
      <c r="CX274" s="261"/>
      <c r="CY274" s="261"/>
      <c r="CZ274" s="261"/>
      <c r="DA274" s="261"/>
      <c r="DB274" s="261"/>
      <c r="DC274" s="261"/>
      <c r="DD274" s="261"/>
      <c r="DE274" s="261"/>
      <c r="DF274" s="261"/>
      <c r="DG274" s="261"/>
      <c r="DH274" s="261"/>
      <c r="DI274" s="261"/>
      <c r="DJ274" s="261"/>
      <c r="DK274" s="261"/>
      <c r="DL274" s="261"/>
      <c r="DM274" s="261"/>
      <c r="DN274" s="261"/>
      <c r="DO274" s="261"/>
      <c r="DP274" s="261"/>
      <c r="DQ274" s="261"/>
      <c r="DR274" s="261"/>
      <c r="DS274" s="261"/>
      <c r="DT274" s="261"/>
      <c r="DU274" s="261"/>
      <c r="DV274" s="261"/>
      <c r="DW274" s="261"/>
      <c r="DX274" s="261"/>
      <c r="DY274" s="261"/>
      <c r="DZ274" s="261"/>
      <c r="EA274" s="261"/>
    </row>
    <row r="275" spans="1:131" ht="15" x14ac:dyDescent="0.25">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1"/>
      <c r="AL275" s="261"/>
      <c r="AM275" s="261"/>
      <c r="AN275" s="261"/>
      <c r="AO275" s="261"/>
      <c r="AP275" s="261"/>
      <c r="AQ275" s="261"/>
      <c r="AR275" s="261"/>
      <c r="AS275" s="261"/>
      <c r="AT275" s="261"/>
      <c r="AU275" s="261"/>
      <c r="AV275" s="261"/>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c r="BQ275" s="261"/>
      <c r="BR275" s="261"/>
      <c r="BS275" s="261"/>
      <c r="BT275" s="261"/>
      <c r="BU275" s="261"/>
      <c r="BV275" s="261"/>
      <c r="BW275" s="261"/>
      <c r="BX275" s="261"/>
      <c r="BY275" s="262"/>
      <c r="BZ275" s="262"/>
      <c r="CA275" s="262"/>
      <c r="CB275" s="262"/>
      <c r="CC275" s="262"/>
      <c r="CD275" s="262"/>
      <c r="CE275" s="262"/>
      <c r="CF275" s="262"/>
      <c r="CG275" s="262"/>
      <c r="CH275" s="262"/>
      <c r="CI275" s="262"/>
      <c r="CJ275" s="262"/>
      <c r="CK275" s="262"/>
      <c r="CL275" s="262"/>
      <c r="CM275" s="262"/>
      <c r="CN275" s="262"/>
      <c r="CO275" s="262"/>
      <c r="CP275" s="262"/>
      <c r="CQ275" s="262"/>
      <c r="CR275" s="262"/>
      <c r="CS275" s="262"/>
      <c r="CT275" s="262"/>
      <c r="CU275" s="261"/>
      <c r="CV275" s="261"/>
      <c r="CW275" s="261"/>
      <c r="CX275" s="261"/>
      <c r="CY275" s="261"/>
      <c r="CZ275" s="261"/>
      <c r="DA275" s="261"/>
      <c r="DB275" s="261"/>
      <c r="DC275" s="261"/>
      <c r="DD275" s="261"/>
      <c r="DE275" s="261"/>
      <c r="DF275" s="261"/>
      <c r="DG275" s="261"/>
      <c r="DH275" s="261"/>
      <c r="DI275" s="261"/>
      <c r="DJ275" s="261"/>
      <c r="DK275" s="261"/>
      <c r="DL275" s="261"/>
      <c r="DM275" s="261"/>
      <c r="DN275" s="261"/>
      <c r="DO275" s="261"/>
      <c r="DP275" s="261"/>
      <c r="DQ275" s="261"/>
      <c r="DR275" s="261"/>
      <c r="DS275" s="261"/>
      <c r="DT275" s="261"/>
      <c r="DU275" s="261"/>
      <c r="DV275" s="261"/>
      <c r="DW275" s="261"/>
      <c r="DX275" s="261"/>
      <c r="DY275" s="261"/>
      <c r="DZ275" s="261"/>
      <c r="EA275" s="261"/>
    </row>
    <row r="276" spans="1:131" ht="15" x14ac:dyDescent="0.25">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c r="BT276" s="261"/>
      <c r="BU276" s="261"/>
      <c r="BV276" s="261"/>
      <c r="BW276" s="261"/>
      <c r="BX276" s="261"/>
      <c r="BY276" s="262"/>
      <c r="BZ276" s="262"/>
      <c r="CA276" s="262"/>
      <c r="CB276" s="262"/>
      <c r="CC276" s="262"/>
      <c r="CD276" s="262"/>
      <c r="CE276" s="262"/>
      <c r="CF276" s="262"/>
      <c r="CG276" s="262"/>
      <c r="CH276" s="262"/>
      <c r="CI276" s="262"/>
      <c r="CJ276" s="262"/>
      <c r="CK276" s="262"/>
      <c r="CL276" s="262"/>
      <c r="CM276" s="262"/>
      <c r="CN276" s="262"/>
      <c r="CO276" s="262"/>
      <c r="CP276" s="262"/>
      <c r="CQ276" s="262"/>
      <c r="CR276" s="262"/>
      <c r="CS276" s="262"/>
      <c r="CT276" s="262"/>
      <c r="CU276" s="261"/>
      <c r="CV276" s="261"/>
      <c r="CW276" s="261"/>
      <c r="CX276" s="261"/>
      <c r="CY276" s="261"/>
      <c r="CZ276" s="261"/>
      <c r="DA276" s="261"/>
      <c r="DB276" s="261"/>
      <c r="DC276" s="261"/>
      <c r="DD276" s="261"/>
      <c r="DE276" s="261"/>
      <c r="DF276" s="261"/>
      <c r="DG276" s="261"/>
      <c r="DH276" s="261"/>
      <c r="DI276" s="261"/>
      <c r="DJ276" s="261"/>
      <c r="DK276" s="261"/>
      <c r="DL276" s="261"/>
      <c r="DM276" s="261"/>
      <c r="DN276" s="261"/>
      <c r="DO276" s="261"/>
      <c r="DP276" s="261"/>
      <c r="DQ276" s="261"/>
      <c r="DR276" s="261"/>
      <c r="DS276" s="261"/>
      <c r="DT276" s="261"/>
      <c r="DU276" s="261"/>
      <c r="DV276" s="261"/>
      <c r="DW276" s="261"/>
      <c r="DX276" s="261"/>
      <c r="DY276" s="261"/>
      <c r="DZ276" s="261"/>
      <c r="EA276" s="261"/>
    </row>
    <row r="277" spans="1:131" ht="15" x14ac:dyDescent="0.25">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c r="BT277" s="261"/>
      <c r="BU277" s="261"/>
      <c r="BV277" s="261"/>
      <c r="BW277" s="261"/>
      <c r="BX277" s="261"/>
      <c r="BY277" s="262"/>
      <c r="BZ277" s="262"/>
      <c r="CA277" s="262"/>
      <c r="CB277" s="262"/>
      <c r="CC277" s="262"/>
      <c r="CD277" s="262"/>
      <c r="CE277" s="262"/>
      <c r="CF277" s="262"/>
      <c r="CG277" s="262"/>
      <c r="CH277" s="262"/>
      <c r="CI277" s="262"/>
      <c r="CJ277" s="262"/>
      <c r="CK277" s="262"/>
      <c r="CL277" s="262"/>
      <c r="CM277" s="262"/>
      <c r="CN277" s="262"/>
      <c r="CO277" s="262"/>
      <c r="CP277" s="262"/>
      <c r="CQ277" s="262"/>
      <c r="CR277" s="262"/>
      <c r="CS277" s="262"/>
      <c r="CT277" s="262"/>
      <c r="CU277" s="261"/>
      <c r="CV277" s="261"/>
      <c r="CW277" s="261"/>
      <c r="CX277" s="261"/>
      <c r="CY277" s="261"/>
      <c r="CZ277" s="261"/>
      <c r="DA277" s="261"/>
      <c r="DB277" s="261"/>
      <c r="DC277" s="261"/>
      <c r="DD277" s="261"/>
      <c r="DE277" s="261"/>
      <c r="DF277" s="261"/>
      <c r="DG277" s="261"/>
      <c r="DH277" s="261"/>
      <c r="DI277" s="261"/>
      <c r="DJ277" s="261"/>
      <c r="DK277" s="261"/>
      <c r="DL277" s="261"/>
      <c r="DM277" s="261"/>
      <c r="DN277" s="261"/>
      <c r="DO277" s="261"/>
      <c r="DP277" s="261"/>
      <c r="DQ277" s="261"/>
      <c r="DR277" s="261"/>
      <c r="DS277" s="261"/>
      <c r="DT277" s="261"/>
      <c r="DU277" s="261"/>
      <c r="DV277" s="261"/>
      <c r="DW277" s="261"/>
      <c r="DX277" s="261"/>
      <c r="DY277" s="261"/>
      <c r="DZ277" s="261"/>
      <c r="EA277" s="261"/>
    </row>
    <row r="278" spans="1:131" ht="15" x14ac:dyDescent="0.25">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261"/>
      <c r="BV278" s="261"/>
      <c r="BW278" s="261"/>
      <c r="BX278" s="261"/>
      <c r="BY278" s="262"/>
      <c r="BZ278" s="262"/>
      <c r="CA278" s="262"/>
      <c r="CB278" s="262"/>
      <c r="CC278" s="262"/>
      <c r="CD278" s="262"/>
      <c r="CE278" s="262"/>
      <c r="CF278" s="262"/>
      <c r="CG278" s="262"/>
      <c r="CH278" s="262"/>
      <c r="CI278" s="262"/>
      <c r="CJ278" s="262"/>
      <c r="CK278" s="262"/>
      <c r="CL278" s="262"/>
      <c r="CM278" s="262"/>
      <c r="CN278" s="262"/>
      <c r="CO278" s="262"/>
      <c r="CP278" s="262"/>
      <c r="CQ278" s="262"/>
      <c r="CR278" s="262"/>
      <c r="CS278" s="262"/>
      <c r="CT278" s="262"/>
      <c r="CU278" s="261"/>
      <c r="CV278" s="261"/>
      <c r="CW278" s="261"/>
      <c r="CX278" s="261"/>
      <c r="CY278" s="261"/>
      <c r="CZ278" s="261"/>
      <c r="DA278" s="261"/>
      <c r="DB278" s="261"/>
      <c r="DC278" s="261"/>
      <c r="DD278" s="261"/>
      <c r="DE278" s="261"/>
      <c r="DF278" s="261"/>
      <c r="DG278" s="261"/>
      <c r="DH278" s="261"/>
      <c r="DI278" s="261"/>
      <c r="DJ278" s="261"/>
      <c r="DK278" s="261"/>
      <c r="DL278" s="261"/>
      <c r="DM278" s="261"/>
      <c r="DN278" s="261"/>
      <c r="DO278" s="261"/>
      <c r="DP278" s="261"/>
      <c r="DQ278" s="261"/>
      <c r="DR278" s="261"/>
      <c r="DS278" s="261"/>
      <c r="DT278" s="261"/>
      <c r="DU278" s="261"/>
      <c r="DV278" s="261"/>
      <c r="DW278" s="261"/>
      <c r="DX278" s="261"/>
      <c r="DY278" s="261"/>
      <c r="DZ278" s="261"/>
      <c r="EA278" s="261"/>
    </row>
    <row r="279" spans="1:131" ht="15" x14ac:dyDescent="0.25">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261"/>
      <c r="BV279" s="261"/>
      <c r="BW279" s="261"/>
      <c r="BX279" s="261"/>
      <c r="BY279" s="262"/>
      <c r="BZ279" s="262"/>
      <c r="CA279" s="262"/>
      <c r="CB279" s="262"/>
      <c r="CC279" s="262"/>
      <c r="CD279" s="262"/>
      <c r="CE279" s="262"/>
      <c r="CF279" s="262"/>
      <c r="CG279" s="262"/>
      <c r="CH279" s="262"/>
      <c r="CI279" s="262"/>
      <c r="CJ279" s="262"/>
      <c r="CK279" s="262"/>
      <c r="CL279" s="262"/>
      <c r="CM279" s="262"/>
      <c r="CN279" s="262"/>
      <c r="CO279" s="262"/>
      <c r="CP279" s="262"/>
      <c r="CQ279" s="262"/>
      <c r="CR279" s="262"/>
      <c r="CS279" s="262"/>
      <c r="CT279" s="262"/>
      <c r="CU279" s="261"/>
      <c r="CV279" s="261"/>
      <c r="CW279" s="261"/>
      <c r="CX279" s="261"/>
      <c r="CY279" s="261"/>
      <c r="CZ279" s="261"/>
      <c r="DA279" s="261"/>
      <c r="DB279" s="261"/>
      <c r="DC279" s="261"/>
      <c r="DD279" s="261"/>
      <c r="DE279" s="261"/>
      <c r="DF279" s="261"/>
      <c r="DG279" s="261"/>
      <c r="DH279" s="261"/>
      <c r="DI279" s="261"/>
      <c r="DJ279" s="261"/>
      <c r="DK279" s="261"/>
      <c r="DL279" s="261"/>
      <c r="DM279" s="261"/>
      <c r="DN279" s="261"/>
      <c r="DO279" s="261"/>
      <c r="DP279" s="261"/>
      <c r="DQ279" s="261"/>
      <c r="DR279" s="261"/>
      <c r="DS279" s="261"/>
      <c r="DT279" s="261"/>
      <c r="DU279" s="261"/>
      <c r="DV279" s="261"/>
      <c r="DW279" s="261"/>
      <c r="DX279" s="261"/>
      <c r="DY279" s="261"/>
      <c r="DZ279" s="261"/>
      <c r="EA279" s="261"/>
    </row>
    <row r="280" spans="1:131" ht="15" x14ac:dyDescent="0.25">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2"/>
      <c r="BZ280" s="262"/>
      <c r="CA280" s="262"/>
      <c r="CB280" s="262"/>
      <c r="CC280" s="262"/>
      <c r="CD280" s="262"/>
      <c r="CE280" s="262"/>
      <c r="CF280" s="262"/>
      <c r="CG280" s="262"/>
      <c r="CH280" s="262"/>
      <c r="CI280" s="262"/>
      <c r="CJ280" s="262"/>
      <c r="CK280" s="262"/>
      <c r="CL280" s="262"/>
      <c r="CM280" s="262"/>
      <c r="CN280" s="262"/>
      <c r="CO280" s="262"/>
      <c r="CP280" s="262"/>
      <c r="CQ280" s="262"/>
      <c r="CR280" s="262"/>
      <c r="CS280" s="262"/>
      <c r="CT280" s="262"/>
      <c r="CU280" s="261"/>
      <c r="CV280" s="261"/>
      <c r="CW280" s="261"/>
      <c r="CX280" s="261"/>
      <c r="CY280" s="261"/>
      <c r="CZ280" s="261"/>
      <c r="DA280" s="261"/>
      <c r="DB280" s="261"/>
      <c r="DC280" s="261"/>
      <c r="DD280" s="261"/>
      <c r="DE280" s="261"/>
      <c r="DF280" s="261"/>
      <c r="DG280" s="261"/>
      <c r="DH280" s="261"/>
      <c r="DI280" s="261"/>
      <c r="DJ280" s="261"/>
      <c r="DK280" s="261"/>
      <c r="DL280" s="261"/>
      <c r="DM280" s="261"/>
      <c r="DN280" s="261"/>
      <c r="DO280" s="261"/>
      <c r="DP280" s="261"/>
      <c r="DQ280" s="261"/>
      <c r="DR280" s="261"/>
      <c r="DS280" s="261"/>
      <c r="DT280" s="261"/>
      <c r="DU280" s="261"/>
      <c r="DV280" s="261"/>
      <c r="DW280" s="261"/>
      <c r="DX280" s="261"/>
      <c r="DY280" s="261"/>
      <c r="DZ280" s="261"/>
      <c r="EA280" s="261"/>
    </row>
    <row r="281" spans="1:131" ht="15" x14ac:dyDescent="0.25">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2"/>
      <c r="BZ281" s="262"/>
      <c r="CA281" s="262"/>
      <c r="CB281" s="262"/>
      <c r="CC281" s="262"/>
      <c r="CD281" s="262"/>
      <c r="CE281" s="262"/>
      <c r="CF281" s="262"/>
      <c r="CG281" s="262"/>
      <c r="CH281" s="262"/>
      <c r="CI281" s="262"/>
      <c r="CJ281" s="262"/>
      <c r="CK281" s="262"/>
      <c r="CL281" s="262"/>
      <c r="CM281" s="262"/>
      <c r="CN281" s="262"/>
      <c r="CO281" s="262"/>
      <c r="CP281" s="262"/>
      <c r="CQ281" s="262"/>
      <c r="CR281" s="262"/>
      <c r="CS281" s="262"/>
      <c r="CT281" s="262"/>
      <c r="CU281" s="261"/>
      <c r="CV281" s="261"/>
      <c r="CW281" s="261"/>
      <c r="CX281" s="261"/>
      <c r="CY281" s="261"/>
      <c r="CZ281" s="261"/>
      <c r="DA281" s="261"/>
      <c r="DB281" s="261"/>
      <c r="DC281" s="261"/>
      <c r="DD281" s="261"/>
      <c r="DE281" s="261"/>
      <c r="DF281" s="261"/>
      <c r="DG281" s="261"/>
      <c r="DH281" s="261"/>
      <c r="DI281" s="261"/>
      <c r="DJ281" s="261"/>
      <c r="DK281" s="261"/>
      <c r="DL281" s="261"/>
      <c r="DM281" s="261"/>
      <c r="DN281" s="261"/>
      <c r="DO281" s="261"/>
      <c r="DP281" s="261"/>
      <c r="DQ281" s="261"/>
      <c r="DR281" s="261"/>
      <c r="DS281" s="261"/>
      <c r="DT281" s="261"/>
      <c r="DU281" s="261"/>
      <c r="DV281" s="261"/>
      <c r="DW281" s="261"/>
      <c r="DX281" s="261"/>
      <c r="DY281" s="261"/>
      <c r="DZ281" s="261"/>
      <c r="EA281" s="261"/>
    </row>
    <row r="282" spans="1:131" ht="15" x14ac:dyDescent="0.25">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c r="BQ282" s="261"/>
      <c r="BR282" s="261"/>
      <c r="BS282" s="261"/>
      <c r="BT282" s="261"/>
      <c r="BU282" s="261"/>
      <c r="BV282" s="261"/>
      <c r="BW282" s="261"/>
      <c r="BX282" s="261"/>
      <c r="BY282" s="262"/>
      <c r="BZ282" s="262"/>
      <c r="CA282" s="262"/>
      <c r="CB282" s="262"/>
      <c r="CC282" s="262"/>
      <c r="CD282" s="262"/>
      <c r="CE282" s="262"/>
      <c r="CF282" s="262"/>
      <c r="CG282" s="262"/>
      <c r="CH282" s="262"/>
      <c r="CI282" s="262"/>
      <c r="CJ282" s="262"/>
      <c r="CK282" s="262"/>
      <c r="CL282" s="262"/>
      <c r="CM282" s="262"/>
      <c r="CN282" s="262"/>
      <c r="CO282" s="262"/>
      <c r="CP282" s="262"/>
      <c r="CQ282" s="262"/>
      <c r="CR282" s="262"/>
      <c r="CS282" s="262"/>
      <c r="CT282" s="262"/>
      <c r="CU282" s="261"/>
      <c r="CV282" s="261"/>
      <c r="CW282" s="261"/>
      <c r="CX282" s="261"/>
      <c r="CY282" s="261"/>
      <c r="CZ282" s="261"/>
      <c r="DA282" s="261"/>
      <c r="DB282" s="261"/>
      <c r="DC282" s="261"/>
      <c r="DD282" s="261"/>
      <c r="DE282" s="261"/>
      <c r="DF282" s="261"/>
      <c r="DG282" s="261"/>
      <c r="DH282" s="261"/>
      <c r="DI282" s="261"/>
      <c r="DJ282" s="261"/>
      <c r="DK282" s="261"/>
      <c r="DL282" s="261"/>
      <c r="DM282" s="261"/>
      <c r="DN282" s="261"/>
      <c r="DO282" s="261"/>
      <c r="DP282" s="261"/>
      <c r="DQ282" s="261"/>
      <c r="DR282" s="261"/>
      <c r="DS282" s="261"/>
      <c r="DT282" s="261"/>
      <c r="DU282" s="261"/>
      <c r="DV282" s="261"/>
      <c r="DW282" s="261"/>
      <c r="DX282" s="261"/>
      <c r="DY282" s="261"/>
      <c r="DZ282" s="261"/>
      <c r="EA282" s="261"/>
    </row>
    <row r="283" spans="1:131" ht="15" x14ac:dyDescent="0.25">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c r="BQ283" s="261"/>
      <c r="BR283" s="261"/>
      <c r="BS283" s="261"/>
      <c r="BT283" s="261"/>
      <c r="BU283" s="261"/>
      <c r="BV283" s="261"/>
      <c r="BW283" s="261"/>
      <c r="BX283" s="261"/>
      <c r="BY283" s="262"/>
      <c r="BZ283" s="262"/>
      <c r="CA283" s="262"/>
      <c r="CB283" s="262"/>
      <c r="CC283" s="262"/>
      <c r="CD283" s="262"/>
      <c r="CE283" s="262"/>
      <c r="CF283" s="262"/>
      <c r="CG283" s="262"/>
      <c r="CH283" s="262"/>
      <c r="CI283" s="262"/>
      <c r="CJ283" s="262"/>
      <c r="CK283" s="262"/>
      <c r="CL283" s="262"/>
      <c r="CM283" s="262"/>
      <c r="CN283" s="262"/>
      <c r="CO283" s="262"/>
      <c r="CP283" s="262"/>
      <c r="CQ283" s="262"/>
      <c r="CR283" s="262"/>
      <c r="CS283" s="262"/>
      <c r="CT283" s="262"/>
      <c r="CU283" s="261"/>
      <c r="CV283" s="261"/>
      <c r="CW283" s="261"/>
      <c r="CX283" s="261"/>
      <c r="CY283" s="261"/>
      <c r="CZ283" s="261"/>
      <c r="DA283" s="261"/>
      <c r="DB283" s="261"/>
      <c r="DC283" s="261"/>
      <c r="DD283" s="261"/>
      <c r="DE283" s="261"/>
      <c r="DF283" s="261"/>
      <c r="DG283" s="261"/>
      <c r="DH283" s="261"/>
      <c r="DI283" s="261"/>
      <c r="DJ283" s="261"/>
      <c r="DK283" s="261"/>
      <c r="DL283" s="261"/>
      <c r="DM283" s="261"/>
      <c r="DN283" s="261"/>
      <c r="DO283" s="261"/>
      <c r="DP283" s="261"/>
      <c r="DQ283" s="261"/>
      <c r="DR283" s="261"/>
      <c r="DS283" s="261"/>
      <c r="DT283" s="261"/>
      <c r="DU283" s="261"/>
      <c r="DV283" s="261"/>
      <c r="DW283" s="261"/>
      <c r="DX283" s="261"/>
      <c r="DY283" s="261"/>
      <c r="DZ283" s="261"/>
      <c r="EA283" s="261"/>
    </row>
    <row r="284" spans="1:131" ht="15" x14ac:dyDescent="0.25">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1"/>
      <c r="AL284" s="261"/>
      <c r="AM284" s="261"/>
      <c r="AN284" s="261"/>
      <c r="AO284" s="261"/>
      <c r="AP284" s="261"/>
      <c r="AQ284" s="261"/>
      <c r="AR284" s="261"/>
      <c r="AS284" s="261"/>
      <c r="AT284" s="261"/>
      <c r="AU284" s="261"/>
      <c r="AV284" s="261"/>
      <c r="AW284" s="261"/>
      <c r="AX284" s="261"/>
      <c r="AY284" s="261"/>
      <c r="AZ284" s="261"/>
      <c r="BA284" s="261"/>
      <c r="BB284" s="261"/>
      <c r="BC284" s="261"/>
      <c r="BD284" s="261"/>
      <c r="BE284" s="261"/>
      <c r="BF284" s="261"/>
      <c r="BG284" s="261"/>
      <c r="BH284" s="261"/>
      <c r="BI284" s="261"/>
      <c r="BJ284" s="261"/>
      <c r="BK284" s="261"/>
      <c r="BL284" s="261"/>
      <c r="BM284" s="261"/>
      <c r="BN284" s="261"/>
      <c r="BO284" s="261"/>
      <c r="BP284" s="261"/>
      <c r="BQ284" s="261"/>
      <c r="BR284" s="261"/>
      <c r="BS284" s="261"/>
      <c r="BT284" s="261"/>
      <c r="BU284" s="261"/>
      <c r="BV284" s="261"/>
      <c r="BW284" s="261"/>
      <c r="BX284" s="261"/>
      <c r="BY284" s="262"/>
      <c r="BZ284" s="262"/>
      <c r="CA284" s="262"/>
      <c r="CB284" s="262"/>
      <c r="CC284" s="262"/>
      <c r="CD284" s="262"/>
      <c r="CE284" s="262"/>
      <c r="CF284" s="262"/>
      <c r="CG284" s="262"/>
      <c r="CH284" s="262"/>
      <c r="CI284" s="262"/>
      <c r="CJ284" s="262"/>
      <c r="CK284" s="262"/>
      <c r="CL284" s="262"/>
      <c r="CM284" s="262"/>
      <c r="CN284" s="262"/>
      <c r="CO284" s="262"/>
      <c r="CP284" s="262"/>
      <c r="CQ284" s="262"/>
      <c r="CR284" s="262"/>
      <c r="CS284" s="262"/>
      <c r="CT284" s="262"/>
      <c r="CU284" s="261"/>
      <c r="CV284" s="261"/>
      <c r="CW284" s="261"/>
      <c r="CX284" s="261"/>
      <c r="CY284" s="261"/>
      <c r="CZ284" s="261"/>
      <c r="DA284" s="261"/>
      <c r="DB284" s="261"/>
      <c r="DC284" s="261"/>
      <c r="DD284" s="261"/>
      <c r="DE284" s="261"/>
      <c r="DF284" s="261"/>
      <c r="DG284" s="261"/>
      <c r="DH284" s="261"/>
      <c r="DI284" s="261"/>
      <c r="DJ284" s="261"/>
      <c r="DK284" s="261"/>
      <c r="DL284" s="261"/>
      <c r="DM284" s="261"/>
      <c r="DN284" s="261"/>
      <c r="DO284" s="261"/>
      <c r="DP284" s="261"/>
      <c r="DQ284" s="261"/>
      <c r="DR284" s="261"/>
      <c r="DS284" s="261"/>
      <c r="DT284" s="261"/>
      <c r="DU284" s="261"/>
      <c r="DV284" s="261"/>
      <c r="DW284" s="261"/>
      <c r="DX284" s="261"/>
      <c r="DY284" s="261"/>
      <c r="DZ284" s="261"/>
      <c r="EA284" s="261"/>
    </row>
    <row r="285" spans="1:131" ht="15" x14ac:dyDescent="0.25">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1"/>
      <c r="AL285" s="261"/>
      <c r="AM285" s="261"/>
      <c r="AN285" s="261"/>
      <c r="AO285" s="261"/>
      <c r="AP285" s="261"/>
      <c r="AQ285" s="261"/>
      <c r="AR285" s="261"/>
      <c r="AS285" s="261"/>
      <c r="AT285" s="261"/>
      <c r="AU285" s="261"/>
      <c r="AV285" s="261"/>
      <c r="AW285" s="261"/>
      <c r="AX285" s="261"/>
      <c r="AY285" s="261"/>
      <c r="AZ285" s="261"/>
      <c r="BA285" s="261"/>
      <c r="BB285" s="261"/>
      <c r="BC285" s="261"/>
      <c r="BD285" s="261"/>
      <c r="BE285" s="261"/>
      <c r="BF285" s="261"/>
      <c r="BG285" s="261"/>
      <c r="BH285" s="261"/>
      <c r="BI285" s="261"/>
      <c r="BJ285" s="261"/>
      <c r="BK285" s="261"/>
      <c r="BL285" s="261"/>
      <c r="BM285" s="261"/>
      <c r="BN285" s="261"/>
      <c r="BO285" s="261"/>
      <c r="BP285" s="261"/>
      <c r="BQ285" s="261"/>
      <c r="BR285" s="261"/>
      <c r="BS285" s="261"/>
      <c r="BT285" s="261"/>
      <c r="BU285" s="261"/>
      <c r="BV285" s="261"/>
      <c r="BW285" s="261"/>
      <c r="BX285" s="261"/>
      <c r="BY285" s="262"/>
      <c r="BZ285" s="262"/>
      <c r="CA285" s="262"/>
      <c r="CB285" s="262"/>
      <c r="CC285" s="262"/>
      <c r="CD285" s="262"/>
      <c r="CE285" s="262"/>
      <c r="CF285" s="262"/>
      <c r="CG285" s="262"/>
      <c r="CH285" s="262"/>
      <c r="CI285" s="262"/>
      <c r="CJ285" s="262"/>
      <c r="CK285" s="262"/>
      <c r="CL285" s="262"/>
      <c r="CM285" s="262"/>
      <c r="CN285" s="262"/>
      <c r="CO285" s="262"/>
      <c r="CP285" s="262"/>
      <c r="CQ285" s="262"/>
      <c r="CR285" s="262"/>
      <c r="CS285" s="262"/>
      <c r="CT285" s="262"/>
      <c r="CU285" s="261"/>
      <c r="CV285" s="261"/>
      <c r="CW285" s="261"/>
      <c r="CX285" s="261"/>
      <c r="CY285" s="261"/>
      <c r="CZ285" s="261"/>
      <c r="DA285" s="261"/>
      <c r="DB285" s="261"/>
      <c r="DC285" s="261"/>
      <c r="DD285" s="261"/>
      <c r="DE285" s="261"/>
      <c r="DF285" s="261"/>
      <c r="DG285" s="261"/>
      <c r="DH285" s="261"/>
      <c r="DI285" s="261"/>
      <c r="DJ285" s="261"/>
      <c r="DK285" s="261"/>
      <c r="DL285" s="261"/>
      <c r="DM285" s="261"/>
      <c r="DN285" s="261"/>
      <c r="DO285" s="261"/>
      <c r="DP285" s="261"/>
      <c r="DQ285" s="261"/>
      <c r="DR285" s="261"/>
      <c r="DS285" s="261"/>
      <c r="DT285" s="261"/>
      <c r="DU285" s="261"/>
      <c r="DV285" s="261"/>
      <c r="DW285" s="261"/>
      <c r="DX285" s="261"/>
      <c r="DY285" s="261"/>
      <c r="DZ285" s="261"/>
      <c r="EA285" s="261"/>
    </row>
    <row r="286" spans="1:131" ht="15" x14ac:dyDescent="0.25">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c r="BQ286" s="261"/>
      <c r="BR286" s="261"/>
      <c r="BS286" s="261"/>
      <c r="BT286" s="261"/>
      <c r="BU286" s="261"/>
      <c r="BV286" s="261"/>
      <c r="BW286" s="261"/>
      <c r="BX286" s="261"/>
      <c r="BY286" s="262"/>
      <c r="BZ286" s="262"/>
      <c r="CA286" s="262"/>
      <c r="CB286" s="262"/>
      <c r="CC286" s="262"/>
      <c r="CD286" s="262"/>
      <c r="CE286" s="262"/>
      <c r="CF286" s="262"/>
      <c r="CG286" s="262"/>
      <c r="CH286" s="262"/>
      <c r="CI286" s="262"/>
      <c r="CJ286" s="262"/>
      <c r="CK286" s="262"/>
      <c r="CL286" s="262"/>
      <c r="CM286" s="262"/>
      <c r="CN286" s="262"/>
      <c r="CO286" s="262"/>
      <c r="CP286" s="262"/>
      <c r="CQ286" s="262"/>
      <c r="CR286" s="262"/>
      <c r="CS286" s="262"/>
      <c r="CT286" s="262"/>
      <c r="CU286" s="261"/>
      <c r="CV286" s="261"/>
      <c r="CW286" s="261"/>
      <c r="CX286" s="261"/>
      <c r="CY286" s="261"/>
      <c r="CZ286" s="261"/>
      <c r="DA286" s="261"/>
      <c r="DB286" s="261"/>
      <c r="DC286" s="261"/>
      <c r="DD286" s="261"/>
      <c r="DE286" s="261"/>
      <c r="DF286" s="261"/>
      <c r="DG286" s="261"/>
      <c r="DH286" s="261"/>
      <c r="DI286" s="261"/>
      <c r="DJ286" s="261"/>
      <c r="DK286" s="261"/>
      <c r="DL286" s="261"/>
      <c r="DM286" s="261"/>
      <c r="DN286" s="261"/>
      <c r="DO286" s="261"/>
      <c r="DP286" s="261"/>
      <c r="DQ286" s="261"/>
      <c r="DR286" s="261"/>
      <c r="DS286" s="261"/>
      <c r="DT286" s="261"/>
      <c r="DU286" s="261"/>
      <c r="DV286" s="261"/>
      <c r="DW286" s="261"/>
      <c r="DX286" s="261"/>
      <c r="DY286" s="261"/>
      <c r="DZ286" s="261"/>
      <c r="EA286" s="261"/>
    </row>
    <row r="287" spans="1:131" ht="15" x14ac:dyDescent="0.25">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2"/>
      <c r="BZ287" s="262"/>
      <c r="CA287" s="262"/>
      <c r="CB287" s="262"/>
      <c r="CC287" s="262"/>
      <c r="CD287" s="262"/>
      <c r="CE287" s="262"/>
      <c r="CF287" s="262"/>
      <c r="CG287" s="262"/>
      <c r="CH287" s="262"/>
      <c r="CI287" s="262"/>
      <c r="CJ287" s="262"/>
      <c r="CK287" s="262"/>
      <c r="CL287" s="262"/>
      <c r="CM287" s="262"/>
      <c r="CN287" s="262"/>
      <c r="CO287" s="262"/>
      <c r="CP287" s="262"/>
      <c r="CQ287" s="262"/>
      <c r="CR287" s="262"/>
      <c r="CS287" s="262"/>
      <c r="CT287" s="262"/>
      <c r="CU287" s="261"/>
      <c r="CV287" s="261"/>
      <c r="CW287" s="261"/>
      <c r="CX287" s="261"/>
      <c r="CY287" s="261"/>
      <c r="CZ287" s="261"/>
      <c r="DA287" s="261"/>
      <c r="DB287" s="261"/>
      <c r="DC287" s="261"/>
      <c r="DD287" s="261"/>
      <c r="DE287" s="261"/>
      <c r="DF287" s="261"/>
      <c r="DG287" s="261"/>
      <c r="DH287" s="261"/>
      <c r="DI287" s="261"/>
      <c r="DJ287" s="261"/>
      <c r="DK287" s="261"/>
      <c r="DL287" s="261"/>
      <c r="DM287" s="261"/>
      <c r="DN287" s="261"/>
      <c r="DO287" s="261"/>
      <c r="DP287" s="261"/>
      <c r="DQ287" s="261"/>
      <c r="DR287" s="261"/>
      <c r="DS287" s="261"/>
      <c r="DT287" s="261"/>
      <c r="DU287" s="261"/>
      <c r="DV287" s="261"/>
      <c r="DW287" s="261"/>
      <c r="DX287" s="261"/>
      <c r="DY287" s="261"/>
      <c r="DZ287" s="261"/>
      <c r="EA287" s="261"/>
    </row>
    <row r="288" spans="1:131" ht="15" x14ac:dyDescent="0.25">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1"/>
      <c r="AL288" s="261"/>
      <c r="AM288" s="261"/>
      <c r="AN288" s="261"/>
      <c r="AO288" s="261"/>
      <c r="AP288" s="261"/>
      <c r="AQ288" s="261"/>
      <c r="AR288" s="261"/>
      <c r="AS288" s="261"/>
      <c r="AT288" s="261"/>
      <c r="AU288" s="261"/>
      <c r="AV288" s="261"/>
      <c r="AW288" s="261"/>
      <c r="AX288" s="261"/>
      <c r="AY288" s="261"/>
      <c r="AZ288" s="261"/>
      <c r="BA288" s="261"/>
      <c r="BB288" s="261"/>
      <c r="BC288" s="261"/>
      <c r="BD288" s="261"/>
      <c r="BE288" s="261"/>
      <c r="BF288" s="261"/>
      <c r="BG288" s="261"/>
      <c r="BH288" s="261"/>
      <c r="BI288" s="261"/>
      <c r="BJ288" s="261"/>
      <c r="BK288" s="261"/>
      <c r="BL288" s="261"/>
      <c r="BM288" s="261"/>
      <c r="BN288" s="261"/>
      <c r="BO288" s="261"/>
      <c r="BP288" s="261"/>
      <c r="BQ288" s="261"/>
      <c r="BR288" s="261"/>
      <c r="BS288" s="261"/>
      <c r="BT288" s="261"/>
      <c r="BU288" s="261"/>
      <c r="BV288" s="261"/>
      <c r="BW288" s="261"/>
      <c r="BX288" s="261"/>
      <c r="BY288" s="262"/>
      <c r="BZ288" s="262"/>
      <c r="CA288" s="262"/>
      <c r="CB288" s="262"/>
      <c r="CC288" s="262"/>
      <c r="CD288" s="262"/>
      <c r="CE288" s="262"/>
      <c r="CF288" s="262"/>
      <c r="CG288" s="262"/>
      <c r="CH288" s="262"/>
      <c r="CI288" s="262"/>
      <c r="CJ288" s="262"/>
      <c r="CK288" s="262"/>
      <c r="CL288" s="262"/>
      <c r="CM288" s="262"/>
      <c r="CN288" s="262"/>
      <c r="CO288" s="262"/>
      <c r="CP288" s="262"/>
      <c r="CQ288" s="262"/>
      <c r="CR288" s="262"/>
      <c r="CS288" s="262"/>
      <c r="CT288" s="262"/>
      <c r="CU288" s="261"/>
      <c r="CV288" s="261"/>
      <c r="CW288" s="261"/>
      <c r="CX288" s="261"/>
      <c r="CY288" s="261"/>
      <c r="CZ288" s="261"/>
      <c r="DA288" s="261"/>
      <c r="DB288" s="261"/>
      <c r="DC288" s="261"/>
      <c r="DD288" s="261"/>
      <c r="DE288" s="261"/>
      <c r="DF288" s="261"/>
      <c r="DG288" s="261"/>
      <c r="DH288" s="261"/>
      <c r="DI288" s="261"/>
      <c r="DJ288" s="261"/>
      <c r="DK288" s="261"/>
      <c r="DL288" s="261"/>
      <c r="DM288" s="261"/>
      <c r="DN288" s="261"/>
      <c r="DO288" s="261"/>
      <c r="DP288" s="261"/>
      <c r="DQ288" s="261"/>
      <c r="DR288" s="261"/>
      <c r="DS288" s="261"/>
      <c r="DT288" s="261"/>
      <c r="DU288" s="261"/>
      <c r="DV288" s="261"/>
      <c r="DW288" s="261"/>
      <c r="DX288" s="261"/>
      <c r="DY288" s="261"/>
      <c r="DZ288" s="261"/>
      <c r="EA288" s="261"/>
    </row>
    <row r="289" spans="1:131" ht="15" x14ac:dyDescent="0.25">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c r="BA289" s="261"/>
      <c r="BB289" s="261"/>
      <c r="BC289" s="261"/>
      <c r="BD289" s="261"/>
      <c r="BE289" s="261"/>
      <c r="BF289" s="261"/>
      <c r="BG289" s="261"/>
      <c r="BH289" s="261"/>
      <c r="BI289" s="261"/>
      <c r="BJ289" s="261"/>
      <c r="BK289" s="261"/>
      <c r="BL289" s="261"/>
      <c r="BM289" s="261"/>
      <c r="BN289" s="261"/>
      <c r="BO289" s="261"/>
      <c r="BP289" s="261"/>
      <c r="BQ289" s="261"/>
      <c r="BR289" s="261"/>
      <c r="BS289" s="261"/>
      <c r="BT289" s="261"/>
      <c r="BU289" s="261"/>
      <c r="BV289" s="261"/>
      <c r="BW289" s="261"/>
      <c r="BX289" s="261"/>
      <c r="BY289" s="262"/>
      <c r="BZ289" s="262"/>
      <c r="CA289" s="262"/>
      <c r="CB289" s="262"/>
      <c r="CC289" s="262"/>
      <c r="CD289" s="262"/>
      <c r="CE289" s="262"/>
      <c r="CF289" s="262"/>
      <c r="CG289" s="262"/>
      <c r="CH289" s="262"/>
      <c r="CI289" s="262"/>
      <c r="CJ289" s="262"/>
      <c r="CK289" s="262"/>
      <c r="CL289" s="262"/>
      <c r="CM289" s="262"/>
      <c r="CN289" s="262"/>
      <c r="CO289" s="262"/>
      <c r="CP289" s="262"/>
      <c r="CQ289" s="262"/>
      <c r="CR289" s="262"/>
      <c r="CS289" s="262"/>
      <c r="CT289" s="262"/>
      <c r="CU289" s="261"/>
      <c r="CV289" s="261"/>
      <c r="CW289" s="261"/>
      <c r="CX289" s="261"/>
      <c r="CY289" s="261"/>
      <c r="CZ289" s="261"/>
      <c r="DA289" s="261"/>
      <c r="DB289" s="261"/>
      <c r="DC289" s="261"/>
      <c r="DD289" s="261"/>
      <c r="DE289" s="261"/>
      <c r="DF289" s="261"/>
      <c r="DG289" s="261"/>
      <c r="DH289" s="261"/>
      <c r="DI289" s="261"/>
      <c r="DJ289" s="261"/>
      <c r="DK289" s="261"/>
      <c r="DL289" s="261"/>
      <c r="DM289" s="261"/>
      <c r="DN289" s="261"/>
      <c r="DO289" s="261"/>
      <c r="DP289" s="261"/>
      <c r="DQ289" s="261"/>
      <c r="DR289" s="261"/>
      <c r="DS289" s="261"/>
      <c r="DT289" s="261"/>
      <c r="DU289" s="261"/>
      <c r="DV289" s="261"/>
      <c r="DW289" s="261"/>
      <c r="DX289" s="261"/>
      <c r="DY289" s="261"/>
      <c r="DZ289" s="261"/>
      <c r="EA289" s="261"/>
    </row>
    <row r="290" spans="1:131" ht="15" x14ac:dyDescent="0.25">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c r="BA290" s="261"/>
      <c r="BB290" s="261"/>
      <c r="BC290" s="261"/>
      <c r="BD290" s="261"/>
      <c r="BE290" s="261"/>
      <c r="BF290" s="261"/>
      <c r="BG290" s="261"/>
      <c r="BH290" s="261"/>
      <c r="BI290" s="261"/>
      <c r="BJ290" s="261"/>
      <c r="BK290" s="261"/>
      <c r="BL290" s="261"/>
      <c r="BM290" s="261"/>
      <c r="BN290" s="261"/>
      <c r="BO290" s="261"/>
      <c r="BP290" s="261"/>
      <c r="BQ290" s="261"/>
      <c r="BR290" s="261"/>
      <c r="BS290" s="261"/>
      <c r="BT290" s="261"/>
      <c r="BU290" s="261"/>
      <c r="BV290" s="261"/>
      <c r="BW290" s="261"/>
      <c r="BX290" s="261"/>
      <c r="BY290" s="262"/>
      <c r="BZ290" s="262"/>
      <c r="CA290" s="262"/>
      <c r="CB290" s="262"/>
      <c r="CC290" s="262"/>
      <c r="CD290" s="262"/>
      <c r="CE290" s="262"/>
      <c r="CF290" s="262"/>
      <c r="CG290" s="262"/>
      <c r="CH290" s="262"/>
      <c r="CI290" s="262"/>
      <c r="CJ290" s="262"/>
      <c r="CK290" s="262"/>
      <c r="CL290" s="262"/>
      <c r="CM290" s="262"/>
      <c r="CN290" s="262"/>
      <c r="CO290" s="262"/>
      <c r="CP290" s="262"/>
      <c r="CQ290" s="262"/>
      <c r="CR290" s="262"/>
      <c r="CS290" s="262"/>
      <c r="CT290" s="262"/>
      <c r="CU290" s="261"/>
      <c r="CV290" s="261"/>
      <c r="CW290" s="261"/>
      <c r="CX290" s="261"/>
      <c r="CY290" s="261"/>
      <c r="CZ290" s="261"/>
      <c r="DA290" s="261"/>
      <c r="DB290" s="261"/>
      <c r="DC290" s="261"/>
      <c r="DD290" s="261"/>
      <c r="DE290" s="261"/>
      <c r="DF290" s="261"/>
      <c r="DG290" s="261"/>
      <c r="DH290" s="261"/>
      <c r="DI290" s="261"/>
      <c r="DJ290" s="261"/>
      <c r="DK290" s="261"/>
      <c r="DL290" s="261"/>
      <c r="DM290" s="261"/>
      <c r="DN290" s="261"/>
      <c r="DO290" s="261"/>
      <c r="DP290" s="261"/>
      <c r="DQ290" s="261"/>
      <c r="DR290" s="261"/>
      <c r="DS290" s="261"/>
      <c r="DT290" s="261"/>
      <c r="DU290" s="261"/>
      <c r="DV290" s="261"/>
      <c r="DW290" s="261"/>
      <c r="DX290" s="261"/>
      <c r="DY290" s="261"/>
      <c r="DZ290" s="261"/>
      <c r="EA290" s="261"/>
    </row>
    <row r="291" spans="1:131" ht="15" x14ac:dyDescent="0.25">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261"/>
      <c r="AV291" s="261"/>
      <c r="AW291" s="261"/>
      <c r="AX291" s="261"/>
      <c r="AY291" s="261"/>
      <c r="AZ291" s="261"/>
      <c r="BA291" s="261"/>
      <c r="BB291" s="261"/>
      <c r="BC291" s="261"/>
      <c r="BD291" s="261"/>
      <c r="BE291" s="261"/>
      <c r="BF291" s="261"/>
      <c r="BG291" s="261"/>
      <c r="BH291" s="261"/>
      <c r="BI291" s="261"/>
      <c r="BJ291" s="261"/>
      <c r="BK291" s="261"/>
      <c r="BL291" s="261"/>
      <c r="BM291" s="261"/>
      <c r="BN291" s="261"/>
      <c r="BO291" s="261"/>
      <c r="BP291" s="261"/>
      <c r="BQ291" s="261"/>
      <c r="BR291" s="261"/>
      <c r="BS291" s="261"/>
      <c r="BT291" s="261"/>
      <c r="BU291" s="261"/>
      <c r="BV291" s="261"/>
      <c r="BW291" s="261"/>
      <c r="BX291" s="261"/>
      <c r="BY291" s="262"/>
      <c r="BZ291" s="262"/>
      <c r="CA291" s="262"/>
      <c r="CB291" s="262"/>
      <c r="CC291" s="262"/>
      <c r="CD291" s="262"/>
      <c r="CE291" s="262"/>
      <c r="CF291" s="262"/>
      <c r="CG291" s="262"/>
      <c r="CH291" s="262"/>
      <c r="CI291" s="262"/>
      <c r="CJ291" s="262"/>
      <c r="CK291" s="262"/>
      <c r="CL291" s="262"/>
      <c r="CM291" s="262"/>
      <c r="CN291" s="262"/>
      <c r="CO291" s="262"/>
      <c r="CP291" s="262"/>
      <c r="CQ291" s="262"/>
      <c r="CR291" s="262"/>
      <c r="CS291" s="262"/>
      <c r="CT291" s="262"/>
      <c r="CU291" s="261"/>
      <c r="CV291" s="261"/>
      <c r="CW291" s="261"/>
      <c r="CX291" s="261"/>
      <c r="CY291" s="261"/>
      <c r="CZ291" s="261"/>
      <c r="DA291" s="261"/>
      <c r="DB291" s="261"/>
      <c r="DC291" s="261"/>
      <c r="DD291" s="261"/>
      <c r="DE291" s="261"/>
      <c r="DF291" s="261"/>
      <c r="DG291" s="261"/>
      <c r="DH291" s="261"/>
      <c r="DI291" s="261"/>
      <c r="DJ291" s="261"/>
      <c r="DK291" s="261"/>
      <c r="DL291" s="261"/>
      <c r="DM291" s="261"/>
      <c r="DN291" s="261"/>
      <c r="DO291" s="261"/>
      <c r="DP291" s="261"/>
      <c r="DQ291" s="261"/>
      <c r="DR291" s="261"/>
      <c r="DS291" s="261"/>
      <c r="DT291" s="261"/>
      <c r="DU291" s="261"/>
      <c r="DV291" s="261"/>
      <c r="DW291" s="261"/>
      <c r="DX291" s="261"/>
      <c r="DY291" s="261"/>
      <c r="DZ291" s="261"/>
      <c r="EA291" s="261"/>
    </row>
    <row r="292" spans="1:131" ht="15" x14ac:dyDescent="0.25">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1"/>
      <c r="AL292" s="261"/>
      <c r="AM292" s="261"/>
      <c r="AN292" s="261"/>
      <c r="AO292" s="261"/>
      <c r="AP292" s="261"/>
      <c r="AQ292" s="261"/>
      <c r="AR292" s="261"/>
      <c r="AS292" s="261"/>
      <c r="AT292" s="261"/>
      <c r="AU292" s="261"/>
      <c r="AV292" s="261"/>
      <c r="AW292" s="261"/>
      <c r="AX292" s="261"/>
      <c r="AY292" s="261"/>
      <c r="AZ292" s="261"/>
      <c r="BA292" s="261"/>
      <c r="BB292" s="261"/>
      <c r="BC292" s="261"/>
      <c r="BD292" s="261"/>
      <c r="BE292" s="261"/>
      <c r="BF292" s="261"/>
      <c r="BG292" s="261"/>
      <c r="BH292" s="261"/>
      <c r="BI292" s="261"/>
      <c r="BJ292" s="261"/>
      <c r="BK292" s="261"/>
      <c r="BL292" s="261"/>
      <c r="BM292" s="261"/>
      <c r="BN292" s="261"/>
      <c r="BO292" s="261"/>
      <c r="BP292" s="261"/>
      <c r="BQ292" s="261"/>
      <c r="BR292" s="261"/>
      <c r="BS292" s="261"/>
      <c r="BT292" s="261"/>
      <c r="BU292" s="261"/>
      <c r="BV292" s="261"/>
      <c r="BW292" s="261"/>
      <c r="BX292" s="261"/>
      <c r="BY292" s="262"/>
      <c r="BZ292" s="262"/>
      <c r="CA292" s="262"/>
      <c r="CB292" s="262"/>
      <c r="CC292" s="262"/>
      <c r="CD292" s="262"/>
      <c r="CE292" s="262"/>
      <c r="CF292" s="262"/>
      <c r="CG292" s="262"/>
      <c r="CH292" s="262"/>
      <c r="CI292" s="262"/>
      <c r="CJ292" s="262"/>
      <c r="CK292" s="262"/>
      <c r="CL292" s="262"/>
      <c r="CM292" s="262"/>
      <c r="CN292" s="262"/>
      <c r="CO292" s="262"/>
      <c r="CP292" s="262"/>
      <c r="CQ292" s="262"/>
      <c r="CR292" s="262"/>
      <c r="CS292" s="262"/>
      <c r="CT292" s="262"/>
      <c r="CU292" s="261"/>
      <c r="CV292" s="261"/>
      <c r="CW292" s="261"/>
      <c r="CX292" s="261"/>
      <c r="CY292" s="261"/>
      <c r="CZ292" s="261"/>
      <c r="DA292" s="261"/>
      <c r="DB292" s="261"/>
      <c r="DC292" s="261"/>
      <c r="DD292" s="261"/>
      <c r="DE292" s="261"/>
      <c r="DF292" s="261"/>
      <c r="DG292" s="261"/>
      <c r="DH292" s="261"/>
      <c r="DI292" s="261"/>
      <c r="DJ292" s="261"/>
      <c r="DK292" s="261"/>
      <c r="DL292" s="261"/>
      <c r="DM292" s="261"/>
      <c r="DN292" s="261"/>
      <c r="DO292" s="261"/>
      <c r="DP292" s="261"/>
      <c r="DQ292" s="261"/>
      <c r="DR292" s="261"/>
      <c r="DS292" s="261"/>
      <c r="DT292" s="261"/>
      <c r="DU292" s="261"/>
      <c r="DV292" s="261"/>
      <c r="DW292" s="261"/>
      <c r="DX292" s="261"/>
      <c r="DY292" s="261"/>
      <c r="DZ292" s="261"/>
      <c r="EA292" s="261"/>
    </row>
    <row r="293" spans="1:131" ht="15" x14ac:dyDescent="0.25">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261"/>
      <c r="AV293" s="261"/>
      <c r="AW293" s="261"/>
      <c r="AX293" s="261"/>
      <c r="AY293" s="261"/>
      <c r="AZ293" s="261"/>
      <c r="BA293" s="261"/>
      <c r="BB293" s="261"/>
      <c r="BC293" s="261"/>
      <c r="BD293" s="261"/>
      <c r="BE293" s="261"/>
      <c r="BF293" s="261"/>
      <c r="BG293" s="261"/>
      <c r="BH293" s="261"/>
      <c r="BI293" s="261"/>
      <c r="BJ293" s="261"/>
      <c r="BK293" s="261"/>
      <c r="BL293" s="261"/>
      <c r="BM293" s="261"/>
      <c r="BN293" s="261"/>
      <c r="BO293" s="261"/>
      <c r="BP293" s="261"/>
      <c r="BQ293" s="261"/>
      <c r="BR293" s="261"/>
      <c r="BS293" s="261"/>
      <c r="BT293" s="261"/>
      <c r="BU293" s="261"/>
      <c r="BV293" s="261"/>
      <c r="BW293" s="261"/>
      <c r="BX293" s="261"/>
      <c r="BY293" s="262"/>
      <c r="BZ293" s="262"/>
      <c r="CA293" s="262"/>
      <c r="CB293" s="262"/>
      <c r="CC293" s="262"/>
      <c r="CD293" s="262"/>
      <c r="CE293" s="262"/>
      <c r="CF293" s="262"/>
      <c r="CG293" s="262"/>
      <c r="CH293" s="262"/>
      <c r="CI293" s="262"/>
      <c r="CJ293" s="262"/>
      <c r="CK293" s="262"/>
      <c r="CL293" s="262"/>
      <c r="CM293" s="262"/>
      <c r="CN293" s="262"/>
      <c r="CO293" s="262"/>
      <c r="CP293" s="262"/>
      <c r="CQ293" s="262"/>
      <c r="CR293" s="262"/>
      <c r="CS293" s="262"/>
      <c r="CT293" s="262"/>
      <c r="CU293" s="261"/>
      <c r="CV293" s="261"/>
      <c r="CW293" s="261"/>
      <c r="CX293" s="261"/>
      <c r="CY293" s="261"/>
      <c r="CZ293" s="261"/>
      <c r="DA293" s="261"/>
      <c r="DB293" s="261"/>
      <c r="DC293" s="261"/>
      <c r="DD293" s="261"/>
      <c r="DE293" s="261"/>
      <c r="DF293" s="261"/>
      <c r="DG293" s="261"/>
      <c r="DH293" s="261"/>
      <c r="DI293" s="261"/>
      <c r="DJ293" s="261"/>
      <c r="DK293" s="261"/>
      <c r="DL293" s="261"/>
      <c r="DM293" s="261"/>
      <c r="DN293" s="261"/>
      <c r="DO293" s="261"/>
      <c r="DP293" s="261"/>
      <c r="DQ293" s="261"/>
      <c r="DR293" s="261"/>
      <c r="DS293" s="261"/>
      <c r="DT293" s="261"/>
      <c r="DU293" s="261"/>
      <c r="DV293" s="261"/>
      <c r="DW293" s="261"/>
      <c r="DX293" s="261"/>
      <c r="DY293" s="261"/>
      <c r="DZ293" s="261"/>
      <c r="EA293" s="261"/>
    </row>
    <row r="294" spans="1:131" ht="15" x14ac:dyDescent="0.25">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c r="BA294" s="261"/>
      <c r="BB294" s="261"/>
      <c r="BC294" s="261"/>
      <c r="BD294" s="261"/>
      <c r="BE294" s="261"/>
      <c r="BF294" s="261"/>
      <c r="BG294" s="261"/>
      <c r="BH294" s="261"/>
      <c r="BI294" s="261"/>
      <c r="BJ294" s="261"/>
      <c r="BK294" s="261"/>
      <c r="BL294" s="261"/>
      <c r="BM294" s="261"/>
      <c r="BN294" s="261"/>
      <c r="BO294" s="261"/>
      <c r="BP294" s="261"/>
      <c r="BQ294" s="261"/>
      <c r="BR294" s="261"/>
      <c r="BS294" s="261"/>
      <c r="BT294" s="261"/>
      <c r="BU294" s="261"/>
      <c r="BV294" s="261"/>
      <c r="BW294" s="261"/>
      <c r="BX294" s="261"/>
      <c r="BY294" s="262"/>
      <c r="BZ294" s="262"/>
      <c r="CA294" s="262"/>
      <c r="CB294" s="262"/>
      <c r="CC294" s="262"/>
      <c r="CD294" s="262"/>
      <c r="CE294" s="262"/>
      <c r="CF294" s="262"/>
      <c r="CG294" s="262"/>
      <c r="CH294" s="262"/>
      <c r="CI294" s="262"/>
      <c r="CJ294" s="262"/>
      <c r="CK294" s="262"/>
      <c r="CL294" s="262"/>
      <c r="CM294" s="262"/>
      <c r="CN294" s="262"/>
      <c r="CO294" s="262"/>
      <c r="CP294" s="262"/>
      <c r="CQ294" s="262"/>
      <c r="CR294" s="262"/>
      <c r="CS294" s="262"/>
      <c r="CT294" s="262"/>
      <c r="CU294" s="261"/>
      <c r="CV294" s="261"/>
      <c r="CW294" s="261"/>
      <c r="CX294" s="261"/>
      <c r="CY294" s="261"/>
      <c r="CZ294" s="261"/>
      <c r="DA294" s="261"/>
      <c r="DB294" s="261"/>
      <c r="DC294" s="261"/>
      <c r="DD294" s="261"/>
      <c r="DE294" s="261"/>
      <c r="DF294" s="261"/>
      <c r="DG294" s="261"/>
      <c r="DH294" s="261"/>
      <c r="DI294" s="261"/>
      <c r="DJ294" s="261"/>
      <c r="DK294" s="261"/>
      <c r="DL294" s="261"/>
      <c r="DM294" s="261"/>
      <c r="DN294" s="261"/>
      <c r="DO294" s="261"/>
      <c r="DP294" s="261"/>
      <c r="DQ294" s="261"/>
      <c r="DR294" s="261"/>
      <c r="DS294" s="261"/>
      <c r="DT294" s="261"/>
      <c r="DU294" s="261"/>
      <c r="DV294" s="261"/>
      <c r="DW294" s="261"/>
      <c r="DX294" s="261"/>
      <c r="DY294" s="261"/>
      <c r="DZ294" s="261"/>
      <c r="EA294" s="261"/>
    </row>
    <row r="295" spans="1:131" ht="15" x14ac:dyDescent="0.25">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1"/>
      <c r="AL295" s="261"/>
      <c r="AM295" s="261"/>
      <c r="AN295" s="261"/>
      <c r="AO295" s="261"/>
      <c r="AP295" s="261"/>
      <c r="AQ295" s="261"/>
      <c r="AR295" s="261"/>
      <c r="AS295" s="261"/>
      <c r="AT295" s="261"/>
      <c r="AU295" s="261"/>
      <c r="AV295" s="261"/>
      <c r="AW295" s="261"/>
      <c r="AX295" s="261"/>
      <c r="AY295" s="261"/>
      <c r="AZ295" s="261"/>
      <c r="BA295" s="261"/>
      <c r="BB295" s="261"/>
      <c r="BC295" s="261"/>
      <c r="BD295" s="261"/>
      <c r="BE295" s="261"/>
      <c r="BF295" s="261"/>
      <c r="BG295" s="261"/>
      <c r="BH295" s="261"/>
      <c r="BI295" s="261"/>
      <c r="BJ295" s="261"/>
      <c r="BK295" s="261"/>
      <c r="BL295" s="261"/>
      <c r="BM295" s="261"/>
      <c r="BN295" s="261"/>
      <c r="BO295" s="261"/>
      <c r="BP295" s="261"/>
      <c r="BQ295" s="261"/>
      <c r="BR295" s="261"/>
      <c r="BS295" s="261"/>
      <c r="BT295" s="261"/>
      <c r="BU295" s="261"/>
      <c r="BV295" s="261"/>
      <c r="BW295" s="261"/>
      <c r="BX295" s="261"/>
      <c r="BY295" s="262"/>
      <c r="BZ295" s="262"/>
      <c r="CA295" s="262"/>
      <c r="CB295" s="262"/>
      <c r="CC295" s="262"/>
      <c r="CD295" s="262"/>
      <c r="CE295" s="262"/>
      <c r="CF295" s="262"/>
      <c r="CG295" s="262"/>
      <c r="CH295" s="262"/>
      <c r="CI295" s="262"/>
      <c r="CJ295" s="262"/>
      <c r="CK295" s="262"/>
      <c r="CL295" s="262"/>
      <c r="CM295" s="262"/>
      <c r="CN295" s="262"/>
      <c r="CO295" s="262"/>
      <c r="CP295" s="262"/>
      <c r="CQ295" s="262"/>
      <c r="CR295" s="262"/>
      <c r="CS295" s="262"/>
      <c r="CT295" s="262"/>
      <c r="CU295" s="261"/>
      <c r="CV295" s="261"/>
      <c r="CW295" s="261"/>
      <c r="CX295" s="261"/>
      <c r="CY295" s="261"/>
      <c r="CZ295" s="261"/>
      <c r="DA295" s="261"/>
      <c r="DB295" s="261"/>
      <c r="DC295" s="261"/>
      <c r="DD295" s="261"/>
      <c r="DE295" s="261"/>
      <c r="DF295" s="261"/>
      <c r="DG295" s="261"/>
      <c r="DH295" s="261"/>
      <c r="DI295" s="261"/>
      <c r="DJ295" s="261"/>
      <c r="DK295" s="261"/>
      <c r="DL295" s="261"/>
      <c r="DM295" s="261"/>
      <c r="DN295" s="261"/>
      <c r="DO295" s="261"/>
      <c r="DP295" s="261"/>
      <c r="DQ295" s="261"/>
      <c r="DR295" s="261"/>
      <c r="DS295" s="261"/>
      <c r="DT295" s="261"/>
      <c r="DU295" s="261"/>
      <c r="DV295" s="261"/>
      <c r="DW295" s="261"/>
      <c r="DX295" s="261"/>
      <c r="DY295" s="261"/>
      <c r="DZ295" s="261"/>
      <c r="EA295" s="261"/>
    </row>
    <row r="296" spans="1:131" ht="15" x14ac:dyDescent="0.25">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c r="BA296" s="261"/>
      <c r="BB296" s="261"/>
      <c r="BC296" s="261"/>
      <c r="BD296" s="261"/>
      <c r="BE296" s="261"/>
      <c r="BF296" s="261"/>
      <c r="BG296" s="261"/>
      <c r="BH296" s="261"/>
      <c r="BI296" s="261"/>
      <c r="BJ296" s="261"/>
      <c r="BK296" s="261"/>
      <c r="BL296" s="261"/>
      <c r="BM296" s="261"/>
      <c r="BN296" s="261"/>
      <c r="BO296" s="261"/>
      <c r="BP296" s="261"/>
      <c r="BQ296" s="261"/>
      <c r="BR296" s="261"/>
      <c r="BS296" s="261"/>
      <c r="BT296" s="261"/>
      <c r="BU296" s="261"/>
      <c r="BV296" s="261"/>
      <c r="BW296" s="261"/>
      <c r="BX296" s="261"/>
      <c r="BY296" s="262"/>
      <c r="BZ296" s="262"/>
      <c r="CA296" s="262"/>
      <c r="CB296" s="262"/>
      <c r="CC296" s="262"/>
      <c r="CD296" s="262"/>
      <c r="CE296" s="262"/>
      <c r="CF296" s="262"/>
      <c r="CG296" s="262"/>
      <c r="CH296" s="262"/>
      <c r="CI296" s="262"/>
      <c r="CJ296" s="262"/>
      <c r="CK296" s="262"/>
      <c r="CL296" s="262"/>
      <c r="CM296" s="262"/>
      <c r="CN296" s="262"/>
      <c r="CO296" s="262"/>
      <c r="CP296" s="262"/>
      <c r="CQ296" s="262"/>
      <c r="CR296" s="262"/>
      <c r="CS296" s="262"/>
      <c r="CT296" s="262"/>
      <c r="CU296" s="261"/>
      <c r="CV296" s="261"/>
      <c r="CW296" s="261"/>
      <c r="CX296" s="261"/>
      <c r="CY296" s="261"/>
      <c r="CZ296" s="261"/>
      <c r="DA296" s="261"/>
      <c r="DB296" s="261"/>
      <c r="DC296" s="261"/>
      <c r="DD296" s="261"/>
      <c r="DE296" s="261"/>
      <c r="DF296" s="261"/>
      <c r="DG296" s="261"/>
      <c r="DH296" s="261"/>
      <c r="DI296" s="261"/>
      <c r="DJ296" s="261"/>
      <c r="DK296" s="261"/>
      <c r="DL296" s="261"/>
      <c r="DM296" s="261"/>
      <c r="DN296" s="261"/>
      <c r="DO296" s="261"/>
      <c r="DP296" s="261"/>
      <c r="DQ296" s="261"/>
      <c r="DR296" s="261"/>
      <c r="DS296" s="261"/>
      <c r="DT296" s="261"/>
      <c r="DU296" s="261"/>
      <c r="DV296" s="261"/>
      <c r="DW296" s="261"/>
      <c r="DX296" s="261"/>
      <c r="DY296" s="261"/>
      <c r="DZ296" s="261"/>
      <c r="EA296" s="261"/>
    </row>
    <row r="297" spans="1:131" ht="15" x14ac:dyDescent="0.25">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c r="BA297" s="261"/>
      <c r="BB297" s="261"/>
      <c r="BC297" s="261"/>
      <c r="BD297" s="261"/>
      <c r="BE297" s="261"/>
      <c r="BF297" s="261"/>
      <c r="BG297" s="261"/>
      <c r="BH297" s="261"/>
      <c r="BI297" s="261"/>
      <c r="BJ297" s="261"/>
      <c r="BK297" s="261"/>
      <c r="BL297" s="261"/>
      <c r="BM297" s="261"/>
      <c r="BN297" s="261"/>
      <c r="BO297" s="261"/>
      <c r="BP297" s="261"/>
      <c r="BQ297" s="261"/>
      <c r="BR297" s="261"/>
      <c r="BS297" s="261"/>
      <c r="BT297" s="261"/>
      <c r="BU297" s="261"/>
      <c r="BV297" s="261"/>
      <c r="BW297" s="261"/>
      <c r="BX297" s="261"/>
      <c r="BY297" s="262"/>
      <c r="BZ297" s="262"/>
      <c r="CA297" s="262"/>
      <c r="CB297" s="262"/>
      <c r="CC297" s="262"/>
      <c r="CD297" s="262"/>
      <c r="CE297" s="262"/>
      <c r="CF297" s="262"/>
      <c r="CG297" s="262"/>
      <c r="CH297" s="262"/>
      <c r="CI297" s="262"/>
      <c r="CJ297" s="262"/>
      <c r="CK297" s="262"/>
      <c r="CL297" s="262"/>
      <c r="CM297" s="262"/>
      <c r="CN297" s="262"/>
      <c r="CO297" s="262"/>
      <c r="CP297" s="262"/>
      <c r="CQ297" s="262"/>
      <c r="CR297" s="262"/>
      <c r="CS297" s="262"/>
      <c r="CT297" s="262"/>
      <c r="CU297" s="261"/>
      <c r="CV297" s="261"/>
      <c r="CW297" s="261"/>
      <c r="CX297" s="261"/>
      <c r="CY297" s="261"/>
      <c r="CZ297" s="261"/>
      <c r="DA297" s="261"/>
      <c r="DB297" s="261"/>
      <c r="DC297" s="261"/>
      <c r="DD297" s="261"/>
      <c r="DE297" s="261"/>
      <c r="DF297" s="261"/>
      <c r="DG297" s="261"/>
      <c r="DH297" s="261"/>
      <c r="DI297" s="261"/>
      <c r="DJ297" s="261"/>
      <c r="DK297" s="261"/>
      <c r="DL297" s="261"/>
      <c r="DM297" s="261"/>
      <c r="DN297" s="261"/>
      <c r="DO297" s="261"/>
      <c r="DP297" s="261"/>
      <c r="DQ297" s="261"/>
      <c r="DR297" s="261"/>
      <c r="DS297" s="261"/>
      <c r="DT297" s="261"/>
      <c r="DU297" s="261"/>
      <c r="DV297" s="261"/>
      <c r="DW297" s="261"/>
      <c r="DX297" s="261"/>
      <c r="DY297" s="261"/>
      <c r="DZ297" s="261"/>
      <c r="EA297" s="261"/>
    </row>
    <row r="298" spans="1:131" ht="15" x14ac:dyDescent="0.25">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c r="BA298" s="261"/>
      <c r="BB298" s="261"/>
      <c r="BC298" s="261"/>
      <c r="BD298" s="261"/>
      <c r="BE298" s="261"/>
      <c r="BF298" s="261"/>
      <c r="BG298" s="261"/>
      <c r="BH298" s="261"/>
      <c r="BI298" s="261"/>
      <c r="BJ298" s="261"/>
      <c r="BK298" s="261"/>
      <c r="BL298" s="261"/>
      <c r="BM298" s="261"/>
      <c r="BN298" s="261"/>
      <c r="BO298" s="261"/>
      <c r="BP298" s="261"/>
      <c r="BQ298" s="261"/>
      <c r="BR298" s="261"/>
      <c r="BS298" s="261"/>
      <c r="BT298" s="261"/>
      <c r="BU298" s="261"/>
      <c r="BV298" s="261"/>
      <c r="BW298" s="261"/>
      <c r="BX298" s="261"/>
      <c r="BY298" s="262"/>
      <c r="BZ298" s="262"/>
      <c r="CA298" s="262"/>
      <c r="CB298" s="262"/>
      <c r="CC298" s="262"/>
      <c r="CD298" s="262"/>
      <c r="CE298" s="262"/>
      <c r="CF298" s="262"/>
      <c r="CG298" s="262"/>
      <c r="CH298" s="262"/>
      <c r="CI298" s="262"/>
      <c r="CJ298" s="262"/>
      <c r="CK298" s="262"/>
      <c r="CL298" s="262"/>
      <c r="CM298" s="262"/>
      <c r="CN298" s="262"/>
      <c r="CO298" s="262"/>
      <c r="CP298" s="262"/>
      <c r="CQ298" s="262"/>
      <c r="CR298" s="262"/>
      <c r="CS298" s="262"/>
      <c r="CT298" s="262"/>
      <c r="CU298" s="261"/>
      <c r="CV298" s="261"/>
      <c r="CW298" s="261"/>
      <c r="CX298" s="261"/>
      <c r="CY298" s="261"/>
      <c r="CZ298" s="261"/>
      <c r="DA298" s="261"/>
      <c r="DB298" s="261"/>
      <c r="DC298" s="261"/>
      <c r="DD298" s="261"/>
      <c r="DE298" s="261"/>
      <c r="DF298" s="261"/>
      <c r="DG298" s="261"/>
      <c r="DH298" s="261"/>
      <c r="DI298" s="261"/>
      <c r="DJ298" s="261"/>
      <c r="DK298" s="261"/>
      <c r="DL298" s="261"/>
      <c r="DM298" s="261"/>
      <c r="DN298" s="261"/>
      <c r="DO298" s="261"/>
      <c r="DP298" s="261"/>
      <c r="DQ298" s="261"/>
      <c r="DR298" s="261"/>
      <c r="DS298" s="261"/>
      <c r="DT298" s="261"/>
      <c r="DU298" s="261"/>
      <c r="DV298" s="261"/>
      <c r="DW298" s="261"/>
      <c r="DX298" s="261"/>
      <c r="DY298" s="261"/>
      <c r="DZ298" s="261"/>
      <c r="EA298" s="261"/>
    </row>
    <row r="299" spans="1:131" ht="15" x14ac:dyDescent="0.25">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2"/>
      <c r="BZ299" s="262"/>
      <c r="CA299" s="262"/>
      <c r="CB299" s="262"/>
      <c r="CC299" s="262"/>
      <c r="CD299" s="262"/>
      <c r="CE299" s="262"/>
      <c r="CF299" s="262"/>
      <c r="CG299" s="262"/>
      <c r="CH299" s="262"/>
      <c r="CI299" s="262"/>
      <c r="CJ299" s="262"/>
      <c r="CK299" s="262"/>
      <c r="CL299" s="262"/>
      <c r="CM299" s="262"/>
      <c r="CN299" s="262"/>
      <c r="CO299" s="262"/>
      <c r="CP299" s="262"/>
      <c r="CQ299" s="262"/>
      <c r="CR299" s="262"/>
      <c r="CS299" s="262"/>
      <c r="CT299" s="262"/>
      <c r="CU299" s="261"/>
      <c r="CV299" s="261"/>
      <c r="CW299" s="261"/>
      <c r="CX299" s="261"/>
      <c r="CY299" s="261"/>
      <c r="CZ299" s="261"/>
      <c r="DA299" s="261"/>
      <c r="DB299" s="261"/>
      <c r="DC299" s="261"/>
      <c r="DD299" s="261"/>
      <c r="DE299" s="261"/>
      <c r="DF299" s="261"/>
      <c r="DG299" s="261"/>
      <c r="DH299" s="261"/>
      <c r="DI299" s="261"/>
      <c r="DJ299" s="261"/>
      <c r="DK299" s="261"/>
      <c r="DL299" s="261"/>
      <c r="DM299" s="261"/>
      <c r="DN299" s="261"/>
      <c r="DO299" s="261"/>
      <c r="DP299" s="261"/>
      <c r="DQ299" s="261"/>
      <c r="DR299" s="261"/>
      <c r="DS299" s="261"/>
      <c r="DT299" s="261"/>
      <c r="DU299" s="261"/>
      <c r="DV299" s="261"/>
      <c r="DW299" s="261"/>
      <c r="DX299" s="261"/>
      <c r="DY299" s="261"/>
      <c r="DZ299" s="261"/>
      <c r="EA299" s="261"/>
    </row>
    <row r="300" spans="1:131" ht="15" x14ac:dyDescent="0.25">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c r="BA300" s="261"/>
      <c r="BB300" s="261"/>
      <c r="BC300" s="261"/>
      <c r="BD300" s="261"/>
      <c r="BE300" s="261"/>
      <c r="BF300" s="261"/>
      <c r="BG300" s="261"/>
      <c r="BH300" s="261"/>
      <c r="BI300" s="261"/>
      <c r="BJ300" s="261"/>
      <c r="BK300" s="261"/>
      <c r="BL300" s="261"/>
      <c r="BM300" s="261"/>
      <c r="BN300" s="261"/>
      <c r="BO300" s="261"/>
      <c r="BP300" s="261"/>
      <c r="BQ300" s="261"/>
      <c r="BR300" s="261"/>
      <c r="BS300" s="261"/>
      <c r="BT300" s="261"/>
      <c r="BU300" s="261"/>
      <c r="BV300" s="261"/>
      <c r="BW300" s="261"/>
      <c r="BX300" s="261"/>
      <c r="BY300" s="262"/>
      <c r="BZ300" s="262"/>
      <c r="CA300" s="262"/>
      <c r="CB300" s="262"/>
      <c r="CC300" s="262"/>
      <c r="CD300" s="262"/>
      <c r="CE300" s="262"/>
      <c r="CF300" s="262"/>
      <c r="CG300" s="262"/>
      <c r="CH300" s="262"/>
      <c r="CI300" s="262"/>
      <c r="CJ300" s="262"/>
      <c r="CK300" s="262"/>
      <c r="CL300" s="262"/>
      <c r="CM300" s="262"/>
      <c r="CN300" s="262"/>
      <c r="CO300" s="262"/>
      <c r="CP300" s="262"/>
      <c r="CQ300" s="262"/>
      <c r="CR300" s="262"/>
      <c r="CS300" s="262"/>
      <c r="CT300" s="262"/>
      <c r="CU300" s="261"/>
      <c r="CV300" s="261"/>
      <c r="CW300" s="261"/>
      <c r="CX300" s="261"/>
      <c r="CY300" s="261"/>
      <c r="CZ300" s="261"/>
      <c r="DA300" s="261"/>
      <c r="DB300" s="261"/>
      <c r="DC300" s="261"/>
      <c r="DD300" s="261"/>
      <c r="DE300" s="261"/>
      <c r="DF300" s="261"/>
      <c r="DG300" s="261"/>
      <c r="DH300" s="261"/>
      <c r="DI300" s="261"/>
      <c r="DJ300" s="261"/>
      <c r="DK300" s="261"/>
      <c r="DL300" s="261"/>
      <c r="DM300" s="261"/>
      <c r="DN300" s="261"/>
      <c r="DO300" s="261"/>
      <c r="DP300" s="261"/>
      <c r="DQ300" s="261"/>
      <c r="DR300" s="261"/>
      <c r="DS300" s="261"/>
      <c r="DT300" s="261"/>
      <c r="DU300" s="261"/>
      <c r="DV300" s="261"/>
      <c r="DW300" s="261"/>
      <c r="DX300" s="261"/>
      <c r="DY300" s="261"/>
      <c r="DZ300" s="261"/>
      <c r="EA300" s="261"/>
    </row>
    <row r="301" spans="1:131" ht="15" x14ac:dyDescent="0.25">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c r="BA301" s="261"/>
      <c r="BB301" s="261"/>
      <c r="BC301" s="261"/>
      <c r="BD301" s="261"/>
      <c r="BE301" s="261"/>
      <c r="BF301" s="261"/>
      <c r="BG301" s="261"/>
      <c r="BH301" s="261"/>
      <c r="BI301" s="261"/>
      <c r="BJ301" s="261"/>
      <c r="BK301" s="261"/>
      <c r="BL301" s="261"/>
      <c r="BM301" s="261"/>
      <c r="BN301" s="261"/>
      <c r="BO301" s="261"/>
      <c r="BP301" s="261"/>
      <c r="BQ301" s="261"/>
      <c r="BR301" s="261"/>
      <c r="BS301" s="261"/>
      <c r="BT301" s="261"/>
      <c r="BU301" s="261"/>
      <c r="BV301" s="261"/>
      <c r="BW301" s="261"/>
      <c r="BX301" s="261"/>
      <c r="BY301" s="262"/>
      <c r="BZ301" s="262"/>
      <c r="CA301" s="262"/>
      <c r="CB301" s="262"/>
      <c r="CC301" s="262"/>
      <c r="CD301" s="262"/>
      <c r="CE301" s="262"/>
      <c r="CF301" s="262"/>
      <c r="CG301" s="262"/>
      <c r="CH301" s="262"/>
      <c r="CI301" s="262"/>
      <c r="CJ301" s="262"/>
      <c r="CK301" s="262"/>
      <c r="CL301" s="262"/>
      <c r="CM301" s="262"/>
      <c r="CN301" s="262"/>
      <c r="CO301" s="262"/>
      <c r="CP301" s="262"/>
      <c r="CQ301" s="262"/>
      <c r="CR301" s="262"/>
      <c r="CS301" s="262"/>
      <c r="CT301" s="262"/>
      <c r="CU301" s="261"/>
      <c r="CV301" s="261"/>
      <c r="CW301" s="261"/>
      <c r="CX301" s="261"/>
      <c r="CY301" s="261"/>
      <c r="CZ301" s="261"/>
      <c r="DA301" s="261"/>
      <c r="DB301" s="261"/>
      <c r="DC301" s="261"/>
      <c r="DD301" s="261"/>
      <c r="DE301" s="261"/>
      <c r="DF301" s="261"/>
      <c r="DG301" s="261"/>
      <c r="DH301" s="261"/>
      <c r="DI301" s="261"/>
      <c r="DJ301" s="261"/>
      <c r="DK301" s="261"/>
      <c r="DL301" s="261"/>
      <c r="DM301" s="261"/>
      <c r="DN301" s="261"/>
      <c r="DO301" s="261"/>
      <c r="DP301" s="261"/>
      <c r="DQ301" s="261"/>
      <c r="DR301" s="261"/>
      <c r="DS301" s="261"/>
      <c r="DT301" s="261"/>
      <c r="DU301" s="261"/>
      <c r="DV301" s="261"/>
      <c r="DW301" s="261"/>
      <c r="DX301" s="261"/>
      <c r="DY301" s="261"/>
      <c r="DZ301" s="261"/>
      <c r="EA301" s="261"/>
    </row>
    <row r="302" spans="1:131" ht="15" x14ac:dyDescent="0.25">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2"/>
      <c r="BZ302" s="262"/>
      <c r="CA302" s="262"/>
      <c r="CB302" s="262"/>
      <c r="CC302" s="262"/>
      <c r="CD302" s="262"/>
      <c r="CE302" s="262"/>
      <c r="CF302" s="262"/>
      <c r="CG302" s="262"/>
      <c r="CH302" s="262"/>
      <c r="CI302" s="262"/>
      <c r="CJ302" s="262"/>
      <c r="CK302" s="262"/>
      <c r="CL302" s="262"/>
      <c r="CM302" s="262"/>
      <c r="CN302" s="262"/>
      <c r="CO302" s="262"/>
      <c r="CP302" s="262"/>
      <c r="CQ302" s="262"/>
      <c r="CR302" s="262"/>
      <c r="CS302" s="262"/>
      <c r="CT302" s="262"/>
      <c r="CU302" s="261"/>
      <c r="CV302" s="261"/>
      <c r="CW302" s="261"/>
      <c r="CX302" s="261"/>
      <c r="CY302" s="261"/>
      <c r="CZ302" s="261"/>
      <c r="DA302" s="261"/>
      <c r="DB302" s="261"/>
      <c r="DC302" s="261"/>
      <c r="DD302" s="261"/>
      <c r="DE302" s="261"/>
      <c r="DF302" s="261"/>
      <c r="DG302" s="261"/>
      <c r="DH302" s="261"/>
      <c r="DI302" s="261"/>
      <c r="DJ302" s="261"/>
      <c r="DK302" s="261"/>
      <c r="DL302" s="261"/>
      <c r="DM302" s="261"/>
      <c r="DN302" s="261"/>
      <c r="DO302" s="261"/>
      <c r="DP302" s="261"/>
      <c r="DQ302" s="261"/>
      <c r="DR302" s="261"/>
      <c r="DS302" s="261"/>
      <c r="DT302" s="261"/>
      <c r="DU302" s="261"/>
      <c r="DV302" s="261"/>
      <c r="DW302" s="261"/>
      <c r="DX302" s="261"/>
      <c r="DY302" s="261"/>
      <c r="DZ302" s="261"/>
      <c r="EA302" s="261"/>
    </row>
    <row r="303" spans="1:131" ht="15" x14ac:dyDescent="0.25">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c r="BQ303" s="261"/>
      <c r="BR303" s="261"/>
      <c r="BS303" s="261"/>
      <c r="BT303" s="261"/>
      <c r="BU303" s="261"/>
      <c r="BV303" s="261"/>
      <c r="BW303" s="261"/>
      <c r="BX303" s="261"/>
      <c r="BY303" s="262"/>
      <c r="BZ303" s="262"/>
      <c r="CA303" s="262"/>
      <c r="CB303" s="262"/>
      <c r="CC303" s="262"/>
      <c r="CD303" s="262"/>
      <c r="CE303" s="262"/>
      <c r="CF303" s="262"/>
      <c r="CG303" s="262"/>
      <c r="CH303" s="262"/>
      <c r="CI303" s="262"/>
      <c r="CJ303" s="262"/>
      <c r="CK303" s="262"/>
      <c r="CL303" s="262"/>
      <c r="CM303" s="262"/>
      <c r="CN303" s="262"/>
      <c r="CO303" s="262"/>
      <c r="CP303" s="262"/>
      <c r="CQ303" s="262"/>
      <c r="CR303" s="262"/>
      <c r="CS303" s="262"/>
      <c r="CT303" s="262"/>
      <c r="CU303" s="261"/>
      <c r="CV303" s="261"/>
      <c r="CW303" s="261"/>
      <c r="CX303" s="261"/>
      <c r="CY303" s="261"/>
      <c r="CZ303" s="261"/>
      <c r="DA303" s="261"/>
      <c r="DB303" s="261"/>
      <c r="DC303" s="261"/>
      <c r="DD303" s="261"/>
      <c r="DE303" s="261"/>
      <c r="DF303" s="261"/>
      <c r="DG303" s="261"/>
      <c r="DH303" s="261"/>
      <c r="DI303" s="261"/>
      <c r="DJ303" s="261"/>
      <c r="DK303" s="261"/>
      <c r="DL303" s="261"/>
      <c r="DM303" s="261"/>
      <c r="DN303" s="261"/>
      <c r="DO303" s="261"/>
      <c r="DP303" s="261"/>
      <c r="DQ303" s="261"/>
      <c r="DR303" s="261"/>
      <c r="DS303" s="261"/>
      <c r="DT303" s="261"/>
      <c r="DU303" s="261"/>
      <c r="DV303" s="261"/>
      <c r="DW303" s="261"/>
      <c r="DX303" s="261"/>
      <c r="DY303" s="261"/>
      <c r="DZ303" s="261"/>
      <c r="EA303" s="261"/>
    </row>
    <row r="304" spans="1:131" ht="15" x14ac:dyDescent="0.25">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c r="BA304" s="261"/>
      <c r="BB304" s="261"/>
      <c r="BC304" s="261"/>
      <c r="BD304" s="261"/>
      <c r="BE304" s="261"/>
      <c r="BF304" s="261"/>
      <c r="BG304" s="261"/>
      <c r="BH304" s="261"/>
      <c r="BI304" s="261"/>
      <c r="BJ304" s="261"/>
      <c r="BK304" s="261"/>
      <c r="BL304" s="261"/>
      <c r="BM304" s="261"/>
      <c r="BN304" s="261"/>
      <c r="BO304" s="261"/>
      <c r="BP304" s="261"/>
      <c r="BQ304" s="261"/>
      <c r="BR304" s="261"/>
      <c r="BS304" s="261"/>
      <c r="BT304" s="261"/>
      <c r="BU304" s="261"/>
      <c r="BV304" s="261"/>
      <c r="BW304" s="261"/>
      <c r="BX304" s="261"/>
      <c r="BY304" s="262"/>
      <c r="BZ304" s="262"/>
      <c r="CA304" s="262"/>
      <c r="CB304" s="262"/>
      <c r="CC304" s="262"/>
      <c r="CD304" s="262"/>
      <c r="CE304" s="262"/>
      <c r="CF304" s="262"/>
      <c r="CG304" s="262"/>
      <c r="CH304" s="262"/>
      <c r="CI304" s="262"/>
      <c r="CJ304" s="262"/>
      <c r="CK304" s="262"/>
      <c r="CL304" s="262"/>
      <c r="CM304" s="262"/>
      <c r="CN304" s="262"/>
      <c r="CO304" s="262"/>
      <c r="CP304" s="262"/>
      <c r="CQ304" s="262"/>
      <c r="CR304" s="262"/>
      <c r="CS304" s="262"/>
      <c r="CT304" s="262"/>
      <c r="CU304" s="261"/>
      <c r="CV304" s="261"/>
      <c r="CW304" s="261"/>
      <c r="CX304" s="261"/>
      <c r="CY304" s="261"/>
      <c r="CZ304" s="261"/>
      <c r="DA304" s="261"/>
      <c r="DB304" s="261"/>
      <c r="DC304" s="261"/>
      <c r="DD304" s="261"/>
      <c r="DE304" s="261"/>
      <c r="DF304" s="261"/>
      <c r="DG304" s="261"/>
      <c r="DH304" s="261"/>
      <c r="DI304" s="261"/>
      <c r="DJ304" s="261"/>
      <c r="DK304" s="261"/>
      <c r="DL304" s="261"/>
      <c r="DM304" s="261"/>
      <c r="DN304" s="261"/>
      <c r="DO304" s="261"/>
      <c r="DP304" s="261"/>
      <c r="DQ304" s="261"/>
      <c r="DR304" s="261"/>
      <c r="DS304" s="261"/>
      <c r="DT304" s="261"/>
      <c r="DU304" s="261"/>
      <c r="DV304" s="261"/>
      <c r="DW304" s="261"/>
      <c r="DX304" s="261"/>
      <c r="DY304" s="261"/>
      <c r="DZ304" s="261"/>
      <c r="EA304" s="261"/>
    </row>
    <row r="305" spans="1:131" ht="15" x14ac:dyDescent="0.25">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c r="BA305" s="261"/>
      <c r="BB305" s="261"/>
      <c r="BC305" s="261"/>
      <c r="BD305" s="261"/>
      <c r="BE305" s="261"/>
      <c r="BF305" s="261"/>
      <c r="BG305" s="261"/>
      <c r="BH305" s="261"/>
      <c r="BI305" s="261"/>
      <c r="BJ305" s="261"/>
      <c r="BK305" s="261"/>
      <c r="BL305" s="261"/>
      <c r="BM305" s="261"/>
      <c r="BN305" s="261"/>
      <c r="BO305" s="261"/>
      <c r="BP305" s="261"/>
      <c r="BQ305" s="261"/>
      <c r="BR305" s="261"/>
      <c r="BS305" s="261"/>
      <c r="BT305" s="261"/>
      <c r="BU305" s="261"/>
      <c r="BV305" s="261"/>
      <c r="BW305" s="261"/>
      <c r="BX305" s="261"/>
      <c r="BY305" s="262"/>
      <c r="BZ305" s="262"/>
      <c r="CA305" s="262"/>
      <c r="CB305" s="262"/>
      <c r="CC305" s="262"/>
      <c r="CD305" s="262"/>
      <c r="CE305" s="262"/>
      <c r="CF305" s="262"/>
      <c r="CG305" s="262"/>
      <c r="CH305" s="262"/>
      <c r="CI305" s="262"/>
      <c r="CJ305" s="262"/>
      <c r="CK305" s="262"/>
      <c r="CL305" s="262"/>
      <c r="CM305" s="262"/>
      <c r="CN305" s="262"/>
      <c r="CO305" s="262"/>
      <c r="CP305" s="262"/>
      <c r="CQ305" s="262"/>
      <c r="CR305" s="262"/>
      <c r="CS305" s="262"/>
      <c r="CT305" s="262"/>
      <c r="CU305" s="261"/>
      <c r="CV305" s="261"/>
      <c r="CW305" s="261"/>
      <c r="CX305" s="261"/>
      <c r="CY305" s="261"/>
      <c r="CZ305" s="261"/>
      <c r="DA305" s="261"/>
      <c r="DB305" s="261"/>
      <c r="DC305" s="261"/>
      <c r="DD305" s="261"/>
      <c r="DE305" s="261"/>
      <c r="DF305" s="261"/>
      <c r="DG305" s="261"/>
      <c r="DH305" s="261"/>
      <c r="DI305" s="261"/>
      <c r="DJ305" s="261"/>
      <c r="DK305" s="261"/>
      <c r="DL305" s="261"/>
      <c r="DM305" s="261"/>
      <c r="DN305" s="261"/>
      <c r="DO305" s="261"/>
      <c r="DP305" s="261"/>
      <c r="DQ305" s="261"/>
      <c r="DR305" s="261"/>
      <c r="DS305" s="261"/>
      <c r="DT305" s="261"/>
      <c r="DU305" s="261"/>
      <c r="DV305" s="261"/>
      <c r="DW305" s="261"/>
      <c r="DX305" s="261"/>
      <c r="DY305" s="261"/>
      <c r="DZ305" s="261"/>
      <c r="EA305" s="261"/>
    </row>
    <row r="306" spans="1:131" ht="15" x14ac:dyDescent="0.25">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c r="BQ306" s="261"/>
      <c r="BR306" s="261"/>
      <c r="BS306" s="261"/>
      <c r="BT306" s="261"/>
      <c r="BU306" s="261"/>
      <c r="BV306" s="261"/>
      <c r="BW306" s="261"/>
      <c r="BX306" s="261"/>
      <c r="BY306" s="262"/>
      <c r="BZ306" s="262"/>
      <c r="CA306" s="262"/>
      <c r="CB306" s="262"/>
      <c r="CC306" s="262"/>
      <c r="CD306" s="262"/>
      <c r="CE306" s="262"/>
      <c r="CF306" s="262"/>
      <c r="CG306" s="262"/>
      <c r="CH306" s="262"/>
      <c r="CI306" s="262"/>
      <c r="CJ306" s="262"/>
      <c r="CK306" s="262"/>
      <c r="CL306" s="262"/>
      <c r="CM306" s="262"/>
      <c r="CN306" s="262"/>
      <c r="CO306" s="262"/>
      <c r="CP306" s="262"/>
      <c r="CQ306" s="262"/>
      <c r="CR306" s="262"/>
      <c r="CS306" s="262"/>
      <c r="CT306" s="262"/>
      <c r="CU306" s="261"/>
      <c r="CV306" s="261"/>
      <c r="CW306" s="261"/>
      <c r="CX306" s="261"/>
      <c r="CY306" s="261"/>
      <c r="CZ306" s="261"/>
      <c r="DA306" s="261"/>
      <c r="DB306" s="261"/>
      <c r="DC306" s="261"/>
      <c r="DD306" s="261"/>
      <c r="DE306" s="261"/>
      <c r="DF306" s="261"/>
      <c r="DG306" s="261"/>
      <c r="DH306" s="261"/>
      <c r="DI306" s="261"/>
      <c r="DJ306" s="261"/>
      <c r="DK306" s="261"/>
      <c r="DL306" s="261"/>
      <c r="DM306" s="261"/>
      <c r="DN306" s="261"/>
      <c r="DO306" s="261"/>
      <c r="DP306" s="261"/>
      <c r="DQ306" s="261"/>
      <c r="DR306" s="261"/>
      <c r="DS306" s="261"/>
      <c r="DT306" s="261"/>
      <c r="DU306" s="261"/>
      <c r="DV306" s="261"/>
      <c r="DW306" s="261"/>
      <c r="DX306" s="261"/>
      <c r="DY306" s="261"/>
      <c r="DZ306" s="261"/>
      <c r="EA306" s="261"/>
    </row>
    <row r="307" spans="1:131" ht="15" x14ac:dyDescent="0.25">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c r="BQ307" s="261"/>
      <c r="BR307" s="261"/>
      <c r="BS307" s="261"/>
      <c r="BT307" s="261"/>
      <c r="BU307" s="261"/>
      <c r="BV307" s="261"/>
      <c r="BW307" s="261"/>
      <c r="BX307" s="261"/>
      <c r="BY307" s="262"/>
      <c r="BZ307" s="262"/>
      <c r="CA307" s="262"/>
      <c r="CB307" s="262"/>
      <c r="CC307" s="262"/>
      <c r="CD307" s="262"/>
      <c r="CE307" s="262"/>
      <c r="CF307" s="262"/>
      <c r="CG307" s="262"/>
      <c r="CH307" s="262"/>
      <c r="CI307" s="262"/>
      <c r="CJ307" s="262"/>
      <c r="CK307" s="262"/>
      <c r="CL307" s="262"/>
      <c r="CM307" s="262"/>
      <c r="CN307" s="262"/>
      <c r="CO307" s="262"/>
      <c r="CP307" s="262"/>
      <c r="CQ307" s="262"/>
      <c r="CR307" s="262"/>
      <c r="CS307" s="262"/>
      <c r="CT307" s="262"/>
      <c r="CU307" s="261"/>
      <c r="CV307" s="261"/>
      <c r="CW307" s="261"/>
      <c r="CX307" s="261"/>
      <c r="CY307" s="261"/>
      <c r="CZ307" s="261"/>
      <c r="DA307" s="261"/>
      <c r="DB307" s="261"/>
      <c r="DC307" s="261"/>
      <c r="DD307" s="261"/>
      <c r="DE307" s="261"/>
      <c r="DF307" s="261"/>
      <c r="DG307" s="261"/>
      <c r="DH307" s="261"/>
      <c r="DI307" s="261"/>
      <c r="DJ307" s="261"/>
      <c r="DK307" s="261"/>
      <c r="DL307" s="261"/>
      <c r="DM307" s="261"/>
      <c r="DN307" s="261"/>
      <c r="DO307" s="261"/>
      <c r="DP307" s="261"/>
      <c r="DQ307" s="261"/>
      <c r="DR307" s="261"/>
      <c r="DS307" s="261"/>
      <c r="DT307" s="261"/>
      <c r="DU307" s="261"/>
      <c r="DV307" s="261"/>
      <c r="DW307" s="261"/>
      <c r="DX307" s="261"/>
      <c r="DY307" s="261"/>
      <c r="DZ307" s="261"/>
      <c r="EA307" s="261"/>
    </row>
    <row r="308" spans="1:131" ht="15" x14ac:dyDescent="0.25">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61"/>
      <c r="BY308" s="262"/>
      <c r="BZ308" s="262"/>
      <c r="CA308" s="262"/>
      <c r="CB308" s="262"/>
      <c r="CC308" s="262"/>
      <c r="CD308" s="262"/>
      <c r="CE308" s="262"/>
      <c r="CF308" s="262"/>
      <c r="CG308" s="262"/>
      <c r="CH308" s="262"/>
      <c r="CI308" s="262"/>
      <c r="CJ308" s="262"/>
      <c r="CK308" s="262"/>
      <c r="CL308" s="262"/>
      <c r="CM308" s="262"/>
      <c r="CN308" s="262"/>
      <c r="CO308" s="262"/>
      <c r="CP308" s="262"/>
      <c r="CQ308" s="262"/>
      <c r="CR308" s="262"/>
      <c r="CS308" s="262"/>
      <c r="CT308" s="262"/>
      <c r="CU308" s="261"/>
      <c r="CV308" s="261"/>
      <c r="CW308" s="261"/>
      <c r="CX308" s="261"/>
      <c r="CY308" s="261"/>
      <c r="CZ308" s="261"/>
      <c r="DA308" s="261"/>
      <c r="DB308" s="261"/>
      <c r="DC308" s="261"/>
      <c r="DD308" s="261"/>
      <c r="DE308" s="261"/>
      <c r="DF308" s="261"/>
      <c r="DG308" s="261"/>
      <c r="DH308" s="261"/>
      <c r="DI308" s="261"/>
      <c r="DJ308" s="261"/>
      <c r="DK308" s="261"/>
      <c r="DL308" s="261"/>
      <c r="DM308" s="261"/>
      <c r="DN308" s="261"/>
      <c r="DO308" s="261"/>
      <c r="DP308" s="261"/>
      <c r="DQ308" s="261"/>
      <c r="DR308" s="261"/>
      <c r="DS308" s="261"/>
      <c r="DT308" s="261"/>
      <c r="DU308" s="261"/>
      <c r="DV308" s="261"/>
      <c r="DW308" s="261"/>
      <c r="DX308" s="261"/>
      <c r="DY308" s="261"/>
      <c r="DZ308" s="261"/>
      <c r="EA308" s="261"/>
    </row>
    <row r="309" spans="1:131" ht="15" x14ac:dyDescent="0.25">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c r="BQ309" s="261"/>
      <c r="BR309" s="261"/>
      <c r="BS309" s="261"/>
      <c r="BT309" s="261"/>
      <c r="BU309" s="261"/>
      <c r="BV309" s="261"/>
      <c r="BW309" s="261"/>
      <c r="BX309" s="261"/>
      <c r="BY309" s="262"/>
      <c r="BZ309" s="262"/>
      <c r="CA309" s="262"/>
      <c r="CB309" s="262"/>
      <c r="CC309" s="262"/>
      <c r="CD309" s="262"/>
      <c r="CE309" s="262"/>
      <c r="CF309" s="262"/>
      <c r="CG309" s="262"/>
      <c r="CH309" s="262"/>
      <c r="CI309" s="262"/>
      <c r="CJ309" s="262"/>
      <c r="CK309" s="262"/>
      <c r="CL309" s="262"/>
      <c r="CM309" s="262"/>
      <c r="CN309" s="262"/>
      <c r="CO309" s="262"/>
      <c r="CP309" s="262"/>
      <c r="CQ309" s="262"/>
      <c r="CR309" s="262"/>
      <c r="CS309" s="262"/>
      <c r="CT309" s="262"/>
      <c r="CU309" s="261"/>
      <c r="CV309" s="261"/>
      <c r="CW309" s="261"/>
      <c r="CX309" s="261"/>
      <c r="CY309" s="261"/>
      <c r="CZ309" s="261"/>
      <c r="DA309" s="261"/>
      <c r="DB309" s="261"/>
      <c r="DC309" s="261"/>
      <c r="DD309" s="261"/>
      <c r="DE309" s="261"/>
      <c r="DF309" s="261"/>
      <c r="DG309" s="261"/>
      <c r="DH309" s="261"/>
      <c r="DI309" s="261"/>
      <c r="DJ309" s="261"/>
      <c r="DK309" s="261"/>
      <c r="DL309" s="261"/>
      <c r="DM309" s="261"/>
      <c r="DN309" s="261"/>
      <c r="DO309" s="261"/>
      <c r="DP309" s="261"/>
      <c r="DQ309" s="261"/>
      <c r="DR309" s="261"/>
      <c r="DS309" s="261"/>
      <c r="DT309" s="261"/>
      <c r="DU309" s="261"/>
      <c r="DV309" s="261"/>
      <c r="DW309" s="261"/>
      <c r="DX309" s="261"/>
      <c r="DY309" s="261"/>
      <c r="DZ309" s="261"/>
      <c r="EA309" s="261"/>
    </row>
    <row r="310" spans="1:131" ht="15" x14ac:dyDescent="0.25">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c r="BQ310" s="261"/>
      <c r="BR310" s="261"/>
      <c r="BS310" s="261"/>
      <c r="BT310" s="261"/>
      <c r="BU310" s="261"/>
      <c r="BV310" s="261"/>
      <c r="BW310" s="261"/>
      <c r="BX310" s="261"/>
      <c r="BY310" s="262"/>
      <c r="BZ310" s="262"/>
      <c r="CA310" s="262"/>
      <c r="CB310" s="262"/>
      <c r="CC310" s="262"/>
      <c r="CD310" s="262"/>
      <c r="CE310" s="262"/>
      <c r="CF310" s="262"/>
      <c r="CG310" s="262"/>
      <c r="CH310" s="262"/>
      <c r="CI310" s="262"/>
      <c r="CJ310" s="262"/>
      <c r="CK310" s="262"/>
      <c r="CL310" s="262"/>
      <c r="CM310" s="262"/>
      <c r="CN310" s="262"/>
      <c r="CO310" s="262"/>
      <c r="CP310" s="262"/>
      <c r="CQ310" s="262"/>
      <c r="CR310" s="262"/>
      <c r="CS310" s="262"/>
      <c r="CT310" s="262"/>
      <c r="CU310" s="261"/>
      <c r="CV310" s="261"/>
      <c r="CW310" s="261"/>
      <c r="CX310" s="261"/>
      <c r="CY310" s="261"/>
      <c r="CZ310" s="261"/>
      <c r="DA310" s="261"/>
      <c r="DB310" s="261"/>
      <c r="DC310" s="261"/>
      <c r="DD310" s="261"/>
      <c r="DE310" s="261"/>
      <c r="DF310" s="261"/>
      <c r="DG310" s="261"/>
      <c r="DH310" s="261"/>
      <c r="DI310" s="261"/>
      <c r="DJ310" s="261"/>
      <c r="DK310" s="261"/>
      <c r="DL310" s="261"/>
      <c r="DM310" s="261"/>
      <c r="DN310" s="261"/>
      <c r="DO310" s="261"/>
      <c r="DP310" s="261"/>
      <c r="DQ310" s="261"/>
      <c r="DR310" s="261"/>
      <c r="DS310" s="261"/>
      <c r="DT310" s="261"/>
      <c r="DU310" s="261"/>
      <c r="DV310" s="261"/>
      <c r="DW310" s="261"/>
      <c r="DX310" s="261"/>
      <c r="DY310" s="261"/>
      <c r="DZ310" s="261"/>
      <c r="EA310" s="261"/>
    </row>
    <row r="311" spans="1:131" ht="15" x14ac:dyDescent="0.25">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61"/>
      <c r="BY311" s="262"/>
      <c r="BZ311" s="262"/>
      <c r="CA311" s="262"/>
      <c r="CB311" s="262"/>
      <c r="CC311" s="262"/>
      <c r="CD311" s="262"/>
      <c r="CE311" s="262"/>
      <c r="CF311" s="262"/>
      <c r="CG311" s="262"/>
      <c r="CH311" s="262"/>
      <c r="CI311" s="262"/>
      <c r="CJ311" s="262"/>
      <c r="CK311" s="262"/>
      <c r="CL311" s="262"/>
      <c r="CM311" s="262"/>
      <c r="CN311" s="262"/>
      <c r="CO311" s="262"/>
      <c r="CP311" s="262"/>
      <c r="CQ311" s="262"/>
      <c r="CR311" s="262"/>
      <c r="CS311" s="262"/>
      <c r="CT311" s="262"/>
      <c r="CU311" s="261"/>
      <c r="CV311" s="261"/>
      <c r="CW311" s="261"/>
      <c r="CX311" s="261"/>
      <c r="CY311" s="261"/>
      <c r="CZ311" s="261"/>
      <c r="DA311" s="261"/>
      <c r="DB311" s="261"/>
      <c r="DC311" s="261"/>
      <c r="DD311" s="261"/>
      <c r="DE311" s="261"/>
      <c r="DF311" s="261"/>
      <c r="DG311" s="261"/>
      <c r="DH311" s="261"/>
      <c r="DI311" s="261"/>
      <c r="DJ311" s="261"/>
      <c r="DK311" s="261"/>
      <c r="DL311" s="261"/>
      <c r="DM311" s="261"/>
      <c r="DN311" s="261"/>
      <c r="DO311" s="261"/>
      <c r="DP311" s="261"/>
      <c r="DQ311" s="261"/>
      <c r="DR311" s="261"/>
      <c r="DS311" s="261"/>
      <c r="DT311" s="261"/>
      <c r="DU311" s="261"/>
      <c r="DV311" s="261"/>
      <c r="DW311" s="261"/>
      <c r="DX311" s="261"/>
      <c r="DY311" s="261"/>
      <c r="DZ311" s="261"/>
      <c r="EA311" s="261"/>
    </row>
    <row r="312" spans="1:131" ht="15" x14ac:dyDescent="0.25">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c r="BQ312" s="261"/>
      <c r="BR312" s="261"/>
      <c r="BS312" s="261"/>
      <c r="BT312" s="261"/>
      <c r="BU312" s="261"/>
      <c r="BV312" s="261"/>
      <c r="BW312" s="261"/>
      <c r="BX312" s="261"/>
      <c r="BY312" s="262"/>
      <c r="BZ312" s="262"/>
      <c r="CA312" s="262"/>
      <c r="CB312" s="262"/>
      <c r="CC312" s="262"/>
      <c r="CD312" s="262"/>
      <c r="CE312" s="262"/>
      <c r="CF312" s="262"/>
      <c r="CG312" s="262"/>
      <c r="CH312" s="262"/>
      <c r="CI312" s="262"/>
      <c r="CJ312" s="262"/>
      <c r="CK312" s="262"/>
      <c r="CL312" s="262"/>
      <c r="CM312" s="262"/>
      <c r="CN312" s="262"/>
      <c r="CO312" s="262"/>
      <c r="CP312" s="262"/>
      <c r="CQ312" s="262"/>
      <c r="CR312" s="262"/>
      <c r="CS312" s="262"/>
      <c r="CT312" s="262"/>
      <c r="CU312" s="261"/>
      <c r="CV312" s="261"/>
      <c r="CW312" s="261"/>
      <c r="CX312" s="261"/>
      <c r="CY312" s="261"/>
      <c r="CZ312" s="261"/>
      <c r="DA312" s="261"/>
      <c r="DB312" s="261"/>
      <c r="DC312" s="261"/>
      <c r="DD312" s="261"/>
      <c r="DE312" s="261"/>
      <c r="DF312" s="261"/>
      <c r="DG312" s="261"/>
      <c r="DH312" s="261"/>
      <c r="DI312" s="261"/>
      <c r="DJ312" s="261"/>
      <c r="DK312" s="261"/>
      <c r="DL312" s="261"/>
      <c r="DM312" s="261"/>
      <c r="DN312" s="261"/>
      <c r="DO312" s="261"/>
      <c r="DP312" s="261"/>
      <c r="DQ312" s="261"/>
      <c r="DR312" s="261"/>
      <c r="DS312" s="261"/>
      <c r="DT312" s="261"/>
      <c r="DU312" s="261"/>
      <c r="DV312" s="261"/>
      <c r="DW312" s="261"/>
      <c r="DX312" s="261"/>
      <c r="DY312" s="261"/>
      <c r="DZ312" s="261"/>
      <c r="EA312" s="261"/>
    </row>
    <row r="313" spans="1:131" ht="15" x14ac:dyDescent="0.25">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c r="BQ313" s="261"/>
      <c r="BR313" s="261"/>
      <c r="BS313" s="261"/>
      <c r="BT313" s="261"/>
      <c r="BU313" s="261"/>
      <c r="BV313" s="261"/>
      <c r="BW313" s="261"/>
      <c r="BX313" s="261"/>
      <c r="BY313" s="262"/>
      <c r="BZ313" s="262"/>
      <c r="CA313" s="262"/>
      <c r="CB313" s="262"/>
      <c r="CC313" s="262"/>
      <c r="CD313" s="262"/>
      <c r="CE313" s="262"/>
      <c r="CF313" s="262"/>
      <c r="CG313" s="262"/>
      <c r="CH313" s="262"/>
      <c r="CI313" s="262"/>
      <c r="CJ313" s="262"/>
      <c r="CK313" s="262"/>
      <c r="CL313" s="262"/>
      <c r="CM313" s="262"/>
      <c r="CN313" s="262"/>
      <c r="CO313" s="262"/>
      <c r="CP313" s="262"/>
      <c r="CQ313" s="262"/>
      <c r="CR313" s="262"/>
      <c r="CS313" s="262"/>
      <c r="CT313" s="262"/>
      <c r="CU313" s="261"/>
      <c r="CV313" s="261"/>
      <c r="CW313" s="261"/>
      <c r="CX313" s="261"/>
      <c r="CY313" s="261"/>
      <c r="CZ313" s="261"/>
      <c r="DA313" s="261"/>
      <c r="DB313" s="261"/>
      <c r="DC313" s="261"/>
      <c r="DD313" s="261"/>
      <c r="DE313" s="261"/>
      <c r="DF313" s="261"/>
      <c r="DG313" s="261"/>
      <c r="DH313" s="261"/>
      <c r="DI313" s="261"/>
      <c r="DJ313" s="261"/>
      <c r="DK313" s="261"/>
      <c r="DL313" s="261"/>
      <c r="DM313" s="261"/>
      <c r="DN313" s="261"/>
      <c r="DO313" s="261"/>
      <c r="DP313" s="261"/>
      <c r="DQ313" s="261"/>
      <c r="DR313" s="261"/>
      <c r="DS313" s="261"/>
      <c r="DT313" s="261"/>
      <c r="DU313" s="261"/>
      <c r="DV313" s="261"/>
      <c r="DW313" s="261"/>
      <c r="DX313" s="261"/>
      <c r="DY313" s="261"/>
      <c r="DZ313" s="261"/>
      <c r="EA313" s="261"/>
    </row>
    <row r="314" spans="1:131" ht="15" x14ac:dyDescent="0.25">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61"/>
      <c r="BY314" s="262"/>
      <c r="BZ314" s="262"/>
      <c r="CA314" s="262"/>
      <c r="CB314" s="262"/>
      <c r="CC314" s="262"/>
      <c r="CD314" s="262"/>
      <c r="CE314" s="262"/>
      <c r="CF314" s="262"/>
      <c r="CG314" s="262"/>
      <c r="CH314" s="262"/>
      <c r="CI314" s="262"/>
      <c r="CJ314" s="262"/>
      <c r="CK314" s="262"/>
      <c r="CL314" s="262"/>
      <c r="CM314" s="262"/>
      <c r="CN314" s="262"/>
      <c r="CO314" s="262"/>
      <c r="CP314" s="262"/>
      <c r="CQ314" s="262"/>
      <c r="CR314" s="262"/>
      <c r="CS314" s="262"/>
      <c r="CT314" s="262"/>
      <c r="CU314" s="261"/>
      <c r="CV314" s="261"/>
      <c r="CW314" s="261"/>
      <c r="CX314" s="261"/>
      <c r="CY314" s="261"/>
      <c r="CZ314" s="261"/>
      <c r="DA314" s="261"/>
      <c r="DB314" s="261"/>
      <c r="DC314" s="261"/>
      <c r="DD314" s="261"/>
      <c r="DE314" s="261"/>
      <c r="DF314" s="261"/>
      <c r="DG314" s="261"/>
      <c r="DH314" s="261"/>
      <c r="DI314" s="261"/>
      <c r="DJ314" s="261"/>
      <c r="DK314" s="261"/>
      <c r="DL314" s="261"/>
      <c r="DM314" s="261"/>
      <c r="DN314" s="261"/>
      <c r="DO314" s="261"/>
      <c r="DP314" s="261"/>
      <c r="DQ314" s="261"/>
      <c r="DR314" s="261"/>
      <c r="DS314" s="261"/>
      <c r="DT314" s="261"/>
      <c r="DU314" s="261"/>
      <c r="DV314" s="261"/>
      <c r="DW314" s="261"/>
      <c r="DX314" s="261"/>
      <c r="DY314" s="261"/>
      <c r="DZ314" s="261"/>
      <c r="EA314" s="261"/>
    </row>
    <row r="315" spans="1:131" ht="15" x14ac:dyDescent="0.25">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c r="BC315" s="261"/>
      <c r="BD315" s="261"/>
      <c r="BE315" s="261"/>
      <c r="BF315" s="261"/>
      <c r="BG315" s="261"/>
      <c r="BH315" s="261"/>
      <c r="BI315" s="261"/>
      <c r="BJ315" s="261"/>
      <c r="BK315" s="261"/>
      <c r="BL315" s="261"/>
      <c r="BM315" s="261"/>
      <c r="BN315" s="261"/>
      <c r="BO315" s="261"/>
      <c r="BP315" s="261"/>
      <c r="BQ315" s="261"/>
      <c r="BR315" s="261"/>
      <c r="BS315" s="261"/>
      <c r="BT315" s="261"/>
      <c r="BU315" s="261"/>
      <c r="BV315" s="261"/>
      <c r="BW315" s="261"/>
      <c r="BX315" s="261"/>
      <c r="BY315" s="262"/>
      <c r="BZ315" s="262"/>
      <c r="CA315" s="262"/>
      <c r="CB315" s="262"/>
      <c r="CC315" s="262"/>
      <c r="CD315" s="262"/>
      <c r="CE315" s="262"/>
      <c r="CF315" s="262"/>
      <c r="CG315" s="262"/>
      <c r="CH315" s="262"/>
      <c r="CI315" s="262"/>
      <c r="CJ315" s="262"/>
      <c r="CK315" s="262"/>
      <c r="CL315" s="262"/>
      <c r="CM315" s="262"/>
      <c r="CN315" s="262"/>
      <c r="CO315" s="262"/>
      <c r="CP315" s="262"/>
      <c r="CQ315" s="262"/>
      <c r="CR315" s="262"/>
      <c r="CS315" s="262"/>
      <c r="CT315" s="262"/>
      <c r="CU315" s="261"/>
      <c r="CV315" s="261"/>
      <c r="CW315" s="261"/>
      <c r="CX315" s="261"/>
      <c r="CY315" s="261"/>
      <c r="CZ315" s="261"/>
      <c r="DA315" s="261"/>
      <c r="DB315" s="261"/>
      <c r="DC315" s="261"/>
      <c r="DD315" s="261"/>
      <c r="DE315" s="261"/>
      <c r="DF315" s="261"/>
      <c r="DG315" s="261"/>
      <c r="DH315" s="261"/>
      <c r="DI315" s="261"/>
      <c r="DJ315" s="261"/>
      <c r="DK315" s="261"/>
      <c r="DL315" s="261"/>
      <c r="DM315" s="261"/>
      <c r="DN315" s="261"/>
      <c r="DO315" s="261"/>
      <c r="DP315" s="261"/>
      <c r="DQ315" s="261"/>
      <c r="DR315" s="261"/>
      <c r="DS315" s="261"/>
      <c r="DT315" s="261"/>
      <c r="DU315" s="261"/>
      <c r="DV315" s="261"/>
      <c r="DW315" s="261"/>
      <c r="DX315" s="261"/>
      <c r="DY315" s="261"/>
      <c r="DZ315" s="261"/>
      <c r="EA315" s="261"/>
    </row>
    <row r="316" spans="1:131" ht="15" x14ac:dyDescent="0.25">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61"/>
      <c r="BY316" s="262"/>
      <c r="BZ316" s="262"/>
      <c r="CA316" s="262"/>
      <c r="CB316" s="262"/>
      <c r="CC316" s="262"/>
      <c r="CD316" s="262"/>
      <c r="CE316" s="262"/>
      <c r="CF316" s="262"/>
      <c r="CG316" s="262"/>
      <c r="CH316" s="262"/>
      <c r="CI316" s="262"/>
      <c r="CJ316" s="262"/>
      <c r="CK316" s="262"/>
      <c r="CL316" s="262"/>
      <c r="CM316" s="262"/>
      <c r="CN316" s="262"/>
      <c r="CO316" s="262"/>
      <c r="CP316" s="262"/>
      <c r="CQ316" s="262"/>
      <c r="CR316" s="262"/>
      <c r="CS316" s="262"/>
      <c r="CT316" s="262"/>
      <c r="CU316" s="261"/>
      <c r="CV316" s="261"/>
      <c r="CW316" s="261"/>
      <c r="CX316" s="261"/>
      <c r="CY316" s="261"/>
      <c r="CZ316" s="261"/>
      <c r="DA316" s="261"/>
      <c r="DB316" s="261"/>
      <c r="DC316" s="261"/>
      <c r="DD316" s="261"/>
      <c r="DE316" s="261"/>
      <c r="DF316" s="261"/>
      <c r="DG316" s="261"/>
      <c r="DH316" s="261"/>
      <c r="DI316" s="261"/>
      <c r="DJ316" s="261"/>
      <c r="DK316" s="261"/>
      <c r="DL316" s="261"/>
      <c r="DM316" s="261"/>
      <c r="DN316" s="261"/>
      <c r="DO316" s="261"/>
      <c r="DP316" s="261"/>
      <c r="DQ316" s="261"/>
      <c r="DR316" s="261"/>
      <c r="DS316" s="261"/>
      <c r="DT316" s="261"/>
      <c r="DU316" s="261"/>
      <c r="DV316" s="261"/>
      <c r="DW316" s="261"/>
      <c r="DX316" s="261"/>
      <c r="DY316" s="261"/>
      <c r="DZ316" s="261"/>
      <c r="EA316" s="261"/>
    </row>
    <row r="317" spans="1:131" ht="15" x14ac:dyDescent="0.25">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2"/>
      <c r="BZ317" s="262"/>
      <c r="CA317" s="262"/>
      <c r="CB317" s="262"/>
      <c r="CC317" s="262"/>
      <c r="CD317" s="262"/>
      <c r="CE317" s="262"/>
      <c r="CF317" s="262"/>
      <c r="CG317" s="262"/>
      <c r="CH317" s="262"/>
      <c r="CI317" s="262"/>
      <c r="CJ317" s="262"/>
      <c r="CK317" s="262"/>
      <c r="CL317" s="262"/>
      <c r="CM317" s="262"/>
      <c r="CN317" s="262"/>
      <c r="CO317" s="262"/>
      <c r="CP317" s="262"/>
      <c r="CQ317" s="262"/>
      <c r="CR317" s="262"/>
      <c r="CS317" s="262"/>
      <c r="CT317" s="262"/>
      <c r="CU317" s="261"/>
      <c r="CV317" s="261"/>
      <c r="CW317" s="261"/>
      <c r="CX317" s="261"/>
      <c r="CY317" s="261"/>
      <c r="CZ317" s="261"/>
      <c r="DA317" s="261"/>
      <c r="DB317" s="261"/>
      <c r="DC317" s="261"/>
      <c r="DD317" s="261"/>
      <c r="DE317" s="261"/>
      <c r="DF317" s="261"/>
      <c r="DG317" s="261"/>
      <c r="DH317" s="261"/>
      <c r="DI317" s="261"/>
      <c r="DJ317" s="261"/>
      <c r="DK317" s="261"/>
      <c r="DL317" s="261"/>
      <c r="DM317" s="261"/>
      <c r="DN317" s="261"/>
      <c r="DO317" s="261"/>
      <c r="DP317" s="261"/>
      <c r="DQ317" s="261"/>
      <c r="DR317" s="261"/>
      <c r="DS317" s="261"/>
      <c r="DT317" s="261"/>
      <c r="DU317" s="261"/>
      <c r="DV317" s="261"/>
      <c r="DW317" s="261"/>
      <c r="DX317" s="261"/>
      <c r="DY317" s="261"/>
      <c r="DZ317" s="261"/>
      <c r="EA317" s="261"/>
    </row>
    <row r="318" spans="1:131" ht="15" x14ac:dyDescent="0.25">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61"/>
      <c r="BY318" s="262"/>
      <c r="BZ318" s="262"/>
      <c r="CA318" s="262"/>
      <c r="CB318" s="262"/>
      <c r="CC318" s="262"/>
      <c r="CD318" s="262"/>
      <c r="CE318" s="262"/>
      <c r="CF318" s="262"/>
      <c r="CG318" s="262"/>
      <c r="CH318" s="262"/>
      <c r="CI318" s="262"/>
      <c r="CJ318" s="262"/>
      <c r="CK318" s="262"/>
      <c r="CL318" s="262"/>
      <c r="CM318" s="262"/>
      <c r="CN318" s="262"/>
      <c r="CO318" s="262"/>
      <c r="CP318" s="262"/>
      <c r="CQ318" s="262"/>
      <c r="CR318" s="262"/>
      <c r="CS318" s="262"/>
      <c r="CT318" s="262"/>
      <c r="CU318" s="261"/>
      <c r="CV318" s="261"/>
      <c r="CW318" s="261"/>
      <c r="CX318" s="261"/>
      <c r="CY318" s="261"/>
      <c r="CZ318" s="261"/>
      <c r="DA318" s="261"/>
      <c r="DB318" s="261"/>
      <c r="DC318" s="261"/>
      <c r="DD318" s="261"/>
      <c r="DE318" s="261"/>
      <c r="DF318" s="261"/>
      <c r="DG318" s="261"/>
      <c r="DH318" s="261"/>
      <c r="DI318" s="261"/>
      <c r="DJ318" s="261"/>
      <c r="DK318" s="261"/>
      <c r="DL318" s="261"/>
      <c r="DM318" s="261"/>
      <c r="DN318" s="261"/>
      <c r="DO318" s="261"/>
      <c r="DP318" s="261"/>
      <c r="DQ318" s="261"/>
      <c r="DR318" s="261"/>
      <c r="DS318" s="261"/>
      <c r="DT318" s="261"/>
      <c r="DU318" s="261"/>
      <c r="DV318" s="261"/>
      <c r="DW318" s="261"/>
      <c r="DX318" s="261"/>
      <c r="DY318" s="261"/>
      <c r="DZ318" s="261"/>
      <c r="EA318" s="261"/>
    </row>
    <row r="319" spans="1:131" ht="15" x14ac:dyDescent="0.25">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61"/>
      <c r="BY319" s="262"/>
      <c r="BZ319" s="262"/>
      <c r="CA319" s="262"/>
      <c r="CB319" s="262"/>
      <c r="CC319" s="262"/>
      <c r="CD319" s="262"/>
      <c r="CE319" s="262"/>
      <c r="CF319" s="262"/>
      <c r="CG319" s="262"/>
      <c r="CH319" s="262"/>
      <c r="CI319" s="262"/>
      <c r="CJ319" s="262"/>
      <c r="CK319" s="262"/>
      <c r="CL319" s="262"/>
      <c r="CM319" s="262"/>
      <c r="CN319" s="262"/>
      <c r="CO319" s="262"/>
      <c r="CP319" s="262"/>
      <c r="CQ319" s="262"/>
      <c r="CR319" s="262"/>
      <c r="CS319" s="262"/>
      <c r="CT319" s="262"/>
      <c r="CU319" s="261"/>
      <c r="CV319" s="261"/>
      <c r="CW319" s="261"/>
      <c r="CX319" s="261"/>
      <c r="CY319" s="261"/>
      <c r="CZ319" s="261"/>
      <c r="DA319" s="261"/>
      <c r="DB319" s="261"/>
      <c r="DC319" s="261"/>
      <c r="DD319" s="261"/>
      <c r="DE319" s="261"/>
      <c r="DF319" s="261"/>
      <c r="DG319" s="261"/>
      <c r="DH319" s="261"/>
      <c r="DI319" s="261"/>
      <c r="DJ319" s="261"/>
      <c r="DK319" s="261"/>
      <c r="DL319" s="261"/>
      <c r="DM319" s="261"/>
      <c r="DN319" s="261"/>
      <c r="DO319" s="261"/>
      <c r="DP319" s="261"/>
      <c r="DQ319" s="261"/>
      <c r="DR319" s="261"/>
      <c r="DS319" s="261"/>
      <c r="DT319" s="261"/>
      <c r="DU319" s="261"/>
      <c r="DV319" s="261"/>
      <c r="DW319" s="261"/>
      <c r="DX319" s="261"/>
      <c r="DY319" s="261"/>
      <c r="DZ319" s="261"/>
      <c r="EA319" s="261"/>
    </row>
    <row r="320" spans="1:131" ht="15" x14ac:dyDescent="0.25">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61"/>
      <c r="BY320" s="262"/>
      <c r="BZ320" s="262"/>
      <c r="CA320" s="262"/>
      <c r="CB320" s="262"/>
      <c r="CC320" s="262"/>
      <c r="CD320" s="262"/>
      <c r="CE320" s="262"/>
      <c r="CF320" s="262"/>
      <c r="CG320" s="262"/>
      <c r="CH320" s="262"/>
      <c r="CI320" s="262"/>
      <c r="CJ320" s="262"/>
      <c r="CK320" s="262"/>
      <c r="CL320" s="262"/>
      <c r="CM320" s="262"/>
      <c r="CN320" s="262"/>
      <c r="CO320" s="262"/>
      <c r="CP320" s="262"/>
      <c r="CQ320" s="262"/>
      <c r="CR320" s="262"/>
      <c r="CS320" s="262"/>
      <c r="CT320" s="262"/>
      <c r="CU320" s="261"/>
      <c r="CV320" s="261"/>
      <c r="CW320" s="261"/>
      <c r="CX320" s="261"/>
      <c r="CY320" s="261"/>
      <c r="CZ320" s="261"/>
      <c r="DA320" s="261"/>
      <c r="DB320" s="261"/>
      <c r="DC320" s="261"/>
      <c r="DD320" s="261"/>
      <c r="DE320" s="261"/>
      <c r="DF320" s="261"/>
      <c r="DG320" s="261"/>
      <c r="DH320" s="261"/>
      <c r="DI320" s="261"/>
      <c r="DJ320" s="261"/>
      <c r="DK320" s="261"/>
      <c r="DL320" s="261"/>
      <c r="DM320" s="261"/>
      <c r="DN320" s="261"/>
      <c r="DO320" s="261"/>
      <c r="DP320" s="261"/>
      <c r="DQ320" s="261"/>
      <c r="DR320" s="261"/>
      <c r="DS320" s="261"/>
      <c r="DT320" s="261"/>
      <c r="DU320" s="261"/>
      <c r="DV320" s="261"/>
      <c r="DW320" s="261"/>
      <c r="DX320" s="261"/>
      <c r="DY320" s="261"/>
      <c r="DZ320" s="261"/>
      <c r="EA320" s="261"/>
    </row>
    <row r="321" spans="1:131" ht="15" x14ac:dyDescent="0.25">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61"/>
      <c r="BY321" s="262"/>
      <c r="BZ321" s="262"/>
      <c r="CA321" s="262"/>
      <c r="CB321" s="262"/>
      <c r="CC321" s="262"/>
      <c r="CD321" s="262"/>
      <c r="CE321" s="262"/>
      <c r="CF321" s="262"/>
      <c r="CG321" s="262"/>
      <c r="CH321" s="262"/>
      <c r="CI321" s="262"/>
      <c r="CJ321" s="262"/>
      <c r="CK321" s="262"/>
      <c r="CL321" s="262"/>
      <c r="CM321" s="262"/>
      <c r="CN321" s="262"/>
      <c r="CO321" s="262"/>
      <c r="CP321" s="262"/>
      <c r="CQ321" s="262"/>
      <c r="CR321" s="262"/>
      <c r="CS321" s="262"/>
      <c r="CT321" s="262"/>
      <c r="CU321" s="261"/>
      <c r="CV321" s="261"/>
      <c r="CW321" s="261"/>
      <c r="CX321" s="261"/>
      <c r="CY321" s="261"/>
      <c r="CZ321" s="261"/>
      <c r="DA321" s="261"/>
      <c r="DB321" s="261"/>
      <c r="DC321" s="261"/>
      <c r="DD321" s="261"/>
      <c r="DE321" s="261"/>
      <c r="DF321" s="261"/>
      <c r="DG321" s="261"/>
      <c r="DH321" s="261"/>
      <c r="DI321" s="261"/>
      <c r="DJ321" s="261"/>
      <c r="DK321" s="261"/>
      <c r="DL321" s="261"/>
      <c r="DM321" s="261"/>
      <c r="DN321" s="261"/>
      <c r="DO321" s="261"/>
      <c r="DP321" s="261"/>
      <c r="DQ321" s="261"/>
      <c r="DR321" s="261"/>
      <c r="DS321" s="261"/>
      <c r="DT321" s="261"/>
      <c r="DU321" s="261"/>
      <c r="DV321" s="261"/>
      <c r="DW321" s="261"/>
      <c r="DX321" s="261"/>
      <c r="DY321" s="261"/>
      <c r="DZ321" s="261"/>
      <c r="EA321" s="261"/>
    </row>
    <row r="322" spans="1:131" ht="15" x14ac:dyDescent="0.25">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61"/>
      <c r="BY322" s="262"/>
      <c r="BZ322" s="262"/>
      <c r="CA322" s="262"/>
      <c r="CB322" s="262"/>
      <c r="CC322" s="262"/>
      <c r="CD322" s="262"/>
      <c r="CE322" s="262"/>
      <c r="CF322" s="262"/>
      <c r="CG322" s="262"/>
      <c r="CH322" s="262"/>
      <c r="CI322" s="262"/>
      <c r="CJ322" s="262"/>
      <c r="CK322" s="262"/>
      <c r="CL322" s="262"/>
      <c r="CM322" s="262"/>
      <c r="CN322" s="262"/>
      <c r="CO322" s="262"/>
      <c r="CP322" s="262"/>
      <c r="CQ322" s="262"/>
      <c r="CR322" s="262"/>
      <c r="CS322" s="262"/>
      <c r="CT322" s="262"/>
      <c r="CU322" s="261"/>
      <c r="CV322" s="261"/>
      <c r="CW322" s="261"/>
      <c r="CX322" s="261"/>
      <c r="CY322" s="261"/>
      <c r="CZ322" s="261"/>
      <c r="DA322" s="261"/>
      <c r="DB322" s="261"/>
      <c r="DC322" s="261"/>
      <c r="DD322" s="261"/>
      <c r="DE322" s="261"/>
      <c r="DF322" s="261"/>
      <c r="DG322" s="261"/>
      <c r="DH322" s="261"/>
      <c r="DI322" s="261"/>
      <c r="DJ322" s="261"/>
      <c r="DK322" s="261"/>
      <c r="DL322" s="261"/>
      <c r="DM322" s="261"/>
      <c r="DN322" s="261"/>
      <c r="DO322" s="261"/>
      <c r="DP322" s="261"/>
      <c r="DQ322" s="261"/>
      <c r="DR322" s="261"/>
      <c r="DS322" s="261"/>
      <c r="DT322" s="261"/>
      <c r="DU322" s="261"/>
      <c r="DV322" s="261"/>
      <c r="DW322" s="261"/>
      <c r="DX322" s="261"/>
      <c r="DY322" s="261"/>
      <c r="DZ322" s="261"/>
      <c r="EA322" s="261"/>
    </row>
    <row r="323" spans="1:131" ht="15" x14ac:dyDescent="0.25">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2"/>
      <c r="BZ323" s="262"/>
      <c r="CA323" s="262"/>
      <c r="CB323" s="262"/>
      <c r="CC323" s="262"/>
      <c r="CD323" s="262"/>
      <c r="CE323" s="262"/>
      <c r="CF323" s="262"/>
      <c r="CG323" s="262"/>
      <c r="CH323" s="262"/>
      <c r="CI323" s="262"/>
      <c r="CJ323" s="262"/>
      <c r="CK323" s="262"/>
      <c r="CL323" s="262"/>
      <c r="CM323" s="262"/>
      <c r="CN323" s="262"/>
      <c r="CO323" s="262"/>
      <c r="CP323" s="262"/>
      <c r="CQ323" s="262"/>
      <c r="CR323" s="262"/>
      <c r="CS323" s="262"/>
      <c r="CT323" s="262"/>
      <c r="CU323" s="261"/>
      <c r="CV323" s="261"/>
      <c r="CW323" s="261"/>
      <c r="CX323" s="261"/>
      <c r="CY323" s="261"/>
      <c r="CZ323" s="261"/>
      <c r="DA323" s="261"/>
      <c r="DB323" s="261"/>
      <c r="DC323" s="261"/>
      <c r="DD323" s="261"/>
      <c r="DE323" s="261"/>
      <c r="DF323" s="261"/>
      <c r="DG323" s="261"/>
      <c r="DH323" s="261"/>
      <c r="DI323" s="261"/>
      <c r="DJ323" s="261"/>
      <c r="DK323" s="261"/>
      <c r="DL323" s="261"/>
      <c r="DM323" s="261"/>
      <c r="DN323" s="261"/>
      <c r="DO323" s="261"/>
      <c r="DP323" s="261"/>
      <c r="DQ323" s="261"/>
      <c r="DR323" s="261"/>
      <c r="DS323" s="261"/>
      <c r="DT323" s="261"/>
      <c r="DU323" s="261"/>
      <c r="DV323" s="261"/>
      <c r="DW323" s="261"/>
      <c r="DX323" s="261"/>
      <c r="DY323" s="261"/>
      <c r="DZ323" s="261"/>
      <c r="EA323" s="261"/>
    </row>
    <row r="324" spans="1:131" ht="15" x14ac:dyDescent="0.25">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61"/>
      <c r="BY324" s="262"/>
      <c r="BZ324" s="262"/>
      <c r="CA324" s="262"/>
      <c r="CB324" s="262"/>
      <c r="CC324" s="262"/>
      <c r="CD324" s="262"/>
      <c r="CE324" s="262"/>
      <c r="CF324" s="262"/>
      <c r="CG324" s="262"/>
      <c r="CH324" s="262"/>
      <c r="CI324" s="262"/>
      <c r="CJ324" s="262"/>
      <c r="CK324" s="262"/>
      <c r="CL324" s="262"/>
      <c r="CM324" s="262"/>
      <c r="CN324" s="262"/>
      <c r="CO324" s="262"/>
      <c r="CP324" s="262"/>
      <c r="CQ324" s="262"/>
      <c r="CR324" s="262"/>
      <c r="CS324" s="262"/>
      <c r="CT324" s="262"/>
      <c r="CU324" s="261"/>
      <c r="CV324" s="261"/>
      <c r="CW324" s="261"/>
      <c r="CX324" s="261"/>
      <c r="CY324" s="261"/>
      <c r="CZ324" s="261"/>
      <c r="DA324" s="261"/>
      <c r="DB324" s="261"/>
      <c r="DC324" s="261"/>
      <c r="DD324" s="261"/>
      <c r="DE324" s="261"/>
      <c r="DF324" s="261"/>
      <c r="DG324" s="261"/>
      <c r="DH324" s="261"/>
      <c r="DI324" s="261"/>
      <c r="DJ324" s="261"/>
      <c r="DK324" s="261"/>
      <c r="DL324" s="261"/>
      <c r="DM324" s="261"/>
      <c r="DN324" s="261"/>
      <c r="DO324" s="261"/>
      <c r="DP324" s="261"/>
      <c r="DQ324" s="261"/>
      <c r="DR324" s="261"/>
      <c r="DS324" s="261"/>
      <c r="DT324" s="261"/>
      <c r="DU324" s="261"/>
      <c r="DV324" s="261"/>
      <c r="DW324" s="261"/>
      <c r="DX324" s="261"/>
      <c r="DY324" s="261"/>
      <c r="DZ324" s="261"/>
      <c r="EA324" s="261"/>
    </row>
    <row r="325" spans="1:131" ht="15" x14ac:dyDescent="0.25">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c r="BX325" s="261"/>
      <c r="BY325" s="262"/>
      <c r="BZ325" s="262"/>
      <c r="CA325" s="262"/>
      <c r="CB325" s="262"/>
      <c r="CC325" s="262"/>
      <c r="CD325" s="262"/>
      <c r="CE325" s="262"/>
      <c r="CF325" s="262"/>
      <c r="CG325" s="262"/>
      <c r="CH325" s="262"/>
      <c r="CI325" s="262"/>
      <c r="CJ325" s="262"/>
      <c r="CK325" s="262"/>
      <c r="CL325" s="262"/>
      <c r="CM325" s="262"/>
      <c r="CN325" s="262"/>
      <c r="CO325" s="262"/>
      <c r="CP325" s="262"/>
      <c r="CQ325" s="262"/>
      <c r="CR325" s="262"/>
      <c r="CS325" s="262"/>
      <c r="CT325" s="262"/>
      <c r="CU325" s="261"/>
      <c r="CV325" s="261"/>
      <c r="CW325" s="261"/>
      <c r="CX325" s="261"/>
      <c r="CY325" s="261"/>
      <c r="CZ325" s="261"/>
      <c r="DA325" s="261"/>
      <c r="DB325" s="261"/>
      <c r="DC325" s="261"/>
      <c r="DD325" s="261"/>
      <c r="DE325" s="261"/>
      <c r="DF325" s="261"/>
      <c r="DG325" s="261"/>
      <c r="DH325" s="261"/>
      <c r="DI325" s="261"/>
      <c r="DJ325" s="261"/>
      <c r="DK325" s="261"/>
      <c r="DL325" s="261"/>
      <c r="DM325" s="261"/>
      <c r="DN325" s="261"/>
      <c r="DO325" s="261"/>
      <c r="DP325" s="261"/>
      <c r="DQ325" s="261"/>
      <c r="DR325" s="261"/>
      <c r="DS325" s="261"/>
      <c r="DT325" s="261"/>
      <c r="DU325" s="261"/>
      <c r="DV325" s="261"/>
      <c r="DW325" s="261"/>
      <c r="DX325" s="261"/>
      <c r="DY325" s="261"/>
      <c r="DZ325" s="261"/>
      <c r="EA325" s="261"/>
    </row>
    <row r="326" spans="1:131" ht="15" x14ac:dyDescent="0.25">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61"/>
      <c r="BY326" s="262"/>
      <c r="BZ326" s="262"/>
      <c r="CA326" s="262"/>
      <c r="CB326" s="262"/>
      <c r="CC326" s="262"/>
      <c r="CD326" s="262"/>
      <c r="CE326" s="262"/>
      <c r="CF326" s="262"/>
      <c r="CG326" s="262"/>
      <c r="CH326" s="262"/>
      <c r="CI326" s="262"/>
      <c r="CJ326" s="262"/>
      <c r="CK326" s="262"/>
      <c r="CL326" s="262"/>
      <c r="CM326" s="262"/>
      <c r="CN326" s="262"/>
      <c r="CO326" s="262"/>
      <c r="CP326" s="262"/>
      <c r="CQ326" s="262"/>
      <c r="CR326" s="262"/>
      <c r="CS326" s="262"/>
      <c r="CT326" s="262"/>
      <c r="CU326" s="261"/>
      <c r="CV326" s="261"/>
      <c r="CW326" s="261"/>
      <c r="CX326" s="261"/>
      <c r="CY326" s="261"/>
      <c r="CZ326" s="261"/>
      <c r="DA326" s="261"/>
      <c r="DB326" s="261"/>
      <c r="DC326" s="261"/>
      <c r="DD326" s="261"/>
      <c r="DE326" s="261"/>
      <c r="DF326" s="261"/>
      <c r="DG326" s="261"/>
      <c r="DH326" s="261"/>
      <c r="DI326" s="261"/>
      <c r="DJ326" s="261"/>
      <c r="DK326" s="261"/>
      <c r="DL326" s="261"/>
      <c r="DM326" s="261"/>
      <c r="DN326" s="261"/>
      <c r="DO326" s="261"/>
      <c r="DP326" s="261"/>
      <c r="DQ326" s="261"/>
      <c r="DR326" s="261"/>
      <c r="DS326" s="261"/>
      <c r="DT326" s="261"/>
      <c r="DU326" s="261"/>
      <c r="DV326" s="261"/>
      <c r="DW326" s="261"/>
      <c r="DX326" s="261"/>
      <c r="DY326" s="261"/>
      <c r="DZ326" s="261"/>
      <c r="EA326" s="261"/>
    </row>
    <row r="327" spans="1:131" ht="15" x14ac:dyDescent="0.25">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61"/>
      <c r="BY327" s="262"/>
      <c r="BZ327" s="262"/>
      <c r="CA327" s="262"/>
      <c r="CB327" s="262"/>
      <c r="CC327" s="262"/>
      <c r="CD327" s="262"/>
      <c r="CE327" s="262"/>
      <c r="CF327" s="262"/>
      <c r="CG327" s="262"/>
      <c r="CH327" s="262"/>
      <c r="CI327" s="262"/>
      <c r="CJ327" s="262"/>
      <c r="CK327" s="262"/>
      <c r="CL327" s="262"/>
      <c r="CM327" s="262"/>
      <c r="CN327" s="262"/>
      <c r="CO327" s="262"/>
      <c r="CP327" s="262"/>
      <c r="CQ327" s="262"/>
      <c r="CR327" s="262"/>
      <c r="CS327" s="262"/>
      <c r="CT327" s="262"/>
      <c r="CU327" s="261"/>
      <c r="CV327" s="261"/>
      <c r="CW327" s="261"/>
      <c r="CX327" s="261"/>
      <c r="CY327" s="261"/>
      <c r="CZ327" s="261"/>
      <c r="DA327" s="261"/>
      <c r="DB327" s="261"/>
      <c r="DC327" s="261"/>
      <c r="DD327" s="261"/>
      <c r="DE327" s="261"/>
      <c r="DF327" s="261"/>
      <c r="DG327" s="261"/>
      <c r="DH327" s="261"/>
      <c r="DI327" s="261"/>
      <c r="DJ327" s="261"/>
      <c r="DK327" s="261"/>
      <c r="DL327" s="261"/>
      <c r="DM327" s="261"/>
      <c r="DN327" s="261"/>
      <c r="DO327" s="261"/>
      <c r="DP327" s="261"/>
      <c r="DQ327" s="261"/>
      <c r="DR327" s="261"/>
      <c r="DS327" s="261"/>
      <c r="DT327" s="261"/>
      <c r="DU327" s="261"/>
      <c r="DV327" s="261"/>
      <c r="DW327" s="261"/>
      <c r="DX327" s="261"/>
      <c r="DY327" s="261"/>
      <c r="DZ327" s="261"/>
      <c r="EA327" s="261"/>
    </row>
    <row r="328" spans="1:131" ht="15" x14ac:dyDescent="0.25">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61"/>
      <c r="BY328" s="262"/>
      <c r="BZ328" s="262"/>
      <c r="CA328" s="262"/>
      <c r="CB328" s="262"/>
      <c r="CC328" s="262"/>
      <c r="CD328" s="262"/>
      <c r="CE328" s="262"/>
      <c r="CF328" s="262"/>
      <c r="CG328" s="262"/>
      <c r="CH328" s="262"/>
      <c r="CI328" s="262"/>
      <c r="CJ328" s="262"/>
      <c r="CK328" s="262"/>
      <c r="CL328" s="262"/>
      <c r="CM328" s="262"/>
      <c r="CN328" s="262"/>
      <c r="CO328" s="262"/>
      <c r="CP328" s="262"/>
      <c r="CQ328" s="262"/>
      <c r="CR328" s="262"/>
      <c r="CS328" s="262"/>
      <c r="CT328" s="262"/>
      <c r="CU328" s="261"/>
      <c r="CV328" s="261"/>
      <c r="CW328" s="261"/>
      <c r="CX328" s="261"/>
      <c r="CY328" s="261"/>
      <c r="CZ328" s="261"/>
      <c r="DA328" s="261"/>
      <c r="DB328" s="261"/>
      <c r="DC328" s="261"/>
      <c r="DD328" s="261"/>
      <c r="DE328" s="261"/>
      <c r="DF328" s="261"/>
      <c r="DG328" s="261"/>
      <c r="DH328" s="261"/>
      <c r="DI328" s="261"/>
      <c r="DJ328" s="261"/>
      <c r="DK328" s="261"/>
      <c r="DL328" s="261"/>
      <c r="DM328" s="261"/>
      <c r="DN328" s="261"/>
      <c r="DO328" s="261"/>
      <c r="DP328" s="261"/>
      <c r="DQ328" s="261"/>
      <c r="DR328" s="261"/>
      <c r="DS328" s="261"/>
      <c r="DT328" s="261"/>
      <c r="DU328" s="261"/>
      <c r="DV328" s="261"/>
      <c r="DW328" s="261"/>
      <c r="DX328" s="261"/>
      <c r="DY328" s="261"/>
      <c r="DZ328" s="261"/>
      <c r="EA328" s="261"/>
    </row>
    <row r="329" spans="1:131" ht="15" x14ac:dyDescent="0.25">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61"/>
      <c r="BY329" s="262"/>
      <c r="BZ329" s="262"/>
      <c r="CA329" s="262"/>
      <c r="CB329" s="262"/>
      <c r="CC329" s="262"/>
      <c r="CD329" s="262"/>
      <c r="CE329" s="262"/>
      <c r="CF329" s="262"/>
      <c r="CG329" s="262"/>
      <c r="CH329" s="262"/>
      <c r="CI329" s="262"/>
      <c r="CJ329" s="262"/>
      <c r="CK329" s="262"/>
      <c r="CL329" s="262"/>
      <c r="CM329" s="262"/>
      <c r="CN329" s="262"/>
      <c r="CO329" s="262"/>
      <c r="CP329" s="262"/>
      <c r="CQ329" s="262"/>
      <c r="CR329" s="262"/>
      <c r="CS329" s="262"/>
      <c r="CT329" s="262"/>
      <c r="CU329" s="261"/>
      <c r="CV329" s="261"/>
      <c r="CW329" s="261"/>
      <c r="CX329" s="261"/>
      <c r="CY329" s="261"/>
      <c r="CZ329" s="261"/>
      <c r="DA329" s="261"/>
      <c r="DB329" s="261"/>
      <c r="DC329" s="261"/>
      <c r="DD329" s="261"/>
      <c r="DE329" s="261"/>
      <c r="DF329" s="261"/>
      <c r="DG329" s="261"/>
      <c r="DH329" s="261"/>
      <c r="DI329" s="261"/>
      <c r="DJ329" s="261"/>
      <c r="DK329" s="261"/>
      <c r="DL329" s="261"/>
      <c r="DM329" s="261"/>
      <c r="DN329" s="261"/>
      <c r="DO329" s="261"/>
      <c r="DP329" s="261"/>
      <c r="DQ329" s="261"/>
      <c r="DR329" s="261"/>
      <c r="DS329" s="261"/>
      <c r="DT329" s="261"/>
      <c r="DU329" s="261"/>
      <c r="DV329" s="261"/>
      <c r="DW329" s="261"/>
      <c r="DX329" s="261"/>
      <c r="DY329" s="261"/>
      <c r="DZ329" s="261"/>
      <c r="EA329" s="261"/>
    </row>
    <row r="330" spans="1:131" ht="15" x14ac:dyDescent="0.25">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61"/>
      <c r="BY330" s="262"/>
      <c r="BZ330" s="262"/>
      <c r="CA330" s="262"/>
      <c r="CB330" s="262"/>
      <c r="CC330" s="262"/>
      <c r="CD330" s="262"/>
      <c r="CE330" s="262"/>
      <c r="CF330" s="262"/>
      <c r="CG330" s="262"/>
      <c r="CH330" s="262"/>
      <c r="CI330" s="262"/>
      <c r="CJ330" s="262"/>
      <c r="CK330" s="262"/>
      <c r="CL330" s="262"/>
      <c r="CM330" s="262"/>
      <c r="CN330" s="262"/>
      <c r="CO330" s="262"/>
      <c r="CP330" s="262"/>
      <c r="CQ330" s="262"/>
      <c r="CR330" s="262"/>
      <c r="CS330" s="262"/>
      <c r="CT330" s="262"/>
      <c r="CU330" s="261"/>
      <c r="CV330" s="261"/>
      <c r="CW330" s="261"/>
      <c r="CX330" s="261"/>
      <c r="CY330" s="261"/>
      <c r="CZ330" s="261"/>
      <c r="DA330" s="261"/>
      <c r="DB330" s="261"/>
      <c r="DC330" s="261"/>
      <c r="DD330" s="261"/>
      <c r="DE330" s="261"/>
      <c r="DF330" s="261"/>
      <c r="DG330" s="261"/>
      <c r="DH330" s="261"/>
      <c r="DI330" s="261"/>
      <c r="DJ330" s="261"/>
      <c r="DK330" s="261"/>
      <c r="DL330" s="261"/>
      <c r="DM330" s="261"/>
      <c r="DN330" s="261"/>
      <c r="DO330" s="261"/>
      <c r="DP330" s="261"/>
      <c r="DQ330" s="261"/>
      <c r="DR330" s="261"/>
      <c r="DS330" s="261"/>
      <c r="DT330" s="261"/>
      <c r="DU330" s="261"/>
      <c r="DV330" s="261"/>
      <c r="DW330" s="261"/>
      <c r="DX330" s="261"/>
      <c r="DY330" s="261"/>
      <c r="DZ330" s="261"/>
      <c r="EA330" s="261"/>
    </row>
    <row r="331" spans="1:131" ht="15" x14ac:dyDescent="0.25">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c r="BX331" s="261"/>
      <c r="BY331" s="262"/>
      <c r="BZ331" s="262"/>
      <c r="CA331" s="262"/>
      <c r="CB331" s="262"/>
      <c r="CC331" s="262"/>
      <c r="CD331" s="262"/>
      <c r="CE331" s="262"/>
      <c r="CF331" s="262"/>
      <c r="CG331" s="262"/>
      <c r="CH331" s="262"/>
      <c r="CI331" s="262"/>
      <c r="CJ331" s="262"/>
      <c r="CK331" s="262"/>
      <c r="CL331" s="262"/>
      <c r="CM331" s="262"/>
      <c r="CN331" s="262"/>
      <c r="CO331" s="262"/>
      <c r="CP331" s="262"/>
      <c r="CQ331" s="262"/>
      <c r="CR331" s="262"/>
      <c r="CS331" s="262"/>
      <c r="CT331" s="262"/>
      <c r="CU331" s="261"/>
      <c r="CV331" s="261"/>
      <c r="CW331" s="261"/>
      <c r="CX331" s="261"/>
      <c r="CY331" s="261"/>
      <c r="CZ331" s="261"/>
      <c r="DA331" s="261"/>
      <c r="DB331" s="261"/>
      <c r="DC331" s="261"/>
      <c r="DD331" s="261"/>
      <c r="DE331" s="261"/>
      <c r="DF331" s="261"/>
      <c r="DG331" s="261"/>
      <c r="DH331" s="261"/>
      <c r="DI331" s="261"/>
      <c r="DJ331" s="261"/>
      <c r="DK331" s="261"/>
      <c r="DL331" s="261"/>
      <c r="DM331" s="261"/>
      <c r="DN331" s="261"/>
      <c r="DO331" s="261"/>
      <c r="DP331" s="261"/>
      <c r="DQ331" s="261"/>
      <c r="DR331" s="261"/>
      <c r="DS331" s="261"/>
      <c r="DT331" s="261"/>
      <c r="DU331" s="261"/>
      <c r="DV331" s="261"/>
      <c r="DW331" s="261"/>
      <c r="DX331" s="261"/>
      <c r="DY331" s="261"/>
      <c r="DZ331" s="261"/>
      <c r="EA331" s="261"/>
    </row>
    <row r="332" spans="1:131" ht="15" x14ac:dyDescent="0.25">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c r="BX332" s="261"/>
      <c r="BY332" s="262"/>
      <c r="BZ332" s="262"/>
      <c r="CA332" s="262"/>
      <c r="CB332" s="262"/>
      <c r="CC332" s="262"/>
      <c r="CD332" s="262"/>
      <c r="CE332" s="262"/>
      <c r="CF332" s="262"/>
      <c r="CG332" s="262"/>
      <c r="CH332" s="262"/>
      <c r="CI332" s="262"/>
      <c r="CJ332" s="262"/>
      <c r="CK332" s="262"/>
      <c r="CL332" s="262"/>
      <c r="CM332" s="262"/>
      <c r="CN332" s="262"/>
      <c r="CO332" s="262"/>
      <c r="CP332" s="262"/>
      <c r="CQ332" s="262"/>
      <c r="CR332" s="262"/>
      <c r="CS332" s="262"/>
      <c r="CT332" s="262"/>
      <c r="CU332" s="261"/>
      <c r="CV332" s="261"/>
      <c r="CW332" s="261"/>
      <c r="CX332" s="261"/>
      <c r="CY332" s="261"/>
      <c r="CZ332" s="261"/>
      <c r="DA332" s="261"/>
      <c r="DB332" s="261"/>
      <c r="DC332" s="261"/>
      <c r="DD332" s="261"/>
      <c r="DE332" s="261"/>
      <c r="DF332" s="261"/>
      <c r="DG332" s="261"/>
      <c r="DH332" s="261"/>
      <c r="DI332" s="261"/>
      <c r="DJ332" s="261"/>
      <c r="DK332" s="261"/>
      <c r="DL332" s="261"/>
      <c r="DM332" s="261"/>
      <c r="DN332" s="261"/>
      <c r="DO332" s="261"/>
      <c r="DP332" s="261"/>
      <c r="DQ332" s="261"/>
      <c r="DR332" s="261"/>
      <c r="DS332" s="261"/>
      <c r="DT332" s="261"/>
      <c r="DU332" s="261"/>
      <c r="DV332" s="261"/>
      <c r="DW332" s="261"/>
      <c r="DX332" s="261"/>
      <c r="DY332" s="261"/>
      <c r="DZ332" s="261"/>
      <c r="EA332" s="261"/>
    </row>
    <row r="333" spans="1:131" ht="15" x14ac:dyDescent="0.25">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61"/>
      <c r="BY333" s="262"/>
      <c r="BZ333" s="262"/>
      <c r="CA333" s="262"/>
      <c r="CB333" s="262"/>
      <c r="CC333" s="262"/>
      <c r="CD333" s="262"/>
      <c r="CE333" s="262"/>
      <c r="CF333" s="262"/>
      <c r="CG333" s="262"/>
      <c r="CH333" s="262"/>
      <c r="CI333" s="262"/>
      <c r="CJ333" s="262"/>
      <c r="CK333" s="262"/>
      <c r="CL333" s="262"/>
      <c r="CM333" s="262"/>
      <c r="CN333" s="262"/>
      <c r="CO333" s="262"/>
      <c r="CP333" s="262"/>
      <c r="CQ333" s="262"/>
      <c r="CR333" s="262"/>
      <c r="CS333" s="262"/>
      <c r="CT333" s="262"/>
      <c r="CU333" s="261"/>
      <c r="CV333" s="261"/>
      <c r="CW333" s="261"/>
      <c r="CX333" s="261"/>
      <c r="CY333" s="261"/>
      <c r="CZ333" s="261"/>
      <c r="DA333" s="261"/>
      <c r="DB333" s="261"/>
      <c r="DC333" s="261"/>
      <c r="DD333" s="261"/>
      <c r="DE333" s="261"/>
      <c r="DF333" s="261"/>
      <c r="DG333" s="261"/>
      <c r="DH333" s="261"/>
      <c r="DI333" s="261"/>
      <c r="DJ333" s="261"/>
      <c r="DK333" s="261"/>
      <c r="DL333" s="261"/>
      <c r="DM333" s="261"/>
      <c r="DN333" s="261"/>
      <c r="DO333" s="261"/>
      <c r="DP333" s="261"/>
      <c r="DQ333" s="261"/>
      <c r="DR333" s="261"/>
      <c r="DS333" s="261"/>
      <c r="DT333" s="261"/>
      <c r="DU333" s="261"/>
      <c r="DV333" s="261"/>
      <c r="DW333" s="261"/>
      <c r="DX333" s="261"/>
      <c r="DY333" s="261"/>
      <c r="DZ333" s="261"/>
      <c r="EA333" s="261"/>
    </row>
    <row r="334" spans="1:131" ht="15" x14ac:dyDescent="0.25">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c r="BX334" s="261"/>
      <c r="BY334" s="262"/>
      <c r="BZ334" s="262"/>
      <c r="CA334" s="262"/>
      <c r="CB334" s="262"/>
      <c r="CC334" s="262"/>
      <c r="CD334" s="262"/>
      <c r="CE334" s="262"/>
      <c r="CF334" s="262"/>
      <c r="CG334" s="262"/>
      <c r="CH334" s="262"/>
      <c r="CI334" s="262"/>
      <c r="CJ334" s="262"/>
      <c r="CK334" s="262"/>
      <c r="CL334" s="262"/>
      <c r="CM334" s="262"/>
      <c r="CN334" s="262"/>
      <c r="CO334" s="262"/>
      <c r="CP334" s="262"/>
      <c r="CQ334" s="262"/>
      <c r="CR334" s="262"/>
      <c r="CS334" s="262"/>
      <c r="CT334" s="262"/>
      <c r="CU334" s="261"/>
      <c r="CV334" s="261"/>
      <c r="CW334" s="261"/>
      <c r="CX334" s="261"/>
      <c r="CY334" s="261"/>
      <c r="CZ334" s="261"/>
      <c r="DA334" s="261"/>
      <c r="DB334" s="261"/>
      <c r="DC334" s="261"/>
      <c r="DD334" s="261"/>
      <c r="DE334" s="261"/>
      <c r="DF334" s="261"/>
      <c r="DG334" s="261"/>
      <c r="DH334" s="261"/>
      <c r="DI334" s="261"/>
      <c r="DJ334" s="261"/>
      <c r="DK334" s="261"/>
      <c r="DL334" s="261"/>
      <c r="DM334" s="261"/>
      <c r="DN334" s="261"/>
      <c r="DO334" s="261"/>
      <c r="DP334" s="261"/>
      <c r="DQ334" s="261"/>
      <c r="DR334" s="261"/>
      <c r="DS334" s="261"/>
      <c r="DT334" s="261"/>
      <c r="DU334" s="261"/>
      <c r="DV334" s="261"/>
      <c r="DW334" s="261"/>
      <c r="DX334" s="261"/>
      <c r="DY334" s="261"/>
      <c r="DZ334" s="261"/>
      <c r="EA334" s="261"/>
    </row>
    <row r="335" spans="1:131" ht="15" x14ac:dyDescent="0.25">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c r="BX335" s="261"/>
      <c r="BY335" s="262"/>
      <c r="BZ335" s="262"/>
      <c r="CA335" s="262"/>
      <c r="CB335" s="262"/>
      <c r="CC335" s="262"/>
      <c r="CD335" s="262"/>
      <c r="CE335" s="262"/>
      <c r="CF335" s="262"/>
      <c r="CG335" s="262"/>
      <c r="CH335" s="262"/>
      <c r="CI335" s="262"/>
      <c r="CJ335" s="262"/>
      <c r="CK335" s="262"/>
      <c r="CL335" s="262"/>
      <c r="CM335" s="262"/>
      <c r="CN335" s="262"/>
      <c r="CO335" s="262"/>
      <c r="CP335" s="262"/>
      <c r="CQ335" s="262"/>
      <c r="CR335" s="262"/>
      <c r="CS335" s="262"/>
      <c r="CT335" s="262"/>
      <c r="CU335" s="261"/>
      <c r="CV335" s="261"/>
      <c r="CW335" s="261"/>
      <c r="CX335" s="261"/>
      <c r="CY335" s="261"/>
      <c r="CZ335" s="261"/>
      <c r="DA335" s="261"/>
      <c r="DB335" s="261"/>
      <c r="DC335" s="261"/>
      <c r="DD335" s="261"/>
      <c r="DE335" s="261"/>
      <c r="DF335" s="261"/>
      <c r="DG335" s="261"/>
      <c r="DH335" s="261"/>
      <c r="DI335" s="261"/>
      <c r="DJ335" s="261"/>
      <c r="DK335" s="261"/>
      <c r="DL335" s="261"/>
      <c r="DM335" s="261"/>
      <c r="DN335" s="261"/>
      <c r="DO335" s="261"/>
      <c r="DP335" s="261"/>
      <c r="DQ335" s="261"/>
      <c r="DR335" s="261"/>
      <c r="DS335" s="261"/>
      <c r="DT335" s="261"/>
      <c r="DU335" s="261"/>
      <c r="DV335" s="261"/>
      <c r="DW335" s="261"/>
      <c r="DX335" s="261"/>
      <c r="DY335" s="261"/>
      <c r="DZ335" s="261"/>
      <c r="EA335" s="261"/>
    </row>
    <row r="336" spans="1:131" ht="15" x14ac:dyDescent="0.25">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c r="BX336" s="261"/>
      <c r="BY336" s="262"/>
      <c r="BZ336" s="262"/>
      <c r="CA336" s="262"/>
      <c r="CB336" s="262"/>
      <c r="CC336" s="262"/>
      <c r="CD336" s="262"/>
      <c r="CE336" s="262"/>
      <c r="CF336" s="262"/>
      <c r="CG336" s="262"/>
      <c r="CH336" s="262"/>
      <c r="CI336" s="262"/>
      <c r="CJ336" s="262"/>
      <c r="CK336" s="262"/>
      <c r="CL336" s="262"/>
      <c r="CM336" s="262"/>
      <c r="CN336" s="262"/>
      <c r="CO336" s="262"/>
      <c r="CP336" s="262"/>
      <c r="CQ336" s="262"/>
      <c r="CR336" s="262"/>
      <c r="CS336" s="262"/>
      <c r="CT336" s="262"/>
      <c r="CU336" s="261"/>
      <c r="CV336" s="261"/>
      <c r="CW336" s="261"/>
      <c r="CX336" s="261"/>
      <c r="CY336" s="261"/>
      <c r="CZ336" s="261"/>
      <c r="DA336" s="261"/>
      <c r="DB336" s="261"/>
      <c r="DC336" s="261"/>
      <c r="DD336" s="261"/>
      <c r="DE336" s="261"/>
      <c r="DF336" s="261"/>
      <c r="DG336" s="261"/>
      <c r="DH336" s="261"/>
      <c r="DI336" s="261"/>
      <c r="DJ336" s="261"/>
      <c r="DK336" s="261"/>
      <c r="DL336" s="261"/>
      <c r="DM336" s="261"/>
      <c r="DN336" s="261"/>
      <c r="DO336" s="261"/>
      <c r="DP336" s="261"/>
      <c r="DQ336" s="261"/>
      <c r="DR336" s="261"/>
      <c r="DS336" s="261"/>
      <c r="DT336" s="261"/>
      <c r="DU336" s="261"/>
      <c r="DV336" s="261"/>
      <c r="DW336" s="261"/>
      <c r="DX336" s="261"/>
      <c r="DY336" s="261"/>
      <c r="DZ336" s="261"/>
      <c r="EA336" s="261"/>
    </row>
    <row r="337" spans="1:131" ht="15" x14ac:dyDescent="0.25">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c r="BX337" s="261"/>
      <c r="BY337" s="262"/>
      <c r="BZ337" s="262"/>
      <c r="CA337" s="262"/>
      <c r="CB337" s="262"/>
      <c r="CC337" s="262"/>
      <c r="CD337" s="262"/>
      <c r="CE337" s="262"/>
      <c r="CF337" s="262"/>
      <c r="CG337" s="262"/>
      <c r="CH337" s="262"/>
      <c r="CI337" s="262"/>
      <c r="CJ337" s="262"/>
      <c r="CK337" s="262"/>
      <c r="CL337" s="262"/>
      <c r="CM337" s="262"/>
      <c r="CN337" s="262"/>
      <c r="CO337" s="262"/>
      <c r="CP337" s="262"/>
      <c r="CQ337" s="262"/>
      <c r="CR337" s="262"/>
      <c r="CS337" s="262"/>
      <c r="CT337" s="262"/>
      <c r="CU337" s="261"/>
      <c r="CV337" s="261"/>
      <c r="CW337" s="261"/>
      <c r="CX337" s="261"/>
      <c r="CY337" s="261"/>
      <c r="CZ337" s="261"/>
      <c r="DA337" s="261"/>
      <c r="DB337" s="261"/>
      <c r="DC337" s="261"/>
      <c r="DD337" s="261"/>
      <c r="DE337" s="261"/>
      <c r="DF337" s="261"/>
      <c r="DG337" s="261"/>
      <c r="DH337" s="261"/>
      <c r="DI337" s="261"/>
      <c r="DJ337" s="261"/>
      <c r="DK337" s="261"/>
      <c r="DL337" s="261"/>
      <c r="DM337" s="261"/>
      <c r="DN337" s="261"/>
      <c r="DO337" s="261"/>
      <c r="DP337" s="261"/>
      <c r="DQ337" s="261"/>
      <c r="DR337" s="261"/>
      <c r="DS337" s="261"/>
      <c r="DT337" s="261"/>
      <c r="DU337" s="261"/>
      <c r="DV337" s="261"/>
      <c r="DW337" s="261"/>
      <c r="DX337" s="261"/>
      <c r="DY337" s="261"/>
      <c r="DZ337" s="261"/>
      <c r="EA337" s="261"/>
    </row>
    <row r="338" spans="1:131" ht="15" x14ac:dyDescent="0.25">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2"/>
      <c r="BZ338" s="262"/>
      <c r="CA338" s="262"/>
      <c r="CB338" s="262"/>
      <c r="CC338" s="262"/>
      <c r="CD338" s="262"/>
      <c r="CE338" s="262"/>
      <c r="CF338" s="262"/>
      <c r="CG338" s="262"/>
      <c r="CH338" s="262"/>
      <c r="CI338" s="262"/>
      <c r="CJ338" s="262"/>
      <c r="CK338" s="262"/>
      <c r="CL338" s="262"/>
      <c r="CM338" s="262"/>
      <c r="CN338" s="262"/>
      <c r="CO338" s="262"/>
      <c r="CP338" s="262"/>
      <c r="CQ338" s="262"/>
      <c r="CR338" s="262"/>
      <c r="CS338" s="262"/>
      <c r="CT338" s="262"/>
      <c r="CU338" s="261"/>
      <c r="CV338" s="261"/>
      <c r="CW338" s="261"/>
      <c r="CX338" s="261"/>
      <c r="CY338" s="261"/>
      <c r="CZ338" s="261"/>
      <c r="DA338" s="261"/>
      <c r="DB338" s="261"/>
      <c r="DC338" s="261"/>
      <c r="DD338" s="261"/>
      <c r="DE338" s="261"/>
      <c r="DF338" s="261"/>
      <c r="DG338" s="261"/>
      <c r="DH338" s="261"/>
      <c r="DI338" s="261"/>
      <c r="DJ338" s="261"/>
      <c r="DK338" s="261"/>
      <c r="DL338" s="261"/>
      <c r="DM338" s="261"/>
      <c r="DN338" s="261"/>
      <c r="DO338" s="261"/>
      <c r="DP338" s="261"/>
      <c r="DQ338" s="261"/>
      <c r="DR338" s="261"/>
      <c r="DS338" s="261"/>
      <c r="DT338" s="261"/>
      <c r="DU338" s="261"/>
      <c r="DV338" s="261"/>
      <c r="DW338" s="261"/>
      <c r="DX338" s="261"/>
      <c r="DY338" s="261"/>
      <c r="DZ338" s="261"/>
      <c r="EA338" s="261"/>
    </row>
    <row r="339" spans="1:131" ht="15" x14ac:dyDescent="0.25">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c r="BX339" s="261"/>
      <c r="BY339" s="262"/>
      <c r="BZ339" s="262"/>
      <c r="CA339" s="262"/>
      <c r="CB339" s="262"/>
      <c r="CC339" s="262"/>
      <c r="CD339" s="262"/>
      <c r="CE339" s="262"/>
      <c r="CF339" s="262"/>
      <c r="CG339" s="262"/>
      <c r="CH339" s="262"/>
      <c r="CI339" s="262"/>
      <c r="CJ339" s="262"/>
      <c r="CK339" s="262"/>
      <c r="CL339" s="262"/>
      <c r="CM339" s="262"/>
      <c r="CN339" s="262"/>
      <c r="CO339" s="262"/>
      <c r="CP339" s="262"/>
      <c r="CQ339" s="262"/>
      <c r="CR339" s="262"/>
      <c r="CS339" s="262"/>
      <c r="CT339" s="262"/>
      <c r="CU339" s="261"/>
      <c r="CV339" s="261"/>
      <c r="CW339" s="261"/>
      <c r="CX339" s="261"/>
      <c r="CY339" s="261"/>
      <c r="CZ339" s="261"/>
      <c r="DA339" s="261"/>
      <c r="DB339" s="261"/>
      <c r="DC339" s="261"/>
      <c r="DD339" s="261"/>
      <c r="DE339" s="261"/>
      <c r="DF339" s="261"/>
      <c r="DG339" s="261"/>
      <c r="DH339" s="261"/>
      <c r="DI339" s="261"/>
      <c r="DJ339" s="261"/>
      <c r="DK339" s="261"/>
      <c r="DL339" s="261"/>
      <c r="DM339" s="261"/>
      <c r="DN339" s="261"/>
      <c r="DO339" s="261"/>
      <c r="DP339" s="261"/>
      <c r="DQ339" s="261"/>
      <c r="DR339" s="261"/>
      <c r="DS339" s="261"/>
      <c r="DT339" s="261"/>
      <c r="DU339" s="261"/>
      <c r="DV339" s="261"/>
      <c r="DW339" s="261"/>
      <c r="DX339" s="261"/>
      <c r="DY339" s="261"/>
      <c r="DZ339" s="261"/>
      <c r="EA339" s="261"/>
    </row>
    <row r="340" spans="1:131" ht="15" x14ac:dyDescent="0.25">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c r="BX340" s="261"/>
      <c r="BY340" s="262"/>
      <c r="BZ340" s="262"/>
      <c r="CA340" s="262"/>
      <c r="CB340" s="262"/>
      <c r="CC340" s="262"/>
      <c r="CD340" s="262"/>
      <c r="CE340" s="262"/>
      <c r="CF340" s="262"/>
      <c r="CG340" s="262"/>
      <c r="CH340" s="262"/>
      <c r="CI340" s="262"/>
      <c r="CJ340" s="262"/>
      <c r="CK340" s="262"/>
      <c r="CL340" s="262"/>
      <c r="CM340" s="262"/>
      <c r="CN340" s="262"/>
      <c r="CO340" s="262"/>
      <c r="CP340" s="262"/>
      <c r="CQ340" s="262"/>
      <c r="CR340" s="262"/>
      <c r="CS340" s="262"/>
      <c r="CT340" s="262"/>
      <c r="CU340" s="261"/>
      <c r="CV340" s="261"/>
      <c r="CW340" s="261"/>
      <c r="CX340" s="261"/>
      <c r="CY340" s="261"/>
      <c r="CZ340" s="261"/>
      <c r="DA340" s="261"/>
      <c r="DB340" s="261"/>
      <c r="DC340" s="261"/>
      <c r="DD340" s="261"/>
      <c r="DE340" s="261"/>
      <c r="DF340" s="261"/>
      <c r="DG340" s="261"/>
      <c r="DH340" s="261"/>
      <c r="DI340" s="261"/>
      <c r="DJ340" s="261"/>
      <c r="DK340" s="261"/>
      <c r="DL340" s="261"/>
      <c r="DM340" s="261"/>
      <c r="DN340" s="261"/>
      <c r="DO340" s="261"/>
      <c r="DP340" s="261"/>
      <c r="DQ340" s="261"/>
      <c r="DR340" s="261"/>
      <c r="DS340" s="261"/>
      <c r="DT340" s="261"/>
      <c r="DU340" s="261"/>
      <c r="DV340" s="261"/>
      <c r="DW340" s="261"/>
      <c r="DX340" s="261"/>
      <c r="DY340" s="261"/>
      <c r="DZ340" s="261"/>
      <c r="EA340" s="261"/>
    </row>
    <row r="341" spans="1:131" ht="15" x14ac:dyDescent="0.25">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2"/>
      <c r="BZ341" s="262"/>
      <c r="CA341" s="262"/>
      <c r="CB341" s="262"/>
      <c r="CC341" s="262"/>
      <c r="CD341" s="262"/>
      <c r="CE341" s="262"/>
      <c r="CF341" s="262"/>
      <c r="CG341" s="262"/>
      <c r="CH341" s="262"/>
      <c r="CI341" s="262"/>
      <c r="CJ341" s="262"/>
      <c r="CK341" s="262"/>
      <c r="CL341" s="262"/>
      <c r="CM341" s="262"/>
      <c r="CN341" s="262"/>
      <c r="CO341" s="262"/>
      <c r="CP341" s="262"/>
      <c r="CQ341" s="262"/>
      <c r="CR341" s="262"/>
      <c r="CS341" s="262"/>
      <c r="CT341" s="262"/>
      <c r="CU341" s="261"/>
      <c r="CV341" s="261"/>
      <c r="CW341" s="261"/>
      <c r="CX341" s="261"/>
      <c r="CY341" s="261"/>
      <c r="CZ341" s="261"/>
      <c r="DA341" s="261"/>
      <c r="DB341" s="261"/>
      <c r="DC341" s="261"/>
      <c r="DD341" s="261"/>
      <c r="DE341" s="261"/>
      <c r="DF341" s="261"/>
      <c r="DG341" s="261"/>
      <c r="DH341" s="261"/>
      <c r="DI341" s="261"/>
      <c r="DJ341" s="261"/>
      <c r="DK341" s="261"/>
      <c r="DL341" s="261"/>
      <c r="DM341" s="261"/>
      <c r="DN341" s="261"/>
      <c r="DO341" s="261"/>
      <c r="DP341" s="261"/>
      <c r="DQ341" s="261"/>
      <c r="DR341" s="261"/>
      <c r="DS341" s="261"/>
      <c r="DT341" s="261"/>
      <c r="DU341" s="261"/>
      <c r="DV341" s="261"/>
      <c r="DW341" s="261"/>
      <c r="DX341" s="261"/>
      <c r="DY341" s="261"/>
      <c r="DZ341" s="261"/>
      <c r="EA341" s="261"/>
    </row>
    <row r="342" spans="1:131" ht="15" x14ac:dyDescent="0.25">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2"/>
      <c r="BZ342" s="262"/>
      <c r="CA342" s="262"/>
      <c r="CB342" s="262"/>
      <c r="CC342" s="262"/>
      <c r="CD342" s="262"/>
      <c r="CE342" s="262"/>
      <c r="CF342" s="262"/>
      <c r="CG342" s="262"/>
      <c r="CH342" s="262"/>
      <c r="CI342" s="262"/>
      <c r="CJ342" s="262"/>
      <c r="CK342" s="262"/>
      <c r="CL342" s="262"/>
      <c r="CM342" s="262"/>
      <c r="CN342" s="262"/>
      <c r="CO342" s="262"/>
      <c r="CP342" s="262"/>
      <c r="CQ342" s="262"/>
      <c r="CR342" s="262"/>
      <c r="CS342" s="262"/>
      <c r="CT342" s="262"/>
      <c r="CU342" s="261"/>
      <c r="CV342" s="261"/>
      <c r="CW342" s="261"/>
      <c r="CX342" s="261"/>
      <c r="CY342" s="261"/>
      <c r="CZ342" s="261"/>
      <c r="DA342" s="261"/>
      <c r="DB342" s="261"/>
      <c r="DC342" s="261"/>
      <c r="DD342" s="261"/>
      <c r="DE342" s="261"/>
      <c r="DF342" s="261"/>
      <c r="DG342" s="261"/>
      <c r="DH342" s="261"/>
      <c r="DI342" s="261"/>
      <c r="DJ342" s="261"/>
      <c r="DK342" s="261"/>
      <c r="DL342" s="261"/>
      <c r="DM342" s="261"/>
      <c r="DN342" s="261"/>
      <c r="DO342" s="261"/>
      <c r="DP342" s="261"/>
      <c r="DQ342" s="261"/>
      <c r="DR342" s="261"/>
      <c r="DS342" s="261"/>
      <c r="DT342" s="261"/>
      <c r="DU342" s="261"/>
      <c r="DV342" s="261"/>
      <c r="DW342" s="261"/>
      <c r="DX342" s="261"/>
      <c r="DY342" s="261"/>
      <c r="DZ342" s="261"/>
      <c r="EA342" s="261"/>
    </row>
    <row r="343" spans="1:131" ht="15" x14ac:dyDescent="0.25">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c r="BX343" s="261"/>
      <c r="BY343" s="262"/>
      <c r="BZ343" s="262"/>
      <c r="CA343" s="262"/>
      <c r="CB343" s="262"/>
      <c r="CC343" s="262"/>
      <c r="CD343" s="262"/>
      <c r="CE343" s="262"/>
      <c r="CF343" s="262"/>
      <c r="CG343" s="262"/>
      <c r="CH343" s="262"/>
      <c r="CI343" s="262"/>
      <c r="CJ343" s="262"/>
      <c r="CK343" s="262"/>
      <c r="CL343" s="262"/>
      <c r="CM343" s="262"/>
      <c r="CN343" s="262"/>
      <c r="CO343" s="262"/>
      <c r="CP343" s="262"/>
      <c r="CQ343" s="262"/>
      <c r="CR343" s="262"/>
      <c r="CS343" s="262"/>
      <c r="CT343" s="262"/>
      <c r="CU343" s="261"/>
      <c r="CV343" s="261"/>
      <c r="CW343" s="261"/>
      <c r="CX343" s="261"/>
      <c r="CY343" s="261"/>
      <c r="CZ343" s="261"/>
      <c r="DA343" s="261"/>
      <c r="DB343" s="261"/>
      <c r="DC343" s="261"/>
      <c r="DD343" s="261"/>
      <c r="DE343" s="261"/>
      <c r="DF343" s="261"/>
      <c r="DG343" s="261"/>
      <c r="DH343" s="261"/>
      <c r="DI343" s="261"/>
      <c r="DJ343" s="261"/>
      <c r="DK343" s="261"/>
      <c r="DL343" s="261"/>
      <c r="DM343" s="261"/>
      <c r="DN343" s="261"/>
      <c r="DO343" s="261"/>
      <c r="DP343" s="261"/>
      <c r="DQ343" s="261"/>
      <c r="DR343" s="261"/>
      <c r="DS343" s="261"/>
      <c r="DT343" s="261"/>
      <c r="DU343" s="261"/>
      <c r="DV343" s="261"/>
      <c r="DW343" s="261"/>
      <c r="DX343" s="261"/>
      <c r="DY343" s="261"/>
      <c r="DZ343" s="261"/>
      <c r="EA343" s="261"/>
    </row>
    <row r="344" spans="1:131" ht="15" x14ac:dyDescent="0.25">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c r="BX344" s="261"/>
      <c r="BY344" s="262"/>
      <c r="BZ344" s="262"/>
      <c r="CA344" s="262"/>
      <c r="CB344" s="262"/>
      <c r="CC344" s="262"/>
      <c r="CD344" s="262"/>
      <c r="CE344" s="262"/>
      <c r="CF344" s="262"/>
      <c r="CG344" s="262"/>
      <c r="CH344" s="262"/>
      <c r="CI344" s="262"/>
      <c r="CJ344" s="262"/>
      <c r="CK344" s="262"/>
      <c r="CL344" s="262"/>
      <c r="CM344" s="262"/>
      <c r="CN344" s="262"/>
      <c r="CO344" s="262"/>
      <c r="CP344" s="262"/>
      <c r="CQ344" s="262"/>
      <c r="CR344" s="262"/>
      <c r="CS344" s="262"/>
      <c r="CT344" s="262"/>
      <c r="CU344" s="261"/>
      <c r="CV344" s="261"/>
      <c r="CW344" s="261"/>
      <c r="CX344" s="261"/>
      <c r="CY344" s="261"/>
      <c r="CZ344" s="261"/>
      <c r="DA344" s="261"/>
      <c r="DB344" s="261"/>
      <c r="DC344" s="261"/>
      <c r="DD344" s="261"/>
      <c r="DE344" s="261"/>
      <c r="DF344" s="261"/>
      <c r="DG344" s="261"/>
      <c r="DH344" s="261"/>
      <c r="DI344" s="261"/>
      <c r="DJ344" s="261"/>
      <c r="DK344" s="261"/>
      <c r="DL344" s="261"/>
      <c r="DM344" s="261"/>
      <c r="DN344" s="261"/>
      <c r="DO344" s="261"/>
      <c r="DP344" s="261"/>
      <c r="DQ344" s="261"/>
      <c r="DR344" s="261"/>
      <c r="DS344" s="261"/>
      <c r="DT344" s="261"/>
      <c r="DU344" s="261"/>
      <c r="DV344" s="261"/>
      <c r="DW344" s="261"/>
      <c r="DX344" s="261"/>
      <c r="DY344" s="261"/>
      <c r="DZ344" s="261"/>
      <c r="EA344" s="261"/>
    </row>
    <row r="345" spans="1:131" ht="15" x14ac:dyDescent="0.25">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c r="BX345" s="261"/>
      <c r="BY345" s="262"/>
      <c r="BZ345" s="262"/>
      <c r="CA345" s="262"/>
      <c r="CB345" s="262"/>
      <c r="CC345" s="262"/>
      <c r="CD345" s="262"/>
      <c r="CE345" s="262"/>
      <c r="CF345" s="262"/>
      <c r="CG345" s="262"/>
      <c r="CH345" s="262"/>
      <c r="CI345" s="262"/>
      <c r="CJ345" s="262"/>
      <c r="CK345" s="262"/>
      <c r="CL345" s="262"/>
      <c r="CM345" s="262"/>
      <c r="CN345" s="262"/>
      <c r="CO345" s="262"/>
      <c r="CP345" s="262"/>
      <c r="CQ345" s="262"/>
      <c r="CR345" s="262"/>
      <c r="CS345" s="262"/>
      <c r="CT345" s="262"/>
      <c r="CU345" s="261"/>
      <c r="CV345" s="261"/>
      <c r="CW345" s="261"/>
      <c r="CX345" s="261"/>
      <c r="CY345" s="261"/>
      <c r="CZ345" s="261"/>
      <c r="DA345" s="261"/>
      <c r="DB345" s="261"/>
      <c r="DC345" s="261"/>
      <c r="DD345" s="261"/>
      <c r="DE345" s="261"/>
      <c r="DF345" s="261"/>
      <c r="DG345" s="261"/>
      <c r="DH345" s="261"/>
      <c r="DI345" s="261"/>
      <c r="DJ345" s="261"/>
      <c r="DK345" s="261"/>
      <c r="DL345" s="261"/>
      <c r="DM345" s="261"/>
      <c r="DN345" s="261"/>
      <c r="DO345" s="261"/>
      <c r="DP345" s="261"/>
      <c r="DQ345" s="261"/>
      <c r="DR345" s="261"/>
      <c r="DS345" s="261"/>
      <c r="DT345" s="261"/>
      <c r="DU345" s="261"/>
      <c r="DV345" s="261"/>
      <c r="DW345" s="261"/>
      <c r="DX345" s="261"/>
      <c r="DY345" s="261"/>
      <c r="DZ345" s="261"/>
      <c r="EA345" s="261"/>
    </row>
    <row r="346" spans="1:131" ht="15" x14ac:dyDescent="0.25">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c r="BX346" s="261"/>
      <c r="BY346" s="262"/>
      <c r="BZ346" s="262"/>
      <c r="CA346" s="262"/>
      <c r="CB346" s="262"/>
      <c r="CC346" s="262"/>
      <c r="CD346" s="262"/>
      <c r="CE346" s="262"/>
      <c r="CF346" s="262"/>
      <c r="CG346" s="262"/>
      <c r="CH346" s="262"/>
      <c r="CI346" s="262"/>
      <c r="CJ346" s="262"/>
      <c r="CK346" s="262"/>
      <c r="CL346" s="262"/>
      <c r="CM346" s="262"/>
      <c r="CN346" s="262"/>
      <c r="CO346" s="262"/>
      <c r="CP346" s="262"/>
      <c r="CQ346" s="262"/>
      <c r="CR346" s="262"/>
      <c r="CS346" s="262"/>
      <c r="CT346" s="262"/>
      <c r="CU346" s="261"/>
      <c r="CV346" s="261"/>
      <c r="CW346" s="261"/>
      <c r="CX346" s="261"/>
      <c r="CY346" s="261"/>
      <c r="CZ346" s="261"/>
      <c r="DA346" s="261"/>
      <c r="DB346" s="261"/>
      <c r="DC346" s="261"/>
      <c r="DD346" s="261"/>
      <c r="DE346" s="261"/>
      <c r="DF346" s="261"/>
      <c r="DG346" s="261"/>
      <c r="DH346" s="261"/>
      <c r="DI346" s="261"/>
      <c r="DJ346" s="261"/>
      <c r="DK346" s="261"/>
      <c r="DL346" s="261"/>
      <c r="DM346" s="261"/>
      <c r="DN346" s="261"/>
      <c r="DO346" s="261"/>
      <c r="DP346" s="261"/>
      <c r="DQ346" s="261"/>
      <c r="DR346" s="261"/>
      <c r="DS346" s="261"/>
      <c r="DT346" s="261"/>
      <c r="DU346" s="261"/>
      <c r="DV346" s="261"/>
      <c r="DW346" s="261"/>
      <c r="DX346" s="261"/>
      <c r="DY346" s="261"/>
      <c r="DZ346" s="261"/>
      <c r="EA346" s="261"/>
    </row>
    <row r="347" spans="1:131" ht="15" x14ac:dyDescent="0.25">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c r="BX347" s="261"/>
      <c r="BY347" s="262"/>
      <c r="BZ347" s="262"/>
      <c r="CA347" s="262"/>
      <c r="CB347" s="262"/>
      <c r="CC347" s="262"/>
      <c r="CD347" s="262"/>
      <c r="CE347" s="262"/>
      <c r="CF347" s="262"/>
      <c r="CG347" s="262"/>
      <c r="CH347" s="262"/>
      <c r="CI347" s="262"/>
      <c r="CJ347" s="262"/>
      <c r="CK347" s="262"/>
      <c r="CL347" s="262"/>
      <c r="CM347" s="262"/>
      <c r="CN347" s="262"/>
      <c r="CO347" s="262"/>
      <c r="CP347" s="262"/>
      <c r="CQ347" s="262"/>
      <c r="CR347" s="262"/>
      <c r="CS347" s="262"/>
      <c r="CT347" s="262"/>
      <c r="CU347" s="261"/>
      <c r="CV347" s="261"/>
      <c r="CW347" s="261"/>
      <c r="CX347" s="261"/>
      <c r="CY347" s="261"/>
      <c r="CZ347" s="261"/>
      <c r="DA347" s="261"/>
      <c r="DB347" s="261"/>
      <c r="DC347" s="261"/>
      <c r="DD347" s="261"/>
      <c r="DE347" s="261"/>
      <c r="DF347" s="261"/>
      <c r="DG347" s="261"/>
      <c r="DH347" s="261"/>
      <c r="DI347" s="261"/>
      <c r="DJ347" s="261"/>
      <c r="DK347" s="261"/>
      <c r="DL347" s="261"/>
      <c r="DM347" s="261"/>
      <c r="DN347" s="261"/>
      <c r="DO347" s="261"/>
      <c r="DP347" s="261"/>
      <c r="DQ347" s="261"/>
      <c r="DR347" s="261"/>
      <c r="DS347" s="261"/>
      <c r="DT347" s="261"/>
      <c r="DU347" s="261"/>
      <c r="DV347" s="261"/>
      <c r="DW347" s="261"/>
      <c r="DX347" s="261"/>
      <c r="DY347" s="261"/>
      <c r="DZ347" s="261"/>
      <c r="EA347" s="261"/>
    </row>
    <row r="348" spans="1:131" ht="15" x14ac:dyDescent="0.25">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c r="BX348" s="261"/>
      <c r="BY348" s="262"/>
      <c r="BZ348" s="262"/>
      <c r="CA348" s="262"/>
      <c r="CB348" s="262"/>
      <c r="CC348" s="262"/>
      <c r="CD348" s="262"/>
      <c r="CE348" s="262"/>
      <c r="CF348" s="262"/>
      <c r="CG348" s="262"/>
      <c r="CH348" s="262"/>
      <c r="CI348" s="262"/>
      <c r="CJ348" s="262"/>
      <c r="CK348" s="262"/>
      <c r="CL348" s="262"/>
      <c r="CM348" s="262"/>
      <c r="CN348" s="262"/>
      <c r="CO348" s="262"/>
      <c r="CP348" s="262"/>
      <c r="CQ348" s="262"/>
      <c r="CR348" s="262"/>
      <c r="CS348" s="262"/>
      <c r="CT348" s="262"/>
      <c r="CU348" s="261"/>
      <c r="CV348" s="261"/>
      <c r="CW348" s="261"/>
      <c r="CX348" s="261"/>
      <c r="CY348" s="261"/>
      <c r="CZ348" s="261"/>
      <c r="DA348" s="261"/>
      <c r="DB348" s="261"/>
      <c r="DC348" s="261"/>
      <c r="DD348" s="261"/>
      <c r="DE348" s="261"/>
      <c r="DF348" s="261"/>
      <c r="DG348" s="261"/>
      <c r="DH348" s="261"/>
      <c r="DI348" s="261"/>
      <c r="DJ348" s="261"/>
      <c r="DK348" s="261"/>
      <c r="DL348" s="261"/>
      <c r="DM348" s="261"/>
      <c r="DN348" s="261"/>
      <c r="DO348" s="261"/>
      <c r="DP348" s="261"/>
      <c r="DQ348" s="261"/>
      <c r="DR348" s="261"/>
      <c r="DS348" s="261"/>
      <c r="DT348" s="261"/>
      <c r="DU348" s="261"/>
      <c r="DV348" s="261"/>
      <c r="DW348" s="261"/>
      <c r="DX348" s="261"/>
      <c r="DY348" s="261"/>
      <c r="DZ348" s="261"/>
      <c r="EA348" s="261"/>
    </row>
    <row r="349" spans="1:131" ht="15" x14ac:dyDescent="0.25">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c r="BX349" s="261"/>
      <c r="BY349" s="262"/>
      <c r="BZ349" s="262"/>
      <c r="CA349" s="262"/>
      <c r="CB349" s="262"/>
      <c r="CC349" s="262"/>
      <c r="CD349" s="262"/>
      <c r="CE349" s="262"/>
      <c r="CF349" s="262"/>
      <c r="CG349" s="262"/>
      <c r="CH349" s="262"/>
      <c r="CI349" s="262"/>
      <c r="CJ349" s="262"/>
      <c r="CK349" s="262"/>
      <c r="CL349" s="262"/>
      <c r="CM349" s="262"/>
      <c r="CN349" s="262"/>
      <c r="CO349" s="262"/>
      <c r="CP349" s="262"/>
      <c r="CQ349" s="262"/>
      <c r="CR349" s="262"/>
      <c r="CS349" s="262"/>
      <c r="CT349" s="262"/>
      <c r="CU349" s="261"/>
      <c r="CV349" s="261"/>
      <c r="CW349" s="261"/>
      <c r="CX349" s="261"/>
      <c r="CY349" s="261"/>
      <c r="CZ349" s="261"/>
      <c r="DA349" s="261"/>
      <c r="DB349" s="261"/>
      <c r="DC349" s="261"/>
      <c r="DD349" s="261"/>
      <c r="DE349" s="261"/>
      <c r="DF349" s="261"/>
      <c r="DG349" s="261"/>
      <c r="DH349" s="261"/>
      <c r="DI349" s="261"/>
      <c r="DJ349" s="261"/>
      <c r="DK349" s="261"/>
      <c r="DL349" s="261"/>
      <c r="DM349" s="261"/>
      <c r="DN349" s="261"/>
      <c r="DO349" s="261"/>
      <c r="DP349" s="261"/>
      <c r="DQ349" s="261"/>
      <c r="DR349" s="261"/>
      <c r="DS349" s="261"/>
      <c r="DT349" s="261"/>
      <c r="DU349" s="261"/>
      <c r="DV349" s="261"/>
      <c r="DW349" s="261"/>
      <c r="DX349" s="261"/>
      <c r="DY349" s="261"/>
      <c r="DZ349" s="261"/>
      <c r="EA349" s="261"/>
    </row>
    <row r="350" spans="1:131" ht="15" x14ac:dyDescent="0.25">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c r="BX350" s="261"/>
      <c r="BY350" s="262"/>
      <c r="BZ350" s="262"/>
      <c r="CA350" s="262"/>
      <c r="CB350" s="262"/>
      <c r="CC350" s="262"/>
      <c r="CD350" s="262"/>
      <c r="CE350" s="262"/>
      <c r="CF350" s="262"/>
      <c r="CG350" s="262"/>
      <c r="CH350" s="262"/>
      <c r="CI350" s="262"/>
      <c r="CJ350" s="262"/>
      <c r="CK350" s="262"/>
      <c r="CL350" s="262"/>
      <c r="CM350" s="262"/>
      <c r="CN350" s="262"/>
      <c r="CO350" s="262"/>
      <c r="CP350" s="262"/>
      <c r="CQ350" s="262"/>
      <c r="CR350" s="262"/>
      <c r="CS350" s="262"/>
      <c r="CT350" s="262"/>
      <c r="CU350" s="261"/>
      <c r="CV350" s="261"/>
      <c r="CW350" s="261"/>
      <c r="CX350" s="261"/>
      <c r="CY350" s="261"/>
      <c r="CZ350" s="261"/>
      <c r="DA350" s="261"/>
      <c r="DB350" s="261"/>
      <c r="DC350" s="261"/>
      <c r="DD350" s="261"/>
      <c r="DE350" s="261"/>
      <c r="DF350" s="261"/>
      <c r="DG350" s="261"/>
      <c r="DH350" s="261"/>
      <c r="DI350" s="261"/>
      <c r="DJ350" s="261"/>
      <c r="DK350" s="261"/>
      <c r="DL350" s="261"/>
      <c r="DM350" s="261"/>
      <c r="DN350" s="261"/>
      <c r="DO350" s="261"/>
      <c r="DP350" s="261"/>
      <c r="DQ350" s="261"/>
      <c r="DR350" s="261"/>
      <c r="DS350" s="261"/>
      <c r="DT350" s="261"/>
      <c r="DU350" s="261"/>
      <c r="DV350" s="261"/>
      <c r="DW350" s="261"/>
      <c r="DX350" s="261"/>
      <c r="DY350" s="261"/>
      <c r="DZ350" s="261"/>
      <c r="EA350" s="261"/>
    </row>
    <row r="351" spans="1:131" ht="15" x14ac:dyDescent="0.25">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c r="BX351" s="261"/>
      <c r="BY351" s="262"/>
      <c r="BZ351" s="262"/>
      <c r="CA351" s="262"/>
      <c r="CB351" s="262"/>
      <c r="CC351" s="262"/>
      <c r="CD351" s="262"/>
      <c r="CE351" s="262"/>
      <c r="CF351" s="262"/>
      <c r="CG351" s="262"/>
      <c r="CH351" s="262"/>
      <c r="CI351" s="262"/>
      <c r="CJ351" s="262"/>
      <c r="CK351" s="262"/>
      <c r="CL351" s="262"/>
      <c r="CM351" s="262"/>
      <c r="CN351" s="262"/>
      <c r="CO351" s="262"/>
      <c r="CP351" s="262"/>
      <c r="CQ351" s="262"/>
      <c r="CR351" s="262"/>
      <c r="CS351" s="262"/>
      <c r="CT351" s="262"/>
      <c r="CU351" s="261"/>
      <c r="CV351" s="261"/>
      <c r="CW351" s="261"/>
      <c r="CX351" s="261"/>
      <c r="CY351" s="261"/>
      <c r="CZ351" s="261"/>
      <c r="DA351" s="261"/>
      <c r="DB351" s="261"/>
      <c r="DC351" s="261"/>
      <c r="DD351" s="261"/>
      <c r="DE351" s="261"/>
      <c r="DF351" s="261"/>
      <c r="DG351" s="261"/>
      <c r="DH351" s="261"/>
      <c r="DI351" s="261"/>
      <c r="DJ351" s="261"/>
      <c r="DK351" s="261"/>
      <c r="DL351" s="261"/>
      <c r="DM351" s="261"/>
      <c r="DN351" s="261"/>
      <c r="DO351" s="261"/>
      <c r="DP351" s="261"/>
      <c r="DQ351" s="261"/>
      <c r="DR351" s="261"/>
      <c r="DS351" s="261"/>
      <c r="DT351" s="261"/>
      <c r="DU351" s="261"/>
      <c r="DV351" s="261"/>
      <c r="DW351" s="261"/>
      <c r="DX351" s="261"/>
      <c r="DY351" s="261"/>
      <c r="DZ351" s="261"/>
      <c r="EA351" s="261"/>
    </row>
    <row r="352" spans="1:131" ht="15" x14ac:dyDescent="0.25">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c r="BX352" s="261"/>
      <c r="BY352" s="262"/>
      <c r="BZ352" s="262"/>
      <c r="CA352" s="262"/>
      <c r="CB352" s="262"/>
      <c r="CC352" s="262"/>
      <c r="CD352" s="262"/>
      <c r="CE352" s="262"/>
      <c r="CF352" s="262"/>
      <c r="CG352" s="262"/>
      <c r="CH352" s="262"/>
      <c r="CI352" s="262"/>
      <c r="CJ352" s="262"/>
      <c r="CK352" s="262"/>
      <c r="CL352" s="262"/>
      <c r="CM352" s="262"/>
      <c r="CN352" s="262"/>
      <c r="CO352" s="262"/>
      <c r="CP352" s="262"/>
      <c r="CQ352" s="262"/>
      <c r="CR352" s="262"/>
      <c r="CS352" s="262"/>
      <c r="CT352" s="262"/>
      <c r="CU352" s="261"/>
      <c r="CV352" s="261"/>
      <c r="CW352" s="261"/>
      <c r="CX352" s="261"/>
      <c r="CY352" s="261"/>
      <c r="CZ352" s="261"/>
      <c r="DA352" s="261"/>
      <c r="DB352" s="261"/>
      <c r="DC352" s="261"/>
      <c r="DD352" s="261"/>
      <c r="DE352" s="261"/>
      <c r="DF352" s="261"/>
      <c r="DG352" s="261"/>
      <c r="DH352" s="261"/>
      <c r="DI352" s="261"/>
      <c r="DJ352" s="261"/>
      <c r="DK352" s="261"/>
      <c r="DL352" s="261"/>
      <c r="DM352" s="261"/>
      <c r="DN352" s="261"/>
      <c r="DO352" s="261"/>
      <c r="DP352" s="261"/>
      <c r="DQ352" s="261"/>
      <c r="DR352" s="261"/>
      <c r="DS352" s="261"/>
      <c r="DT352" s="261"/>
      <c r="DU352" s="261"/>
      <c r="DV352" s="261"/>
      <c r="DW352" s="261"/>
      <c r="DX352" s="261"/>
      <c r="DY352" s="261"/>
      <c r="DZ352" s="261"/>
      <c r="EA352" s="261"/>
    </row>
    <row r="353" spans="1:131" ht="15" x14ac:dyDescent="0.25">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c r="BX353" s="261"/>
      <c r="BY353" s="262"/>
      <c r="BZ353" s="262"/>
      <c r="CA353" s="262"/>
      <c r="CB353" s="262"/>
      <c r="CC353" s="262"/>
      <c r="CD353" s="262"/>
      <c r="CE353" s="262"/>
      <c r="CF353" s="262"/>
      <c r="CG353" s="262"/>
      <c r="CH353" s="262"/>
      <c r="CI353" s="262"/>
      <c r="CJ353" s="262"/>
      <c r="CK353" s="262"/>
      <c r="CL353" s="262"/>
      <c r="CM353" s="262"/>
      <c r="CN353" s="262"/>
      <c r="CO353" s="262"/>
      <c r="CP353" s="262"/>
      <c r="CQ353" s="262"/>
      <c r="CR353" s="262"/>
      <c r="CS353" s="262"/>
      <c r="CT353" s="262"/>
      <c r="CU353" s="261"/>
      <c r="CV353" s="261"/>
      <c r="CW353" s="261"/>
      <c r="CX353" s="261"/>
      <c r="CY353" s="261"/>
      <c r="CZ353" s="261"/>
      <c r="DA353" s="261"/>
      <c r="DB353" s="261"/>
      <c r="DC353" s="261"/>
      <c r="DD353" s="261"/>
      <c r="DE353" s="261"/>
      <c r="DF353" s="261"/>
      <c r="DG353" s="261"/>
      <c r="DH353" s="261"/>
      <c r="DI353" s="261"/>
      <c r="DJ353" s="261"/>
      <c r="DK353" s="261"/>
      <c r="DL353" s="261"/>
      <c r="DM353" s="261"/>
      <c r="DN353" s="261"/>
      <c r="DO353" s="261"/>
      <c r="DP353" s="261"/>
      <c r="DQ353" s="261"/>
      <c r="DR353" s="261"/>
      <c r="DS353" s="261"/>
      <c r="DT353" s="261"/>
      <c r="DU353" s="261"/>
      <c r="DV353" s="261"/>
      <c r="DW353" s="261"/>
      <c r="DX353" s="261"/>
      <c r="DY353" s="261"/>
      <c r="DZ353" s="261"/>
      <c r="EA353" s="261"/>
    </row>
    <row r="354" spans="1:131" ht="15" x14ac:dyDescent="0.25">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c r="BX354" s="261"/>
      <c r="BY354" s="262"/>
      <c r="BZ354" s="262"/>
      <c r="CA354" s="262"/>
      <c r="CB354" s="262"/>
      <c r="CC354" s="262"/>
      <c r="CD354" s="262"/>
      <c r="CE354" s="262"/>
      <c r="CF354" s="262"/>
      <c r="CG354" s="262"/>
      <c r="CH354" s="262"/>
      <c r="CI354" s="262"/>
      <c r="CJ354" s="262"/>
      <c r="CK354" s="262"/>
      <c r="CL354" s="262"/>
      <c r="CM354" s="262"/>
      <c r="CN354" s="262"/>
      <c r="CO354" s="262"/>
      <c r="CP354" s="262"/>
      <c r="CQ354" s="262"/>
      <c r="CR354" s="262"/>
      <c r="CS354" s="262"/>
      <c r="CT354" s="262"/>
      <c r="CU354" s="261"/>
      <c r="CV354" s="261"/>
      <c r="CW354" s="261"/>
      <c r="CX354" s="261"/>
      <c r="CY354" s="261"/>
      <c r="CZ354" s="261"/>
      <c r="DA354" s="261"/>
      <c r="DB354" s="261"/>
      <c r="DC354" s="261"/>
      <c r="DD354" s="261"/>
      <c r="DE354" s="261"/>
      <c r="DF354" s="261"/>
      <c r="DG354" s="261"/>
      <c r="DH354" s="261"/>
      <c r="DI354" s="261"/>
      <c r="DJ354" s="261"/>
      <c r="DK354" s="261"/>
      <c r="DL354" s="261"/>
      <c r="DM354" s="261"/>
      <c r="DN354" s="261"/>
      <c r="DO354" s="261"/>
      <c r="DP354" s="261"/>
      <c r="DQ354" s="261"/>
      <c r="DR354" s="261"/>
      <c r="DS354" s="261"/>
      <c r="DT354" s="261"/>
      <c r="DU354" s="261"/>
      <c r="DV354" s="261"/>
      <c r="DW354" s="261"/>
      <c r="DX354" s="261"/>
      <c r="DY354" s="261"/>
      <c r="DZ354" s="261"/>
      <c r="EA354" s="261"/>
    </row>
    <row r="355" spans="1:131" ht="15" x14ac:dyDescent="0.25">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2"/>
      <c r="BZ355" s="262"/>
      <c r="CA355" s="262"/>
      <c r="CB355" s="262"/>
      <c r="CC355" s="262"/>
      <c r="CD355" s="262"/>
      <c r="CE355" s="262"/>
      <c r="CF355" s="262"/>
      <c r="CG355" s="262"/>
      <c r="CH355" s="262"/>
      <c r="CI355" s="262"/>
      <c r="CJ355" s="262"/>
      <c r="CK355" s="262"/>
      <c r="CL355" s="262"/>
      <c r="CM355" s="262"/>
      <c r="CN355" s="262"/>
      <c r="CO355" s="262"/>
      <c r="CP355" s="262"/>
      <c r="CQ355" s="262"/>
      <c r="CR355" s="262"/>
      <c r="CS355" s="262"/>
      <c r="CT355" s="262"/>
      <c r="CU355" s="261"/>
      <c r="CV355" s="261"/>
      <c r="CW355" s="261"/>
      <c r="CX355" s="261"/>
      <c r="CY355" s="261"/>
      <c r="CZ355" s="261"/>
      <c r="DA355" s="261"/>
      <c r="DB355" s="261"/>
      <c r="DC355" s="261"/>
      <c r="DD355" s="261"/>
      <c r="DE355" s="261"/>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row>
    <row r="356" spans="1:131" ht="15" x14ac:dyDescent="0.25">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c r="BX356" s="261"/>
      <c r="BY356" s="262"/>
      <c r="BZ356" s="262"/>
      <c r="CA356" s="262"/>
      <c r="CB356" s="262"/>
      <c r="CC356" s="262"/>
      <c r="CD356" s="262"/>
      <c r="CE356" s="262"/>
      <c r="CF356" s="262"/>
      <c r="CG356" s="262"/>
      <c r="CH356" s="262"/>
      <c r="CI356" s="262"/>
      <c r="CJ356" s="262"/>
      <c r="CK356" s="262"/>
      <c r="CL356" s="262"/>
      <c r="CM356" s="262"/>
      <c r="CN356" s="262"/>
      <c r="CO356" s="262"/>
      <c r="CP356" s="262"/>
      <c r="CQ356" s="262"/>
      <c r="CR356" s="262"/>
      <c r="CS356" s="262"/>
      <c r="CT356" s="262"/>
      <c r="CU356" s="261"/>
      <c r="CV356" s="261"/>
      <c r="CW356" s="261"/>
      <c r="CX356" s="261"/>
      <c r="CY356" s="261"/>
      <c r="CZ356" s="261"/>
      <c r="DA356" s="261"/>
      <c r="DB356" s="261"/>
      <c r="DC356" s="261"/>
      <c r="DD356" s="261"/>
      <c r="DE356" s="261"/>
      <c r="DF356" s="261"/>
      <c r="DG356" s="261"/>
      <c r="DH356" s="261"/>
      <c r="DI356" s="261"/>
      <c r="DJ356" s="261"/>
      <c r="DK356" s="261"/>
      <c r="DL356" s="261"/>
      <c r="DM356" s="261"/>
      <c r="DN356" s="261"/>
      <c r="DO356" s="261"/>
      <c r="DP356" s="261"/>
      <c r="DQ356" s="261"/>
      <c r="DR356" s="261"/>
      <c r="DS356" s="261"/>
      <c r="DT356" s="261"/>
      <c r="DU356" s="261"/>
      <c r="DV356" s="261"/>
      <c r="DW356" s="261"/>
      <c r="DX356" s="261"/>
      <c r="DY356" s="261"/>
      <c r="DZ356" s="261"/>
      <c r="EA356" s="261"/>
    </row>
    <row r="357" spans="1:131" ht="15" x14ac:dyDescent="0.25">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c r="BA357" s="261"/>
      <c r="BB357" s="261"/>
      <c r="BC357" s="261"/>
      <c r="BD357" s="261"/>
      <c r="BE357" s="261"/>
      <c r="BF357" s="261"/>
      <c r="BG357" s="261"/>
      <c r="BH357" s="261"/>
      <c r="BI357" s="261"/>
      <c r="BJ357" s="261"/>
      <c r="BK357" s="261"/>
      <c r="BL357" s="261"/>
      <c r="BM357" s="261"/>
      <c r="BN357" s="261"/>
      <c r="BO357" s="261"/>
      <c r="BP357" s="261"/>
      <c r="BQ357" s="261"/>
      <c r="BR357" s="261"/>
      <c r="BS357" s="261"/>
      <c r="BT357" s="261"/>
      <c r="BU357" s="261"/>
      <c r="BV357" s="261"/>
      <c r="BW357" s="261"/>
      <c r="BX357" s="261"/>
      <c r="BY357" s="262"/>
      <c r="BZ357" s="262"/>
      <c r="CA357" s="262"/>
      <c r="CB357" s="262"/>
      <c r="CC357" s="262"/>
      <c r="CD357" s="262"/>
      <c r="CE357" s="262"/>
      <c r="CF357" s="262"/>
      <c r="CG357" s="262"/>
      <c r="CH357" s="262"/>
      <c r="CI357" s="262"/>
      <c r="CJ357" s="262"/>
      <c r="CK357" s="262"/>
      <c r="CL357" s="262"/>
      <c r="CM357" s="262"/>
      <c r="CN357" s="262"/>
      <c r="CO357" s="262"/>
      <c r="CP357" s="262"/>
      <c r="CQ357" s="262"/>
      <c r="CR357" s="262"/>
      <c r="CS357" s="262"/>
      <c r="CT357" s="262"/>
      <c r="CU357" s="261"/>
      <c r="CV357" s="261"/>
      <c r="CW357" s="261"/>
      <c r="CX357" s="261"/>
      <c r="CY357" s="261"/>
      <c r="CZ357" s="261"/>
      <c r="DA357" s="261"/>
      <c r="DB357" s="261"/>
      <c r="DC357" s="261"/>
      <c r="DD357" s="261"/>
      <c r="DE357" s="261"/>
      <c r="DF357" s="261"/>
      <c r="DG357" s="261"/>
      <c r="DH357" s="261"/>
      <c r="DI357" s="261"/>
      <c r="DJ357" s="261"/>
      <c r="DK357" s="261"/>
      <c r="DL357" s="261"/>
      <c r="DM357" s="261"/>
      <c r="DN357" s="261"/>
      <c r="DO357" s="261"/>
      <c r="DP357" s="261"/>
      <c r="DQ357" s="261"/>
      <c r="DR357" s="261"/>
      <c r="DS357" s="261"/>
      <c r="DT357" s="261"/>
      <c r="DU357" s="261"/>
      <c r="DV357" s="261"/>
      <c r="DW357" s="261"/>
      <c r="DX357" s="261"/>
      <c r="DY357" s="261"/>
      <c r="DZ357" s="261"/>
      <c r="EA357" s="261"/>
    </row>
    <row r="358" spans="1:131" ht="15" x14ac:dyDescent="0.25">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c r="BA358" s="261"/>
      <c r="BB358" s="261"/>
      <c r="BC358" s="261"/>
      <c r="BD358" s="261"/>
      <c r="BE358" s="261"/>
      <c r="BF358" s="261"/>
      <c r="BG358" s="261"/>
      <c r="BH358" s="261"/>
      <c r="BI358" s="261"/>
      <c r="BJ358" s="261"/>
      <c r="BK358" s="261"/>
      <c r="BL358" s="261"/>
      <c r="BM358" s="261"/>
      <c r="BN358" s="261"/>
      <c r="BO358" s="261"/>
      <c r="BP358" s="261"/>
      <c r="BQ358" s="261"/>
      <c r="BR358" s="261"/>
      <c r="BS358" s="261"/>
      <c r="BT358" s="261"/>
      <c r="BU358" s="261"/>
      <c r="BV358" s="261"/>
      <c r="BW358" s="261"/>
      <c r="BX358" s="261"/>
      <c r="BY358" s="262"/>
      <c r="BZ358" s="262"/>
      <c r="CA358" s="262"/>
      <c r="CB358" s="262"/>
      <c r="CC358" s="262"/>
      <c r="CD358" s="262"/>
      <c r="CE358" s="262"/>
      <c r="CF358" s="262"/>
      <c r="CG358" s="262"/>
      <c r="CH358" s="262"/>
      <c r="CI358" s="262"/>
      <c r="CJ358" s="262"/>
      <c r="CK358" s="262"/>
      <c r="CL358" s="262"/>
      <c r="CM358" s="262"/>
      <c r="CN358" s="262"/>
      <c r="CO358" s="262"/>
      <c r="CP358" s="262"/>
      <c r="CQ358" s="262"/>
      <c r="CR358" s="262"/>
      <c r="CS358" s="262"/>
      <c r="CT358" s="262"/>
      <c r="CU358" s="261"/>
      <c r="CV358" s="261"/>
      <c r="CW358" s="261"/>
      <c r="CX358" s="261"/>
      <c r="CY358" s="261"/>
      <c r="CZ358" s="261"/>
      <c r="DA358" s="261"/>
      <c r="DB358" s="261"/>
      <c r="DC358" s="261"/>
      <c r="DD358" s="261"/>
      <c r="DE358" s="261"/>
      <c r="DF358" s="261"/>
      <c r="DG358" s="261"/>
      <c r="DH358" s="261"/>
      <c r="DI358" s="261"/>
      <c r="DJ358" s="261"/>
      <c r="DK358" s="261"/>
      <c r="DL358" s="261"/>
      <c r="DM358" s="261"/>
      <c r="DN358" s="261"/>
      <c r="DO358" s="261"/>
      <c r="DP358" s="261"/>
      <c r="DQ358" s="261"/>
      <c r="DR358" s="261"/>
      <c r="DS358" s="261"/>
      <c r="DT358" s="261"/>
      <c r="DU358" s="261"/>
      <c r="DV358" s="261"/>
      <c r="DW358" s="261"/>
      <c r="DX358" s="261"/>
      <c r="DY358" s="261"/>
      <c r="DZ358" s="261"/>
      <c r="EA358" s="261"/>
    </row>
    <row r="359" spans="1:131" ht="15" x14ac:dyDescent="0.25">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c r="BX359" s="261"/>
      <c r="BY359" s="262"/>
      <c r="BZ359" s="262"/>
      <c r="CA359" s="262"/>
      <c r="CB359" s="262"/>
      <c r="CC359" s="262"/>
      <c r="CD359" s="262"/>
      <c r="CE359" s="262"/>
      <c r="CF359" s="262"/>
      <c r="CG359" s="262"/>
      <c r="CH359" s="262"/>
      <c r="CI359" s="262"/>
      <c r="CJ359" s="262"/>
      <c r="CK359" s="262"/>
      <c r="CL359" s="262"/>
      <c r="CM359" s="262"/>
      <c r="CN359" s="262"/>
      <c r="CO359" s="262"/>
      <c r="CP359" s="262"/>
      <c r="CQ359" s="262"/>
      <c r="CR359" s="262"/>
      <c r="CS359" s="262"/>
      <c r="CT359" s="262"/>
      <c r="CU359" s="261"/>
      <c r="CV359" s="261"/>
      <c r="CW359" s="261"/>
      <c r="CX359" s="261"/>
      <c r="CY359" s="261"/>
      <c r="CZ359" s="261"/>
      <c r="DA359" s="261"/>
      <c r="DB359" s="261"/>
      <c r="DC359" s="261"/>
      <c r="DD359" s="261"/>
      <c r="DE359" s="261"/>
      <c r="DF359" s="261"/>
      <c r="DG359" s="261"/>
      <c r="DH359" s="261"/>
      <c r="DI359" s="261"/>
      <c r="DJ359" s="261"/>
      <c r="DK359" s="261"/>
      <c r="DL359" s="261"/>
      <c r="DM359" s="261"/>
      <c r="DN359" s="261"/>
      <c r="DO359" s="261"/>
      <c r="DP359" s="261"/>
      <c r="DQ359" s="261"/>
      <c r="DR359" s="261"/>
      <c r="DS359" s="261"/>
      <c r="DT359" s="261"/>
      <c r="DU359" s="261"/>
      <c r="DV359" s="261"/>
      <c r="DW359" s="261"/>
      <c r="DX359" s="261"/>
      <c r="DY359" s="261"/>
      <c r="DZ359" s="261"/>
      <c r="EA359" s="261"/>
    </row>
    <row r="360" spans="1:131" ht="15" x14ac:dyDescent="0.25">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c r="BA360" s="261"/>
      <c r="BB360" s="261"/>
      <c r="BC360" s="261"/>
      <c r="BD360" s="261"/>
      <c r="BE360" s="261"/>
      <c r="BF360" s="261"/>
      <c r="BG360" s="261"/>
      <c r="BH360" s="261"/>
      <c r="BI360" s="261"/>
      <c r="BJ360" s="261"/>
      <c r="BK360" s="261"/>
      <c r="BL360" s="261"/>
      <c r="BM360" s="261"/>
      <c r="BN360" s="261"/>
      <c r="BO360" s="261"/>
      <c r="BP360" s="261"/>
      <c r="BQ360" s="261"/>
      <c r="BR360" s="261"/>
      <c r="BS360" s="261"/>
      <c r="BT360" s="261"/>
      <c r="BU360" s="261"/>
      <c r="BV360" s="261"/>
      <c r="BW360" s="261"/>
      <c r="BX360" s="261"/>
      <c r="BY360" s="262"/>
      <c r="BZ360" s="262"/>
      <c r="CA360" s="262"/>
      <c r="CB360" s="262"/>
      <c r="CC360" s="262"/>
      <c r="CD360" s="262"/>
      <c r="CE360" s="262"/>
      <c r="CF360" s="262"/>
      <c r="CG360" s="262"/>
      <c r="CH360" s="262"/>
      <c r="CI360" s="262"/>
      <c r="CJ360" s="262"/>
      <c r="CK360" s="262"/>
      <c r="CL360" s="262"/>
      <c r="CM360" s="262"/>
      <c r="CN360" s="262"/>
      <c r="CO360" s="262"/>
      <c r="CP360" s="262"/>
      <c r="CQ360" s="262"/>
      <c r="CR360" s="262"/>
      <c r="CS360" s="262"/>
      <c r="CT360" s="262"/>
      <c r="CU360" s="261"/>
      <c r="CV360" s="261"/>
      <c r="CW360" s="261"/>
      <c r="CX360" s="261"/>
      <c r="CY360" s="261"/>
      <c r="CZ360" s="261"/>
      <c r="DA360" s="261"/>
      <c r="DB360" s="261"/>
      <c r="DC360" s="261"/>
      <c r="DD360" s="261"/>
      <c r="DE360" s="261"/>
      <c r="DF360" s="261"/>
      <c r="DG360" s="261"/>
      <c r="DH360" s="261"/>
      <c r="DI360" s="261"/>
      <c r="DJ360" s="261"/>
      <c r="DK360" s="261"/>
      <c r="DL360" s="261"/>
      <c r="DM360" s="261"/>
      <c r="DN360" s="261"/>
      <c r="DO360" s="261"/>
      <c r="DP360" s="261"/>
      <c r="DQ360" s="261"/>
      <c r="DR360" s="261"/>
      <c r="DS360" s="261"/>
      <c r="DT360" s="261"/>
      <c r="DU360" s="261"/>
      <c r="DV360" s="261"/>
      <c r="DW360" s="261"/>
      <c r="DX360" s="261"/>
      <c r="DY360" s="261"/>
      <c r="DZ360" s="261"/>
      <c r="EA360" s="261"/>
    </row>
    <row r="361" spans="1:131" ht="15" x14ac:dyDescent="0.25">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c r="BA361" s="261"/>
      <c r="BB361" s="261"/>
      <c r="BC361" s="261"/>
      <c r="BD361" s="261"/>
      <c r="BE361" s="261"/>
      <c r="BF361" s="261"/>
      <c r="BG361" s="261"/>
      <c r="BH361" s="261"/>
      <c r="BI361" s="261"/>
      <c r="BJ361" s="261"/>
      <c r="BK361" s="261"/>
      <c r="BL361" s="261"/>
      <c r="BM361" s="261"/>
      <c r="BN361" s="261"/>
      <c r="BO361" s="261"/>
      <c r="BP361" s="261"/>
      <c r="BQ361" s="261"/>
      <c r="BR361" s="261"/>
      <c r="BS361" s="261"/>
      <c r="BT361" s="261"/>
      <c r="BU361" s="261"/>
      <c r="BV361" s="261"/>
      <c r="BW361" s="261"/>
      <c r="BX361" s="261"/>
      <c r="BY361" s="262"/>
      <c r="BZ361" s="262"/>
      <c r="CA361" s="262"/>
      <c r="CB361" s="262"/>
      <c r="CC361" s="262"/>
      <c r="CD361" s="262"/>
      <c r="CE361" s="262"/>
      <c r="CF361" s="262"/>
      <c r="CG361" s="262"/>
      <c r="CH361" s="262"/>
      <c r="CI361" s="262"/>
      <c r="CJ361" s="262"/>
      <c r="CK361" s="262"/>
      <c r="CL361" s="262"/>
      <c r="CM361" s="262"/>
      <c r="CN361" s="262"/>
      <c r="CO361" s="262"/>
      <c r="CP361" s="262"/>
      <c r="CQ361" s="262"/>
      <c r="CR361" s="262"/>
      <c r="CS361" s="262"/>
      <c r="CT361" s="262"/>
      <c r="CU361" s="261"/>
      <c r="CV361" s="261"/>
      <c r="CW361" s="261"/>
      <c r="CX361" s="261"/>
      <c r="CY361" s="261"/>
      <c r="CZ361" s="261"/>
      <c r="DA361" s="261"/>
      <c r="DB361" s="261"/>
      <c r="DC361" s="261"/>
      <c r="DD361" s="261"/>
      <c r="DE361" s="261"/>
      <c r="DF361" s="261"/>
      <c r="DG361" s="261"/>
      <c r="DH361" s="261"/>
      <c r="DI361" s="261"/>
      <c r="DJ361" s="261"/>
      <c r="DK361" s="261"/>
      <c r="DL361" s="261"/>
      <c r="DM361" s="261"/>
      <c r="DN361" s="261"/>
      <c r="DO361" s="261"/>
      <c r="DP361" s="261"/>
      <c r="DQ361" s="261"/>
      <c r="DR361" s="261"/>
      <c r="DS361" s="261"/>
      <c r="DT361" s="261"/>
      <c r="DU361" s="261"/>
      <c r="DV361" s="261"/>
      <c r="DW361" s="261"/>
      <c r="DX361" s="261"/>
      <c r="DY361" s="261"/>
      <c r="DZ361" s="261"/>
      <c r="EA361" s="261"/>
    </row>
    <row r="362" spans="1:131" ht="15" x14ac:dyDescent="0.25">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c r="BX362" s="261"/>
      <c r="BY362" s="262"/>
      <c r="BZ362" s="262"/>
      <c r="CA362" s="262"/>
      <c r="CB362" s="262"/>
      <c r="CC362" s="262"/>
      <c r="CD362" s="262"/>
      <c r="CE362" s="262"/>
      <c r="CF362" s="262"/>
      <c r="CG362" s="262"/>
      <c r="CH362" s="262"/>
      <c r="CI362" s="262"/>
      <c r="CJ362" s="262"/>
      <c r="CK362" s="262"/>
      <c r="CL362" s="262"/>
      <c r="CM362" s="262"/>
      <c r="CN362" s="262"/>
      <c r="CO362" s="262"/>
      <c r="CP362" s="262"/>
      <c r="CQ362" s="262"/>
      <c r="CR362" s="262"/>
      <c r="CS362" s="262"/>
      <c r="CT362" s="262"/>
      <c r="CU362" s="261"/>
      <c r="CV362" s="261"/>
      <c r="CW362" s="261"/>
      <c r="CX362" s="261"/>
      <c r="CY362" s="261"/>
      <c r="CZ362" s="261"/>
      <c r="DA362" s="261"/>
      <c r="DB362" s="261"/>
      <c r="DC362" s="261"/>
      <c r="DD362" s="261"/>
      <c r="DE362" s="261"/>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row>
    <row r="363" spans="1:131" ht="15" x14ac:dyDescent="0.25">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261"/>
      <c r="BF363" s="261"/>
      <c r="BG363" s="261"/>
      <c r="BH363" s="261"/>
      <c r="BI363" s="261"/>
      <c r="BJ363" s="261"/>
      <c r="BK363" s="261"/>
      <c r="BL363" s="261"/>
      <c r="BM363" s="261"/>
      <c r="BN363" s="261"/>
      <c r="BO363" s="261"/>
      <c r="BP363" s="261"/>
      <c r="BQ363" s="261"/>
      <c r="BR363" s="261"/>
      <c r="BS363" s="261"/>
      <c r="BT363" s="261"/>
      <c r="BU363" s="261"/>
      <c r="BV363" s="261"/>
      <c r="BW363" s="261"/>
      <c r="BX363" s="261"/>
      <c r="BY363" s="262"/>
      <c r="BZ363" s="262"/>
      <c r="CA363" s="262"/>
      <c r="CB363" s="262"/>
      <c r="CC363" s="262"/>
      <c r="CD363" s="262"/>
      <c r="CE363" s="262"/>
      <c r="CF363" s="262"/>
      <c r="CG363" s="262"/>
      <c r="CH363" s="262"/>
      <c r="CI363" s="262"/>
      <c r="CJ363" s="262"/>
      <c r="CK363" s="262"/>
      <c r="CL363" s="262"/>
      <c r="CM363" s="262"/>
      <c r="CN363" s="262"/>
      <c r="CO363" s="262"/>
      <c r="CP363" s="262"/>
      <c r="CQ363" s="262"/>
      <c r="CR363" s="262"/>
      <c r="CS363" s="262"/>
      <c r="CT363" s="262"/>
      <c r="CU363" s="261"/>
      <c r="CV363" s="261"/>
      <c r="CW363" s="261"/>
      <c r="CX363" s="261"/>
      <c r="CY363" s="261"/>
      <c r="CZ363" s="261"/>
      <c r="DA363" s="261"/>
      <c r="DB363" s="261"/>
      <c r="DC363" s="261"/>
      <c r="DD363" s="261"/>
      <c r="DE363" s="261"/>
      <c r="DF363" s="261"/>
      <c r="DG363" s="261"/>
      <c r="DH363" s="261"/>
      <c r="DI363" s="261"/>
      <c r="DJ363" s="261"/>
      <c r="DK363" s="261"/>
      <c r="DL363" s="261"/>
      <c r="DM363" s="261"/>
      <c r="DN363" s="261"/>
      <c r="DO363" s="261"/>
      <c r="DP363" s="261"/>
      <c r="DQ363" s="261"/>
      <c r="DR363" s="261"/>
      <c r="DS363" s="261"/>
      <c r="DT363" s="261"/>
      <c r="DU363" s="261"/>
      <c r="DV363" s="261"/>
      <c r="DW363" s="261"/>
      <c r="DX363" s="261"/>
      <c r="DY363" s="261"/>
      <c r="DZ363" s="261"/>
      <c r="EA363" s="261"/>
    </row>
    <row r="364" spans="1:131" ht="15" x14ac:dyDescent="0.25">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261"/>
      <c r="BF364" s="261"/>
      <c r="BG364" s="261"/>
      <c r="BH364" s="261"/>
      <c r="BI364" s="261"/>
      <c r="BJ364" s="261"/>
      <c r="BK364" s="261"/>
      <c r="BL364" s="261"/>
      <c r="BM364" s="261"/>
      <c r="BN364" s="261"/>
      <c r="BO364" s="261"/>
      <c r="BP364" s="261"/>
      <c r="BQ364" s="261"/>
      <c r="BR364" s="261"/>
      <c r="BS364" s="261"/>
      <c r="BT364" s="261"/>
      <c r="BU364" s="261"/>
      <c r="BV364" s="261"/>
      <c r="BW364" s="261"/>
      <c r="BX364" s="261"/>
      <c r="BY364" s="262"/>
      <c r="BZ364" s="262"/>
      <c r="CA364" s="262"/>
      <c r="CB364" s="262"/>
      <c r="CC364" s="262"/>
      <c r="CD364" s="262"/>
      <c r="CE364" s="262"/>
      <c r="CF364" s="262"/>
      <c r="CG364" s="262"/>
      <c r="CH364" s="262"/>
      <c r="CI364" s="262"/>
      <c r="CJ364" s="262"/>
      <c r="CK364" s="262"/>
      <c r="CL364" s="262"/>
      <c r="CM364" s="262"/>
      <c r="CN364" s="262"/>
      <c r="CO364" s="262"/>
      <c r="CP364" s="262"/>
      <c r="CQ364" s="262"/>
      <c r="CR364" s="262"/>
      <c r="CS364" s="262"/>
      <c r="CT364" s="262"/>
      <c r="CU364" s="261"/>
      <c r="CV364" s="261"/>
      <c r="CW364" s="261"/>
      <c r="CX364" s="261"/>
      <c r="CY364" s="261"/>
      <c r="CZ364" s="261"/>
      <c r="DA364" s="261"/>
      <c r="DB364" s="261"/>
      <c r="DC364" s="261"/>
      <c r="DD364" s="261"/>
      <c r="DE364" s="261"/>
      <c r="DF364" s="261"/>
      <c r="DG364" s="261"/>
      <c r="DH364" s="261"/>
      <c r="DI364" s="261"/>
      <c r="DJ364" s="261"/>
      <c r="DK364" s="261"/>
      <c r="DL364" s="261"/>
      <c r="DM364" s="261"/>
      <c r="DN364" s="261"/>
      <c r="DO364" s="261"/>
      <c r="DP364" s="261"/>
      <c r="DQ364" s="261"/>
      <c r="DR364" s="261"/>
      <c r="DS364" s="261"/>
      <c r="DT364" s="261"/>
      <c r="DU364" s="261"/>
      <c r="DV364" s="261"/>
      <c r="DW364" s="261"/>
      <c r="DX364" s="261"/>
      <c r="DY364" s="261"/>
      <c r="DZ364" s="261"/>
      <c r="EA364" s="261"/>
    </row>
    <row r="365" spans="1:131" ht="15" x14ac:dyDescent="0.25">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c r="BA365" s="261"/>
      <c r="BB365" s="261"/>
      <c r="BC365" s="261"/>
      <c r="BD365" s="261"/>
      <c r="BE365" s="261"/>
      <c r="BF365" s="261"/>
      <c r="BG365" s="261"/>
      <c r="BH365" s="261"/>
      <c r="BI365" s="261"/>
      <c r="BJ365" s="261"/>
      <c r="BK365" s="261"/>
      <c r="BL365" s="261"/>
      <c r="BM365" s="261"/>
      <c r="BN365" s="261"/>
      <c r="BO365" s="261"/>
      <c r="BP365" s="261"/>
      <c r="BQ365" s="261"/>
      <c r="BR365" s="261"/>
      <c r="BS365" s="261"/>
      <c r="BT365" s="261"/>
      <c r="BU365" s="261"/>
      <c r="BV365" s="261"/>
      <c r="BW365" s="261"/>
      <c r="BX365" s="261"/>
      <c r="BY365" s="262"/>
      <c r="BZ365" s="262"/>
      <c r="CA365" s="262"/>
      <c r="CB365" s="262"/>
      <c r="CC365" s="262"/>
      <c r="CD365" s="262"/>
      <c r="CE365" s="262"/>
      <c r="CF365" s="262"/>
      <c r="CG365" s="262"/>
      <c r="CH365" s="262"/>
      <c r="CI365" s="262"/>
      <c r="CJ365" s="262"/>
      <c r="CK365" s="262"/>
      <c r="CL365" s="262"/>
      <c r="CM365" s="262"/>
      <c r="CN365" s="262"/>
      <c r="CO365" s="262"/>
      <c r="CP365" s="262"/>
      <c r="CQ365" s="262"/>
      <c r="CR365" s="262"/>
      <c r="CS365" s="262"/>
      <c r="CT365" s="262"/>
      <c r="CU365" s="261"/>
      <c r="CV365" s="261"/>
      <c r="CW365" s="261"/>
      <c r="CX365" s="261"/>
      <c r="CY365" s="261"/>
      <c r="CZ365" s="261"/>
      <c r="DA365" s="261"/>
      <c r="DB365" s="261"/>
      <c r="DC365" s="261"/>
      <c r="DD365" s="261"/>
      <c r="DE365" s="261"/>
      <c r="DF365" s="261"/>
      <c r="DG365" s="261"/>
      <c r="DH365" s="261"/>
      <c r="DI365" s="261"/>
      <c r="DJ365" s="261"/>
      <c r="DK365" s="261"/>
      <c r="DL365" s="261"/>
      <c r="DM365" s="261"/>
      <c r="DN365" s="261"/>
      <c r="DO365" s="261"/>
      <c r="DP365" s="261"/>
      <c r="DQ365" s="261"/>
      <c r="DR365" s="261"/>
      <c r="DS365" s="261"/>
      <c r="DT365" s="261"/>
      <c r="DU365" s="261"/>
      <c r="DV365" s="261"/>
      <c r="DW365" s="261"/>
      <c r="DX365" s="261"/>
      <c r="DY365" s="261"/>
      <c r="DZ365" s="261"/>
      <c r="EA365" s="261"/>
    </row>
    <row r="366" spans="1:131" ht="15" x14ac:dyDescent="0.25">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c r="BA366" s="261"/>
      <c r="BB366" s="261"/>
      <c r="BC366" s="261"/>
      <c r="BD366" s="261"/>
      <c r="BE366" s="261"/>
      <c r="BF366" s="261"/>
      <c r="BG366" s="261"/>
      <c r="BH366" s="261"/>
      <c r="BI366" s="261"/>
      <c r="BJ366" s="261"/>
      <c r="BK366" s="261"/>
      <c r="BL366" s="261"/>
      <c r="BM366" s="261"/>
      <c r="BN366" s="261"/>
      <c r="BO366" s="261"/>
      <c r="BP366" s="261"/>
      <c r="BQ366" s="261"/>
      <c r="BR366" s="261"/>
      <c r="BS366" s="261"/>
      <c r="BT366" s="261"/>
      <c r="BU366" s="261"/>
      <c r="BV366" s="261"/>
      <c r="BW366" s="261"/>
      <c r="BX366" s="261"/>
      <c r="BY366" s="262"/>
      <c r="BZ366" s="262"/>
      <c r="CA366" s="262"/>
      <c r="CB366" s="262"/>
      <c r="CC366" s="262"/>
      <c r="CD366" s="262"/>
      <c r="CE366" s="262"/>
      <c r="CF366" s="262"/>
      <c r="CG366" s="262"/>
      <c r="CH366" s="262"/>
      <c r="CI366" s="262"/>
      <c r="CJ366" s="262"/>
      <c r="CK366" s="262"/>
      <c r="CL366" s="262"/>
      <c r="CM366" s="262"/>
      <c r="CN366" s="262"/>
      <c r="CO366" s="262"/>
      <c r="CP366" s="262"/>
      <c r="CQ366" s="262"/>
      <c r="CR366" s="262"/>
      <c r="CS366" s="262"/>
      <c r="CT366" s="262"/>
      <c r="CU366" s="261"/>
      <c r="CV366" s="261"/>
      <c r="CW366" s="261"/>
      <c r="CX366" s="261"/>
      <c r="CY366" s="261"/>
      <c r="CZ366" s="261"/>
      <c r="DA366" s="261"/>
      <c r="DB366" s="261"/>
      <c r="DC366" s="261"/>
      <c r="DD366" s="261"/>
      <c r="DE366" s="261"/>
      <c r="DF366" s="261"/>
      <c r="DG366" s="261"/>
      <c r="DH366" s="261"/>
      <c r="DI366" s="261"/>
      <c r="DJ366" s="261"/>
      <c r="DK366" s="261"/>
      <c r="DL366" s="261"/>
      <c r="DM366" s="261"/>
      <c r="DN366" s="261"/>
      <c r="DO366" s="261"/>
      <c r="DP366" s="261"/>
      <c r="DQ366" s="261"/>
      <c r="DR366" s="261"/>
      <c r="DS366" s="261"/>
      <c r="DT366" s="261"/>
      <c r="DU366" s="261"/>
      <c r="DV366" s="261"/>
      <c r="DW366" s="261"/>
      <c r="DX366" s="261"/>
      <c r="DY366" s="261"/>
      <c r="DZ366" s="261"/>
      <c r="EA366" s="261"/>
    </row>
    <row r="367" spans="1:131" ht="15" x14ac:dyDescent="0.25">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c r="BA367" s="261"/>
      <c r="BB367" s="261"/>
      <c r="BC367" s="261"/>
      <c r="BD367" s="261"/>
      <c r="BE367" s="261"/>
      <c r="BF367" s="261"/>
      <c r="BG367" s="261"/>
      <c r="BH367" s="261"/>
      <c r="BI367" s="261"/>
      <c r="BJ367" s="261"/>
      <c r="BK367" s="261"/>
      <c r="BL367" s="261"/>
      <c r="BM367" s="261"/>
      <c r="BN367" s="261"/>
      <c r="BO367" s="261"/>
      <c r="BP367" s="261"/>
      <c r="BQ367" s="261"/>
      <c r="BR367" s="261"/>
      <c r="BS367" s="261"/>
      <c r="BT367" s="261"/>
      <c r="BU367" s="261"/>
      <c r="BV367" s="261"/>
      <c r="BW367" s="261"/>
      <c r="BX367" s="261"/>
      <c r="BY367" s="262"/>
      <c r="BZ367" s="262"/>
      <c r="CA367" s="262"/>
      <c r="CB367" s="262"/>
      <c r="CC367" s="262"/>
      <c r="CD367" s="262"/>
      <c r="CE367" s="262"/>
      <c r="CF367" s="262"/>
      <c r="CG367" s="262"/>
      <c r="CH367" s="262"/>
      <c r="CI367" s="262"/>
      <c r="CJ367" s="262"/>
      <c r="CK367" s="262"/>
      <c r="CL367" s="262"/>
      <c r="CM367" s="262"/>
      <c r="CN367" s="262"/>
      <c r="CO367" s="262"/>
      <c r="CP367" s="262"/>
      <c r="CQ367" s="262"/>
      <c r="CR367" s="262"/>
      <c r="CS367" s="262"/>
      <c r="CT367" s="262"/>
      <c r="CU367" s="261"/>
      <c r="CV367" s="261"/>
      <c r="CW367" s="261"/>
      <c r="CX367" s="261"/>
      <c r="CY367" s="261"/>
      <c r="CZ367" s="261"/>
      <c r="DA367" s="261"/>
      <c r="DB367" s="261"/>
      <c r="DC367" s="261"/>
      <c r="DD367" s="261"/>
      <c r="DE367" s="261"/>
      <c r="DF367" s="261"/>
      <c r="DG367" s="261"/>
      <c r="DH367" s="261"/>
      <c r="DI367" s="261"/>
      <c r="DJ367" s="261"/>
      <c r="DK367" s="261"/>
      <c r="DL367" s="261"/>
      <c r="DM367" s="261"/>
      <c r="DN367" s="261"/>
      <c r="DO367" s="261"/>
      <c r="DP367" s="261"/>
      <c r="DQ367" s="261"/>
      <c r="DR367" s="261"/>
      <c r="DS367" s="261"/>
      <c r="DT367" s="261"/>
      <c r="DU367" s="261"/>
      <c r="DV367" s="261"/>
      <c r="DW367" s="261"/>
      <c r="DX367" s="261"/>
      <c r="DY367" s="261"/>
      <c r="DZ367" s="261"/>
      <c r="EA367" s="261"/>
    </row>
    <row r="368" spans="1:131" ht="15" x14ac:dyDescent="0.25">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261"/>
      <c r="BM368" s="261"/>
      <c r="BN368" s="261"/>
      <c r="BO368" s="261"/>
      <c r="BP368" s="261"/>
      <c r="BQ368" s="261"/>
      <c r="BR368" s="261"/>
      <c r="BS368" s="261"/>
      <c r="BT368" s="261"/>
      <c r="BU368" s="261"/>
      <c r="BV368" s="261"/>
      <c r="BW368" s="261"/>
      <c r="BX368" s="261"/>
      <c r="BY368" s="262"/>
      <c r="BZ368" s="262"/>
      <c r="CA368" s="262"/>
      <c r="CB368" s="262"/>
      <c r="CC368" s="262"/>
      <c r="CD368" s="262"/>
      <c r="CE368" s="262"/>
      <c r="CF368" s="262"/>
      <c r="CG368" s="262"/>
      <c r="CH368" s="262"/>
      <c r="CI368" s="262"/>
      <c r="CJ368" s="262"/>
      <c r="CK368" s="262"/>
      <c r="CL368" s="262"/>
      <c r="CM368" s="262"/>
      <c r="CN368" s="262"/>
      <c r="CO368" s="262"/>
      <c r="CP368" s="262"/>
      <c r="CQ368" s="262"/>
      <c r="CR368" s="262"/>
      <c r="CS368" s="262"/>
      <c r="CT368" s="262"/>
      <c r="CU368" s="261"/>
      <c r="CV368" s="261"/>
      <c r="CW368" s="261"/>
      <c r="CX368" s="261"/>
      <c r="CY368" s="261"/>
      <c r="CZ368" s="261"/>
      <c r="DA368" s="261"/>
      <c r="DB368" s="261"/>
      <c r="DC368" s="261"/>
      <c r="DD368" s="261"/>
      <c r="DE368" s="261"/>
      <c r="DF368" s="261"/>
      <c r="DG368" s="261"/>
      <c r="DH368" s="261"/>
      <c r="DI368" s="261"/>
      <c r="DJ368" s="261"/>
      <c r="DK368" s="261"/>
      <c r="DL368" s="261"/>
      <c r="DM368" s="261"/>
      <c r="DN368" s="261"/>
      <c r="DO368" s="261"/>
      <c r="DP368" s="261"/>
      <c r="DQ368" s="261"/>
      <c r="DR368" s="261"/>
      <c r="DS368" s="261"/>
      <c r="DT368" s="261"/>
      <c r="DU368" s="261"/>
      <c r="DV368" s="261"/>
      <c r="DW368" s="261"/>
      <c r="DX368" s="261"/>
      <c r="DY368" s="261"/>
      <c r="DZ368" s="261"/>
      <c r="EA368" s="261"/>
    </row>
    <row r="369" spans="1:131" ht="15" x14ac:dyDescent="0.25">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c r="BA369" s="261"/>
      <c r="BB369" s="261"/>
      <c r="BC369" s="261"/>
      <c r="BD369" s="261"/>
      <c r="BE369" s="261"/>
      <c r="BF369" s="261"/>
      <c r="BG369" s="261"/>
      <c r="BH369" s="261"/>
      <c r="BI369" s="261"/>
      <c r="BJ369" s="261"/>
      <c r="BK369" s="261"/>
      <c r="BL369" s="261"/>
      <c r="BM369" s="261"/>
      <c r="BN369" s="261"/>
      <c r="BO369" s="261"/>
      <c r="BP369" s="261"/>
      <c r="BQ369" s="261"/>
      <c r="BR369" s="261"/>
      <c r="BS369" s="261"/>
      <c r="BT369" s="261"/>
      <c r="BU369" s="261"/>
      <c r="BV369" s="261"/>
      <c r="BW369" s="261"/>
      <c r="BX369" s="261"/>
      <c r="BY369" s="262"/>
      <c r="BZ369" s="262"/>
      <c r="CA369" s="262"/>
      <c r="CB369" s="262"/>
      <c r="CC369" s="262"/>
      <c r="CD369" s="262"/>
      <c r="CE369" s="262"/>
      <c r="CF369" s="262"/>
      <c r="CG369" s="262"/>
      <c r="CH369" s="262"/>
      <c r="CI369" s="262"/>
      <c r="CJ369" s="262"/>
      <c r="CK369" s="262"/>
      <c r="CL369" s="262"/>
      <c r="CM369" s="262"/>
      <c r="CN369" s="262"/>
      <c r="CO369" s="262"/>
      <c r="CP369" s="262"/>
      <c r="CQ369" s="262"/>
      <c r="CR369" s="262"/>
      <c r="CS369" s="262"/>
      <c r="CT369" s="262"/>
      <c r="CU369" s="261"/>
      <c r="CV369" s="261"/>
      <c r="CW369" s="261"/>
      <c r="CX369" s="261"/>
      <c r="CY369" s="261"/>
      <c r="CZ369" s="261"/>
      <c r="DA369" s="261"/>
      <c r="DB369" s="261"/>
      <c r="DC369" s="261"/>
      <c r="DD369" s="261"/>
      <c r="DE369" s="261"/>
      <c r="DF369" s="261"/>
      <c r="DG369" s="261"/>
      <c r="DH369" s="261"/>
      <c r="DI369" s="261"/>
      <c r="DJ369" s="261"/>
      <c r="DK369" s="261"/>
      <c r="DL369" s="261"/>
      <c r="DM369" s="261"/>
      <c r="DN369" s="261"/>
      <c r="DO369" s="261"/>
      <c r="DP369" s="261"/>
      <c r="DQ369" s="261"/>
      <c r="DR369" s="261"/>
      <c r="DS369" s="261"/>
      <c r="DT369" s="261"/>
      <c r="DU369" s="261"/>
      <c r="DV369" s="261"/>
      <c r="DW369" s="261"/>
      <c r="DX369" s="261"/>
      <c r="DY369" s="261"/>
      <c r="DZ369" s="261"/>
      <c r="EA369" s="261"/>
    </row>
    <row r="370" spans="1:131" ht="15" x14ac:dyDescent="0.25">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c r="BQ370" s="261"/>
      <c r="BR370" s="261"/>
      <c r="BS370" s="261"/>
      <c r="BT370" s="261"/>
      <c r="BU370" s="261"/>
      <c r="BV370" s="261"/>
      <c r="BW370" s="261"/>
      <c r="BX370" s="261"/>
      <c r="BY370" s="262"/>
      <c r="BZ370" s="262"/>
      <c r="CA370" s="262"/>
      <c r="CB370" s="262"/>
      <c r="CC370" s="262"/>
      <c r="CD370" s="262"/>
      <c r="CE370" s="262"/>
      <c r="CF370" s="262"/>
      <c r="CG370" s="262"/>
      <c r="CH370" s="262"/>
      <c r="CI370" s="262"/>
      <c r="CJ370" s="262"/>
      <c r="CK370" s="262"/>
      <c r="CL370" s="262"/>
      <c r="CM370" s="262"/>
      <c r="CN370" s="262"/>
      <c r="CO370" s="262"/>
      <c r="CP370" s="262"/>
      <c r="CQ370" s="262"/>
      <c r="CR370" s="262"/>
      <c r="CS370" s="262"/>
      <c r="CT370" s="262"/>
      <c r="CU370" s="261"/>
      <c r="CV370" s="261"/>
      <c r="CW370" s="261"/>
      <c r="CX370" s="261"/>
      <c r="CY370" s="261"/>
      <c r="CZ370" s="261"/>
      <c r="DA370" s="261"/>
      <c r="DB370" s="261"/>
      <c r="DC370" s="261"/>
      <c r="DD370" s="261"/>
      <c r="DE370" s="261"/>
      <c r="DF370" s="261"/>
      <c r="DG370" s="261"/>
      <c r="DH370" s="261"/>
      <c r="DI370" s="261"/>
      <c r="DJ370" s="261"/>
      <c r="DK370" s="261"/>
      <c r="DL370" s="261"/>
      <c r="DM370" s="261"/>
      <c r="DN370" s="261"/>
      <c r="DO370" s="261"/>
      <c r="DP370" s="261"/>
      <c r="DQ370" s="261"/>
      <c r="DR370" s="261"/>
      <c r="DS370" s="261"/>
      <c r="DT370" s="261"/>
      <c r="DU370" s="261"/>
      <c r="DV370" s="261"/>
      <c r="DW370" s="261"/>
      <c r="DX370" s="261"/>
      <c r="DY370" s="261"/>
      <c r="DZ370" s="261"/>
      <c r="EA370" s="261"/>
    </row>
    <row r="371" spans="1:131" ht="15" x14ac:dyDescent="0.25">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c r="BQ371" s="261"/>
      <c r="BR371" s="261"/>
      <c r="BS371" s="261"/>
      <c r="BT371" s="261"/>
      <c r="BU371" s="261"/>
      <c r="BV371" s="261"/>
      <c r="BW371" s="261"/>
      <c r="BX371" s="261"/>
      <c r="BY371" s="262"/>
      <c r="BZ371" s="262"/>
      <c r="CA371" s="262"/>
      <c r="CB371" s="262"/>
      <c r="CC371" s="262"/>
      <c r="CD371" s="262"/>
      <c r="CE371" s="262"/>
      <c r="CF371" s="262"/>
      <c r="CG371" s="262"/>
      <c r="CH371" s="262"/>
      <c r="CI371" s="262"/>
      <c r="CJ371" s="262"/>
      <c r="CK371" s="262"/>
      <c r="CL371" s="262"/>
      <c r="CM371" s="262"/>
      <c r="CN371" s="262"/>
      <c r="CO371" s="262"/>
      <c r="CP371" s="262"/>
      <c r="CQ371" s="262"/>
      <c r="CR371" s="262"/>
      <c r="CS371" s="262"/>
      <c r="CT371" s="262"/>
      <c r="CU371" s="261"/>
      <c r="CV371" s="261"/>
      <c r="CW371" s="261"/>
      <c r="CX371" s="261"/>
      <c r="CY371" s="261"/>
      <c r="CZ371" s="261"/>
      <c r="DA371" s="261"/>
      <c r="DB371" s="261"/>
      <c r="DC371" s="261"/>
      <c r="DD371" s="261"/>
      <c r="DE371" s="261"/>
      <c r="DF371" s="261"/>
      <c r="DG371" s="261"/>
      <c r="DH371" s="261"/>
      <c r="DI371" s="261"/>
      <c r="DJ371" s="261"/>
      <c r="DK371" s="261"/>
      <c r="DL371" s="261"/>
      <c r="DM371" s="261"/>
      <c r="DN371" s="261"/>
      <c r="DO371" s="261"/>
      <c r="DP371" s="261"/>
      <c r="DQ371" s="261"/>
      <c r="DR371" s="261"/>
      <c r="DS371" s="261"/>
      <c r="DT371" s="261"/>
      <c r="DU371" s="261"/>
      <c r="DV371" s="261"/>
      <c r="DW371" s="261"/>
      <c r="DX371" s="261"/>
      <c r="DY371" s="261"/>
      <c r="DZ371" s="261"/>
      <c r="EA371" s="261"/>
    </row>
    <row r="372" spans="1:131" ht="15" x14ac:dyDescent="0.25">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c r="BA372" s="261"/>
      <c r="BB372" s="261"/>
      <c r="BC372" s="261"/>
      <c r="BD372" s="261"/>
      <c r="BE372" s="261"/>
      <c r="BF372" s="261"/>
      <c r="BG372" s="261"/>
      <c r="BH372" s="261"/>
      <c r="BI372" s="261"/>
      <c r="BJ372" s="261"/>
      <c r="BK372" s="261"/>
      <c r="BL372" s="261"/>
      <c r="BM372" s="261"/>
      <c r="BN372" s="261"/>
      <c r="BO372" s="261"/>
      <c r="BP372" s="261"/>
      <c r="BQ372" s="261"/>
      <c r="BR372" s="261"/>
      <c r="BS372" s="261"/>
      <c r="BT372" s="261"/>
      <c r="BU372" s="261"/>
      <c r="BV372" s="261"/>
      <c r="BW372" s="261"/>
      <c r="BX372" s="261"/>
      <c r="BY372" s="262"/>
      <c r="BZ372" s="262"/>
      <c r="CA372" s="262"/>
      <c r="CB372" s="262"/>
      <c r="CC372" s="262"/>
      <c r="CD372" s="262"/>
      <c r="CE372" s="262"/>
      <c r="CF372" s="262"/>
      <c r="CG372" s="262"/>
      <c r="CH372" s="262"/>
      <c r="CI372" s="262"/>
      <c r="CJ372" s="262"/>
      <c r="CK372" s="262"/>
      <c r="CL372" s="262"/>
      <c r="CM372" s="262"/>
      <c r="CN372" s="262"/>
      <c r="CO372" s="262"/>
      <c r="CP372" s="262"/>
      <c r="CQ372" s="262"/>
      <c r="CR372" s="262"/>
      <c r="CS372" s="262"/>
      <c r="CT372" s="262"/>
      <c r="CU372" s="261"/>
      <c r="CV372" s="261"/>
      <c r="CW372" s="261"/>
      <c r="CX372" s="261"/>
      <c r="CY372" s="261"/>
      <c r="CZ372" s="261"/>
      <c r="DA372" s="261"/>
      <c r="DB372" s="261"/>
      <c r="DC372" s="261"/>
      <c r="DD372" s="261"/>
      <c r="DE372" s="261"/>
      <c r="DF372" s="261"/>
      <c r="DG372" s="261"/>
      <c r="DH372" s="261"/>
      <c r="DI372" s="261"/>
      <c r="DJ372" s="261"/>
      <c r="DK372" s="261"/>
      <c r="DL372" s="261"/>
      <c r="DM372" s="261"/>
      <c r="DN372" s="261"/>
      <c r="DO372" s="261"/>
      <c r="DP372" s="261"/>
      <c r="DQ372" s="261"/>
      <c r="DR372" s="261"/>
      <c r="DS372" s="261"/>
      <c r="DT372" s="261"/>
      <c r="DU372" s="261"/>
      <c r="DV372" s="261"/>
      <c r="DW372" s="261"/>
      <c r="DX372" s="261"/>
      <c r="DY372" s="261"/>
      <c r="DZ372" s="261"/>
      <c r="EA372" s="261"/>
    </row>
    <row r="373" spans="1:131" ht="15" x14ac:dyDescent="0.25">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c r="BA373" s="261"/>
      <c r="BB373" s="261"/>
      <c r="BC373" s="261"/>
      <c r="BD373" s="261"/>
      <c r="BE373" s="261"/>
      <c r="BF373" s="261"/>
      <c r="BG373" s="261"/>
      <c r="BH373" s="261"/>
      <c r="BI373" s="261"/>
      <c r="BJ373" s="261"/>
      <c r="BK373" s="261"/>
      <c r="BL373" s="261"/>
      <c r="BM373" s="261"/>
      <c r="BN373" s="261"/>
      <c r="BO373" s="261"/>
      <c r="BP373" s="261"/>
      <c r="BQ373" s="261"/>
      <c r="BR373" s="261"/>
      <c r="BS373" s="261"/>
      <c r="BT373" s="261"/>
      <c r="BU373" s="261"/>
      <c r="BV373" s="261"/>
      <c r="BW373" s="261"/>
      <c r="BX373" s="261"/>
      <c r="BY373" s="262"/>
      <c r="BZ373" s="262"/>
      <c r="CA373" s="262"/>
      <c r="CB373" s="262"/>
      <c r="CC373" s="262"/>
      <c r="CD373" s="262"/>
      <c r="CE373" s="262"/>
      <c r="CF373" s="262"/>
      <c r="CG373" s="262"/>
      <c r="CH373" s="262"/>
      <c r="CI373" s="262"/>
      <c r="CJ373" s="262"/>
      <c r="CK373" s="262"/>
      <c r="CL373" s="262"/>
      <c r="CM373" s="262"/>
      <c r="CN373" s="262"/>
      <c r="CO373" s="262"/>
      <c r="CP373" s="262"/>
      <c r="CQ373" s="262"/>
      <c r="CR373" s="262"/>
      <c r="CS373" s="262"/>
      <c r="CT373" s="262"/>
      <c r="CU373" s="261"/>
      <c r="CV373" s="261"/>
      <c r="CW373" s="261"/>
      <c r="CX373" s="261"/>
      <c r="CY373" s="261"/>
      <c r="CZ373" s="261"/>
      <c r="DA373" s="261"/>
      <c r="DB373" s="261"/>
      <c r="DC373" s="261"/>
      <c r="DD373" s="261"/>
      <c r="DE373" s="261"/>
      <c r="DF373" s="261"/>
      <c r="DG373" s="261"/>
      <c r="DH373" s="261"/>
      <c r="DI373" s="261"/>
      <c r="DJ373" s="261"/>
      <c r="DK373" s="261"/>
      <c r="DL373" s="261"/>
      <c r="DM373" s="261"/>
      <c r="DN373" s="261"/>
      <c r="DO373" s="261"/>
      <c r="DP373" s="261"/>
      <c r="DQ373" s="261"/>
      <c r="DR373" s="261"/>
      <c r="DS373" s="261"/>
      <c r="DT373" s="261"/>
      <c r="DU373" s="261"/>
      <c r="DV373" s="261"/>
      <c r="DW373" s="261"/>
      <c r="DX373" s="261"/>
      <c r="DY373" s="261"/>
      <c r="DZ373" s="261"/>
      <c r="EA373" s="261"/>
    </row>
    <row r="374" spans="1:131" ht="15" x14ac:dyDescent="0.25">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61"/>
      <c r="BI374" s="261"/>
      <c r="BJ374" s="261"/>
      <c r="BK374" s="261"/>
      <c r="BL374" s="261"/>
      <c r="BM374" s="261"/>
      <c r="BN374" s="261"/>
      <c r="BO374" s="261"/>
      <c r="BP374" s="261"/>
      <c r="BQ374" s="261"/>
      <c r="BR374" s="261"/>
      <c r="BS374" s="261"/>
      <c r="BT374" s="261"/>
      <c r="BU374" s="261"/>
      <c r="BV374" s="261"/>
      <c r="BW374" s="261"/>
      <c r="BX374" s="261"/>
      <c r="BY374" s="262"/>
      <c r="BZ374" s="262"/>
      <c r="CA374" s="262"/>
      <c r="CB374" s="262"/>
      <c r="CC374" s="262"/>
      <c r="CD374" s="262"/>
      <c r="CE374" s="262"/>
      <c r="CF374" s="262"/>
      <c r="CG374" s="262"/>
      <c r="CH374" s="262"/>
      <c r="CI374" s="262"/>
      <c r="CJ374" s="262"/>
      <c r="CK374" s="262"/>
      <c r="CL374" s="262"/>
      <c r="CM374" s="262"/>
      <c r="CN374" s="262"/>
      <c r="CO374" s="262"/>
      <c r="CP374" s="262"/>
      <c r="CQ374" s="262"/>
      <c r="CR374" s="262"/>
      <c r="CS374" s="262"/>
      <c r="CT374" s="262"/>
      <c r="CU374" s="261"/>
      <c r="CV374" s="261"/>
      <c r="CW374" s="261"/>
      <c r="CX374" s="261"/>
      <c r="CY374" s="261"/>
      <c r="CZ374" s="261"/>
      <c r="DA374" s="261"/>
      <c r="DB374" s="261"/>
      <c r="DC374" s="261"/>
      <c r="DD374" s="261"/>
      <c r="DE374" s="261"/>
      <c r="DF374" s="261"/>
      <c r="DG374" s="261"/>
      <c r="DH374" s="261"/>
      <c r="DI374" s="261"/>
      <c r="DJ374" s="261"/>
      <c r="DK374" s="261"/>
      <c r="DL374" s="261"/>
      <c r="DM374" s="261"/>
      <c r="DN374" s="261"/>
      <c r="DO374" s="261"/>
      <c r="DP374" s="261"/>
      <c r="DQ374" s="261"/>
      <c r="DR374" s="261"/>
      <c r="DS374" s="261"/>
      <c r="DT374" s="261"/>
      <c r="DU374" s="261"/>
      <c r="DV374" s="261"/>
      <c r="DW374" s="261"/>
      <c r="DX374" s="261"/>
      <c r="DY374" s="261"/>
      <c r="DZ374" s="261"/>
      <c r="EA374" s="261"/>
    </row>
    <row r="375" spans="1:131" ht="15" x14ac:dyDescent="0.25">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2"/>
      <c r="BZ375" s="262"/>
      <c r="CA375" s="262"/>
      <c r="CB375" s="262"/>
      <c r="CC375" s="262"/>
      <c r="CD375" s="262"/>
      <c r="CE375" s="262"/>
      <c r="CF375" s="262"/>
      <c r="CG375" s="262"/>
      <c r="CH375" s="262"/>
      <c r="CI375" s="262"/>
      <c r="CJ375" s="262"/>
      <c r="CK375" s="262"/>
      <c r="CL375" s="262"/>
      <c r="CM375" s="262"/>
      <c r="CN375" s="262"/>
      <c r="CO375" s="262"/>
      <c r="CP375" s="262"/>
      <c r="CQ375" s="262"/>
      <c r="CR375" s="262"/>
      <c r="CS375" s="262"/>
      <c r="CT375" s="262"/>
      <c r="CU375" s="261"/>
      <c r="CV375" s="261"/>
      <c r="CW375" s="261"/>
      <c r="CX375" s="261"/>
      <c r="CY375" s="261"/>
      <c r="CZ375" s="261"/>
      <c r="DA375" s="261"/>
      <c r="DB375" s="261"/>
      <c r="DC375" s="261"/>
      <c r="DD375" s="261"/>
      <c r="DE375" s="261"/>
      <c r="DF375" s="261"/>
      <c r="DG375" s="261"/>
      <c r="DH375" s="261"/>
      <c r="DI375" s="261"/>
      <c r="DJ375" s="261"/>
      <c r="DK375" s="261"/>
      <c r="DL375" s="261"/>
      <c r="DM375" s="261"/>
      <c r="DN375" s="261"/>
      <c r="DO375" s="261"/>
      <c r="DP375" s="261"/>
      <c r="DQ375" s="261"/>
      <c r="DR375" s="261"/>
      <c r="DS375" s="261"/>
      <c r="DT375" s="261"/>
      <c r="DU375" s="261"/>
      <c r="DV375" s="261"/>
      <c r="DW375" s="261"/>
      <c r="DX375" s="261"/>
      <c r="DY375" s="261"/>
      <c r="DZ375" s="261"/>
      <c r="EA375" s="261"/>
    </row>
    <row r="376" spans="1:131" ht="15" x14ac:dyDescent="0.25">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c r="BA376" s="261"/>
      <c r="BB376" s="261"/>
      <c r="BC376" s="261"/>
      <c r="BD376" s="261"/>
      <c r="BE376" s="261"/>
      <c r="BF376" s="261"/>
      <c r="BG376" s="261"/>
      <c r="BH376" s="261"/>
      <c r="BI376" s="261"/>
      <c r="BJ376" s="261"/>
      <c r="BK376" s="261"/>
      <c r="BL376" s="261"/>
      <c r="BM376" s="261"/>
      <c r="BN376" s="261"/>
      <c r="BO376" s="261"/>
      <c r="BP376" s="261"/>
      <c r="BQ376" s="261"/>
      <c r="BR376" s="261"/>
      <c r="BS376" s="261"/>
      <c r="BT376" s="261"/>
      <c r="BU376" s="261"/>
      <c r="BV376" s="261"/>
      <c r="BW376" s="261"/>
      <c r="BX376" s="261"/>
      <c r="BY376" s="262"/>
      <c r="BZ376" s="262"/>
      <c r="CA376" s="262"/>
      <c r="CB376" s="262"/>
      <c r="CC376" s="262"/>
      <c r="CD376" s="262"/>
      <c r="CE376" s="262"/>
      <c r="CF376" s="262"/>
      <c r="CG376" s="262"/>
      <c r="CH376" s="262"/>
      <c r="CI376" s="262"/>
      <c r="CJ376" s="262"/>
      <c r="CK376" s="262"/>
      <c r="CL376" s="262"/>
      <c r="CM376" s="262"/>
      <c r="CN376" s="262"/>
      <c r="CO376" s="262"/>
      <c r="CP376" s="262"/>
      <c r="CQ376" s="262"/>
      <c r="CR376" s="262"/>
      <c r="CS376" s="262"/>
      <c r="CT376" s="262"/>
      <c r="CU376" s="261"/>
      <c r="CV376" s="261"/>
      <c r="CW376" s="261"/>
      <c r="CX376" s="261"/>
      <c r="CY376" s="261"/>
      <c r="CZ376" s="261"/>
      <c r="DA376" s="261"/>
      <c r="DB376" s="261"/>
      <c r="DC376" s="261"/>
      <c r="DD376" s="261"/>
      <c r="DE376" s="261"/>
      <c r="DF376" s="261"/>
      <c r="DG376" s="261"/>
      <c r="DH376" s="261"/>
      <c r="DI376" s="261"/>
      <c r="DJ376" s="261"/>
      <c r="DK376" s="261"/>
      <c r="DL376" s="261"/>
      <c r="DM376" s="261"/>
      <c r="DN376" s="261"/>
      <c r="DO376" s="261"/>
      <c r="DP376" s="261"/>
      <c r="DQ376" s="261"/>
      <c r="DR376" s="261"/>
      <c r="DS376" s="261"/>
      <c r="DT376" s="261"/>
      <c r="DU376" s="261"/>
      <c r="DV376" s="261"/>
      <c r="DW376" s="261"/>
      <c r="DX376" s="261"/>
      <c r="DY376" s="261"/>
      <c r="DZ376" s="261"/>
      <c r="EA376" s="261"/>
    </row>
    <row r="377" spans="1:131" ht="15" x14ac:dyDescent="0.25">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c r="BA377" s="261"/>
      <c r="BB377" s="261"/>
      <c r="BC377" s="261"/>
      <c r="BD377" s="261"/>
      <c r="BE377" s="261"/>
      <c r="BF377" s="261"/>
      <c r="BG377" s="261"/>
      <c r="BH377" s="261"/>
      <c r="BI377" s="261"/>
      <c r="BJ377" s="261"/>
      <c r="BK377" s="261"/>
      <c r="BL377" s="261"/>
      <c r="BM377" s="261"/>
      <c r="BN377" s="261"/>
      <c r="BO377" s="261"/>
      <c r="BP377" s="261"/>
      <c r="BQ377" s="261"/>
      <c r="BR377" s="261"/>
      <c r="BS377" s="261"/>
      <c r="BT377" s="261"/>
      <c r="BU377" s="261"/>
      <c r="BV377" s="261"/>
      <c r="BW377" s="261"/>
      <c r="BX377" s="261"/>
      <c r="BY377" s="262"/>
      <c r="BZ377" s="262"/>
      <c r="CA377" s="262"/>
      <c r="CB377" s="262"/>
      <c r="CC377" s="262"/>
      <c r="CD377" s="262"/>
      <c r="CE377" s="262"/>
      <c r="CF377" s="262"/>
      <c r="CG377" s="262"/>
      <c r="CH377" s="262"/>
      <c r="CI377" s="262"/>
      <c r="CJ377" s="262"/>
      <c r="CK377" s="262"/>
      <c r="CL377" s="262"/>
      <c r="CM377" s="262"/>
      <c r="CN377" s="262"/>
      <c r="CO377" s="262"/>
      <c r="CP377" s="262"/>
      <c r="CQ377" s="262"/>
      <c r="CR377" s="262"/>
      <c r="CS377" s="262"/>
      <c r="CT377" s="262"/>
      <c r="CU377" s="261"/>
      <c r="CV377" s="261"/>
      <c r="CW377" s="261"/>
      <c r="CX377" s="261"/>
      <c r="CY377" s="261"/>
      <c r="CZ377" s="261"/>
      <c r="DA377" s="261"/>
      <c r="DB377" s="261"/>
      <c r="DC377" s="261"/>
      <c r="DD377" s="261"/>
      <c r="DE377" s="261"/>
      <c r="DF377" s="261"/>
      <c r="DG377" s="261"/>
      <c r="DH377" s="261"/>
      <c r="DI377" s="261"/>
      <c r="DJ377" s="261"/>
      <c r="DK377" s="261"/>
      <c r="DL377" s="261"/>
      <c r="DM377" s="261"/>
      <c r="DN377" s="261"/>
      <c r="DO377" s="261"/>
      <c r="DP377" s="261"/>
      <c r="DQ377" s="261"/>
      <c r="DR377" s="261"/>
      <c r="DS377" s="261"/>
      <c r="DT377" s="261"/>
      <c r="DU377" s="261"/>
      <c r="DV377" s="261"/>
      <c r="DW377" s="261"/>
      <c r="DX377" s="261"/>
      <c r="DY377" s="261"/>
      <c r="DZ377" s="261"/>
      <c r="EA377" s="261"/>
    </row>
    <row r="378" spans="1:131" ht="15" x14ac:dyDescent="0.25">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2"/>
      <c r="BZ378" s="262"/>
      <c r="CA378" s="262"/>
      <c r="CB378" s="262"/>
      <c r="CC378" s="262"/>
      <c r="CD378" s="262"/>
      <c r="CE378" s="262"/>
      <c r="CF378" s="262"/>
      <c r="CG378" s="262"/>
      <c r="CH378" s="262"/>
      <c r="CI378" s="262"/>
      <c r="CJ378" s="262"/>
      <c r="CK378" s="262"/>
      <c r="CL378" s="262"/>
      <c r="CM378" s="262"/>
      <c r="CN378" s="262"/>
      <c r="CO378" s="262"/>
      <c r="CP378" s="262"/>
      <c r="CQ378" s="262"/>
      <c r="CR378" s="262"/>
      <c r="CS378" s="262"/>
      <c r="CT378" s="262"/>
      <c r="CU378" s="261"/>
      <c r="CV378" s="261"/>
      <c r="CW378" s="261"/>
      <c r="CX378" s="261"/>
      <c r="CY378" s="261"/>
      <c r="CZ378" s="261"/>
      <c r="DA378" s="261"/>
      <c r="DB378" s="261"/>
      <c r="DC378" s="261"/>
      <c r="DD378" s="261"/>
      <c r="DE378" s="261"/>
      <c r="DF378" s="261"/>
      <c r="DG378" s="261"/>
      <c r="DH378" s="261"/>
      <c r="DI378" s="261"/>
      <c r="DJ378" s="261"/>
      <c r="DK378" s="261"/>
      <c r="DL378" s="261"/>
      <c r="DM378" s="261"/>
      <c r="DN378" s="261"/>
      <c r="DO378" s="261"/>
      <c r="DP378" s="261"/>
      <c r="DQ378" s="261"/>
      <c r="DR378" s="261"/>
      <c r="DS378" s="261"/>
      <c r="DT378" s="261"/>
      <c r="DU378" s="261"/>
      <c r="DV378" s="261"/>
      <c r="DW378" s="261"/>
      <c r="DX378" s="261"/>
      <c r="DY378" s="261"/>
      <c r="DZ378" s="261"/>
      <c r="EA378" s="261"/>
    </row>
    <row r="379" spans="1:131" ht="15" x14ac:dyDescent="0.25">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2"/>
      <c r="BZ379" s="262"/>
      <c r="CA379" s="262"/>
      <c r="CB379" s="262"/>
      <c r="CC379" s="262"/>
      <c r="CD379" s="262"/>
      <c r="CE379" s="262"/>
      <c r="CF379" s="262"/>
      <c r="CG379" s="262"/>
      <c r="CH379" s="262"/>
      <c r="CI379" s="262"/>
      <c r="CJ379" s="262"/>
      <c r="CK379" s="262"/>
      <c r="CL379" s="262"/>
      <c r="CM379" s="262"/>
      <c r="CN379" s="262"/>
      <c r="CO379" s="262"/>
      <c r="CP379" s="262"/>
      <c r="CQ379" s="262"/>
      <c r="CR379" s="262"/>
      <c r="CS379" s="262"/>
      <c r="CT379" s="262"/>
      <c r="CU379" s="261"/>
      <c r="CV379" s="261"/>
      <c r="CW379" s="261"/>
      <c r="CX379" s="261"/>
      <c r="CY379" s="261"/>
      <c r="CZ379" s="261"/>
      <c r="DA379" s="261"/>
      <c r="DB379" s="261"/>
      <c r="DC379" s="261"/>
      <c r="DD379" s="261"/>
      <c r="DE379" s="261"/>
      <c r="DF379" s="261"/>
      <c r="DG379" s="261"/>
      <c r="DH379" s="261"/>
      <c r="DI379" s="261"/>
      <c r="DJ379" s="261"/>
      <c r="DK379" s="261"/>
      <c r="DL379" s="261"/>
      <c r="DM379" s="261"/>
      <c r="DN379" s="261"/>
      <c r="DO379" s="261"/>
      <c r="DP379" s="261"/>
      <c r="DQ379" s="261"/>
      <c r="DR379" s="261"/>
      <c r="DS379" s="261"/>
      <c r="DT379" s="261"/>
      <c r="DU379" s="261"/>
      <c r="DV379" s="261"/>
      <c r="DW379" s="261"/>
      <c r="DX379" s="261"/>
      <c r="DY379" s="261"/>
      <c r="DZ379" s="261"/>
      <c r="EA379" s="261"/>
    </row>
    <row r="380" spans="1:131" ht="15" x14ac:dyDescent="0.25">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61"/>
      <c r="BI380" s="261"/>
      <c r="BJ380" s="261"/>
      <c r="BK380" s="261"/>
      <c r="BL380" s="261"/>
      <c r="BM380" s="261"/>
      <c r="BN380" s="261"/>
      <c r="BO380" s="261"/>
      <c r="BP380" s="261"/>
      <c r="BQ380" s="261"/>
      <c r="BR380" s="261"/>
      <c r="BS380" s="261"/>
      <c r="BT380" s="261"/>
      <c r="BU380" s="261"/>
      <c r="BV380" s="261"/>
      <c r="BW380" s="261"/>
      <c r="BX380" s="261"/>
      <c r="BY380" s="262"/>
      <c r="BZ380" s="262"/>
      <c r="CA380" s="262"/>
      <c r="CB380" s="262"/>
      <c r="CC380" s="262"/>
      <c r="CD380" s="262"/>
      <c r="CE380" s="262"/>
      <c r="CF380" s="262"/>
      <c r="CG380" s="262"/>
      <c r="CH380" s="262"/>
      <c r="CI380" s="262"/>
      <c r="CJ380" s="262"/>
      <c r="CK380" s="262"/>
      <c r="CL380" s="262"/>
      <c r="CM380" s="262"/>
      <c r="CN380" s="262"/>
      <c r="CO380" s="262"/>
      <c r="CP380" s="262"/>
      <c r="CQ380" s="262"/>
      <c r="CR380" s="262"/>
      <c r="CS380" s="262"/>
      <c r="CT380" s="262"/>
      <c r="CU380" s="261"/>
      <c r="CV380" s="261"/>
      <c r="CW380" s="261"/>
      <c r="CX380" s="261"/>
      <c r="CY380" s="261"/>
      <c r="CZ380" s="261"/>
      <c r="DA380" s="261"/>
      <c r="DB380" s="261"/>
      <c r="DC380" s="261"/>
      <c r="DD380" s="261"/>
      <c r="DE380" s="261"/>
      <c r="DF380" s="261"/>
      <c r="DG380" s="261"/>
      <c r="DH380" s="261"/>
      <c r="DI380" s="261"/>
      <c r="DJ380" s="261"/>
      <c r="DK380" s="261"/>
      <c r="DL380" s="261"/>
      <c r="DM380" s="261"/>
      <c r="DN380" s="261"/>
      <c r="DO380" s="261"/>
      <c r="DP380" s="261"/>
      <c r="DQ380" s="261"/>
      <c r="DR380" s="261"/>
      <c r="DS380" s="261"/>
      <c r="DT380" s="261"/>
      <c r="DU380" s="261"/>
      <c r="DV380" s="261"/>
      <c r="DW380" s="261"/>
      <c r="DX380" s="261"/>
      <c r="DY380" s="261"/>
      <c r="DZ380" s="261"/>
      <c r="EA380" s="261"/>
    </row>
    <row r="381" spans="1:131" ht="15" x14ac:dyDescent="0.25">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c r="BQ381" s="261"/>
      <c r="BR381" s="261"/>
      <c r="BS381" s="261"/>
      <c r="BT381" s="261"/>
      <c r="BU381" s="261"/>
      <c r="BV381" s="261"/>
      <c r="BW381" s="261"/>
      <c r="BX381" s="261"/>
      <c r="BY381" s="262"/>
      <c r="BZ381" s="262"/>
      <c r="CA381" s="262"/>
      <c r="CB381" s="262"/>
      <c r="CC381" s="262"/>
      <c r="CD381" s="262"/>
      <c r="CE381" s="262"/>
      <c r="CF381" s="262"/>
      <c r="CG381" s="262"/>
      <c r="CH381" s="262"/>
      <c r="CI381" s="262"/>
      <c r="CJ381" s="262"/>
      <c r="CK381" s="262"/>
      <c r="CL381" s="262"/>
      <c r="CM381" s="262"/>
      <c r="CN381" s="262"/>
      <c r="CO381" s="262"/>
      <c r="CP381" s="262"/>
      <c r="CQ381" s="262"/>
      <c r="CR381" s="262"/>
      <c r="CS381" s="262"/>
      <c r="CT381" s="262"/>
      <c r="CU381" s="261"/>
      <c r="CV381" s="261"/>
      <c r="CW381" s="261"/>
      <c r="CX381" s="261"/>
      <c r="CY381" s="261"/>
      <c r="CZ381" s="261"/>
      <c r="DA381" s="261"/>
      <c r="DB381" s="261"/>
      <c r="DC381" s="261"/>
      <c r="DD381" s="261"/>
      <c r="DE381" s="261"/>
      <c r="DF381" s="261"/>
      <c r="DG381" s="261"/>
      <c r="DH381" s="261"/>
      <c r="DI381" s="261"/>
      <c r="DJ381" s="261"/>
      <c r="DK381" s="261"/>
      <c r="DL381" s="261"/>
      <c r="DM381" s="261"/>
      <c r="DN381" s="261"/>
      <c r="DO381" s="261"/>
      <c r="DP381" s="261"/>
      <c r="DQ381" s="261"/>
      <c r="DR381" s="261"/>
      <c r="DS381" s="261"/>
      <c r="DT381" s="261"/>
      <c r="DU381" s="261"/>
      <c r="DV381" s="261"/>
      <c r="DW381" s="261"/>
      <c r="DX381" s="261"/>
      <c r="DY381" s="261"/>
      <c r="DZ381" s="261"/>
      <c r="EA381" s="261"/>
    </row>
    <row r="382" spans="1:131" ht="15" x14ac:dyDescent="0.25">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c r="BQ382" s="261"/>
      <c r="BR382" s="261"/>
      <c r="BS382" s="261"/>
      <c r="BT382" s="261"/>
      <c r="BU382" s="261"/>
      <c r="BV382" s="261"/>
      <c r="BW382" s="261"/>
      <c r="BX382" s="261"/>
      <c r="BY382" s="262"/>
      <c r="BZ382" s="262"/>
      <c r="CA382" s="262"/>
      <c r="CB382" s="262"/>
      <c r="CC382" s="262"/>
      <c r="CD382" s="262"/>
      <c r="CE382" s="262"/>
      <c r="CF382" s="262"/>
      <c r="CG382" s="262"/>
      <c r="CH382" s="262"/>
      <c r="CI382" s="262"/>
      <c r="CJ382" s="262"/>
      <c r="CK382" s="262"/>
      <c r="CL382" s="262"/>
      <c r="CM382" s="262"/>
      <c r="CN382" s="262"/>
      <c r="CO382" s="262"/>
      <c r="CP382" s="262"/>
      <c r="CQ382" s="262"/>
      <c r="CR382" s="262"/>
      <c r="CS382" s="262"/>
      <c r="CT382" s="262"/>
      <c r="CU382" s="261"/>
      <c r="CV382" s="261"/>
      <c r="CW382" s="261"/>
      <c r="CX382" s="261"/>
      <c r="CY382" s="261"/>
      <c r="CZ382" s="261"/>
      <c r="DA382" s="261"/>
      <c r="DB382" s="261"/>
      <c r="DC382" s="261"/>
      <c r="DD382" s="261"/>
      <c r="DE382" s="261"/>
      <c r="DF382" s="261"/>
      <c r="DG382" s="261"/>
      <c r="DH382" s="261"/>
      <c r="DI382" s="261"/>
      <c r="DJ382" s="261"/>
      <c r="DK382" s="261"/>
      <c r="DL382" s="261"/>
      <c r="DM382" s="261"/>
      <c r="DN382" s="261"/>
      <c r="DO382" s="261"/>
      <c r="DP382" s="261"/>
      <c r="DQ382" s="261"/>
      <c r="DR382" s="261"/>
      <c r="DS382" s="261"/>
      <c r="DT382" s="261"/>
      <c r="DU382" s="261"/>
      <c r="DV382" s="261"/>
      <c r="DW382" s="261"/>
      <c r="DX382" s="261"/>
      <c r="DY382" s="261"/>
      <c r="DZ382" s="261"/>
      <c r="EA382" s="261"/>
    </row>
    <row r="383" spans="1:131" ht="15" x14ac:dyDescent="0.25">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61"/>
      <c r="BI383" s="261"/>
      <c r="BJ383" s="261"/>
      <c r="BK383" s="261"/>
      <c r="BL383" s="261"/>
      <c r="BM383" s="261"/>
      <c r="BN383" s="261"/>
      <c r="BO383" s="261"/>
      <c r="BP383" s="261"/>
      <c r="BQ383" s="261"/>
      <c r="BR383" s="261"/>
      <c r="BS383" s="261"/>
      <c r="BT383" s="261"/>
      <c r="BU383" s="261"/>
      <c r="BV383" s="261"/>
      <c r="BW383" s="261"/>
      <c r="BX383" s="261"/>
      <c r="BY383" s="262"/>
      <c r="BZ383" s="262"/>
      <c r="CA383" s="262"/>
      <c r="CB383" s="262"/>
      <c r="CC383" s="262"/>
      <c r="CD383" s="262"/>
      <c r="CE383" s="262"/>
      <c r="CF383" s="262"/>
      <c r="CG383" s="262"/>
      <c r="CH383" s="262"/>
      <c r="CI383" s="262"/>
      <c r="CJ383" s="262"/>
      <c r="CK383" s="262"/>
      <c r="CL383" s="262"/>
      <c r="CM383" s="262"/>
      <c r="CN383" s="262"/>
      <c r="CO383" s="262"/>
      <c r="CP383" s="262"/>
      <c r="CQ383" s="262"/>
      <c r="CR383" s="262"/>
      <c r="CS383" s="262"/>
      <c r="CT383" s="262"/>
      <c r="CU383" s="261"/>
      <c r="CV383" s="261"/>
      <c r="CW383" s="261"/>
      <c r="CX383" s="261"/>
      <c r="CY383" s="261"/>
      <c r="CZ383" s="261"/>
      <c r="DA383" s="261"/>
      <c r="DB383" s="261"/>
      <c r="DC383" s="261"/>
      <c r="DD383" s="261"/>
      <c r="DE383" s="261"/>
      <c r="DF383" s="261"/>
      <c r="DG383" s="261"/>
      <c r="DH383" s="261"/>
      <c r="DI383" s="261"/>
      <c r="DJ383" s="261"/>
      <c r="DK383" s="261"/>
      <c r="DL383" s="261"/>
      <c r="DM383" s="261"/>
      <c r="DN383" s="261"/>
      <c r="DO383" s="261"/>
      <c r="DP383" s="261"/>
      <c r="DQ383" s="261"/>
      <c r="DR383" s="261"/>
      <c r="DS383" s="261"/>
      <c r="DT383" s="261"/>
      <c r="DU383" s="261"/>
      <c r="DV383" s="261"/>
      <c r="DW383" s="261"/>
      <c r="DX383" s="261"/>
      <c r="DY383" s="261"/>
      <c r="DZ383" s="261"/>
      <c r="EA383" s="261"/>
    </row>
    <row r="384" spans="1:131" ht="15" x14ac:dyDescent="0.25">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61"/>
      <c r="BI384" s="261"/>
      <c r="BJ384" s="261"/>
      <c r="BK384" s="261"/>
      <c r="BL384" s="261"/>
      <c r="BM384" s="261"/>
      <c r="BN384" s="261"/>
      <c r="BO384" s="261"/>
      <c r="BP384" s="261"/>
      <c r="BQ384" s="261"/>
      <c r="BR384" s="261"/>
      <c r="BS384" s="261"/>
      <c r="BT384" s="261"/>
      <c r="BU384" s="261"/>
      <c r="BV384" s="261"/>
      <c r="BW384" s="261"/>
      <c r="BX384" s="261"/>
      <c r="BY384" s="262"/>
      <c r="BZ384" s="262"/>
      <c r="CA384" s="262"/>
      <c r="CB384" s="262"/>
      <c r="CC384" s="262"/>
      <c r="CD384" s="262"/>
      <c r="CE384" s="262"/>
      <c r="CF384" s="262"/>
      <c r="CG384" s="262"/>
      <c r="CH384" s="262"/>
      <c r="CI384" s="262"/>
      <c r="CJ384" s="262"/>
      <c r="CK384" s="262"/>
      <c r="CL384" s="262"/>
      <c r="CM384" s="262"/>
      <c r="CN384" s="262"/>
      <c r="CO384" s="262"/>
      <c r="CP384" s="262"/>
      <c r="CQ384" s="262"/>
      <c r="CR384" s="262"/>
      <c r="CS384" s="262"/>
      <c r="CT384" s="262"/>
      <c r="CU384" s="261"/>
      <c r="CV384" s="261"/>
      <c r="CW384" s="261"/>
      <c r="CX384" s="261"/>
      <c r="CY384" s="261"/>
      <c r="CZ384" s="261"/>
      <c r="DA384" s="261"/>
      <c r="DB384" s="261"/>
      <c r="DC384" s="261"/>
      <c r="DD384" s="261"/>
      <c r="DE384" s="261"/>
      <c r="DF384" s="261"/>
      <c r="DG384" s="261"/>
      <c r="DH384" s="261"/>
      <c r="DI384" s="261"/>
      <c r="DJ384" s="261"/>
      <c r="DK384" s="261"/>
      <c r="DL384" s="261"/>
      <c r="DM384" s="261"/>
      <c r="DN384" s="261"/>
      <c r="DO384" s="261"/>
      <c r="DP384" s="261"/>
      <c r="DQ384" s="261"/>
      <c r="DR384" s="261"/>
      <c r="DS384" s="261"/>
      <c r="DT384" s="261"/>
      <c r="DU384" s="261"/>
      <c r="DV384" s="261"/>
      <c r="DW384" s="261"/>
      <c r="DX384" s="261"/>
      <c r="DY384" s="261"/>
      <c r="DZ384" s="261"/>
      <c r="EA384" s="261"/>
    </row>
    <row r="385" spans="1:131" ht="15" x14ac:dyDescent="0.25">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61"/>
      <c r="BI385" s="261"/>
      <c r="BJ385" s="261"/>
      <c r="BK385" s="261"/>
      <c r="BL385" s="261"/>
      <c r="BM385" s="261"/>
      <c r="BN385" s="261"/>
      <c r="BO385" s="261"/>
      <c r="BP385" s="261"/>
      <c r="BQ385" s="261"/>
      <c r="BR385" s="261"/>
      <c r="BS385" s="261"/>
      <c r="BT385" s="261"/>
      <c r="BU385" s="261"/>
      <c r="BV385" s="261"/>
      <c r="BW385" s="261"/>
      <c r="BX385" s="261"/>
      <c r="BY385" s="262"/>
      <c r="BZ385" s="262"/>
      <c r="CA385" s="262"/>
      <c r="CB385" s="262"/>
      <c r="CC385" s="262"/>
      <c r="CD385" s="262"/>
      <c r="CE385" s="262"/>
      <c r="CF385" s="262"/>
      <c r="CG385" s="262"/>
      <c r="CH385" s="262"/>
      <c r="CI385" s="262"/>
      <c r="CJ385" s="262"/>
      <c r="CK385" s="262"/>
      <c r="CL385" s="262"/>
      <c r="CM385" s="262"/>
      <c r="CN385" s="262"/>
      <c r="CO385" s="262"/>
      <c r="CP385" s="262"/>
      <c r="CQ385" s="262"/>
      <c r="CR385" s="262"/>
      <c r="CS385" s="262"/>
      <c r="CT385" s="262"/>
      <c r="CU385" s="261"/>
      <c r="CV385" s="261"/>
      <c r="CW385" s="261"/>
      <c r="CX385" s="261"/>
      <c r="CY385" s="261"/>
      <c r="CZ385" s="261"/>
      <c r="DA385" s="261"/>
      <c r="DB385" s="261"/>
      <c r="DC385" s="261"/>
      <c r="DD385" s="261"/>
      <c r="DE385" s="261"/>
      <c r="DF385" s="261"/>
      <c r="DG385" s="261"/>
      <c r="DH385" s="261"/>
      <c r="DI385" s="261"/>
      <c r="DJ385" s="261"/>
      <c r="DK385" s="261"/>
      <c r="DL385" s="261"/>
      <c r="DM385" s="261"/>
      <c r="DN385" s="261"/>
      <c r="DO385" s="261"/>
      <c r="DP385" s="261"/>
      <c r="DQ385" s="261"/>
      <c r="DR385" s="261"/>
      <c r="DS385" s="261"/>
      <c r="DT385" s="261"/>
      <c r="DU385" s="261"/>
      <c r="DV385" s="261"/>
      <c r="DW385" s="261"/>
      <c r="DX385" s="261"/>
      <c r="DY385" s="261"/>
      <c r="DZ385" s="261"/>
      <c r="EA385" s="261"/>
    </row>
    <row r="386" spans="1:131" ht="15" x14ac:dyDescent="0.25">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261"/>
      <c r="BM386" s="261"/>
      <c r="BN386" s="261"/>
      <c r="BO386" s="261"/>
      <c r="BP386" s="261"/>
      <c r="BQ386" s="261"/>
      <c r="BR386" s="261"/>
      <c r="BS386" s="261"/>
      <c r="BT386" s="261"/>
      <c r="BU386" s="261"/>
      <c r="BV386" s="261"/>
      <c r="BW386" s="261"/>
      <c r="BX386" s="261"/>
      <c r="BY386" s="262"/>
      <c r="BZ386" s="262"/>
      <c r="CA386" s="262"/>
      <c r="CB386" s="262"/>
      <c r="CC386" s="262"/>
      <c r="CD386" s="262"/>
      <c r="CE386" s="262"/>
      <c r="CF386" s="262"/>
      <c r="CG386" s="262"/>
      <c r="CH386" s="262"/>
      <c r="CI386" s="262"/>
      <c r="CJ386" s="262"/>
      <c r="CK386" s="262"/>
      <c r="CL386" s="262"/>
      <c r="CM386" s="262"/>
      <c r="CN386" s="262"/>
      <c r="CO386" s="262"/>
      <c r="CP386" s="262"/>
      <c r="CQ386" s="262"/>
      <c r="CR386" s="262"/>
      <c r="CS386" s="262"/>
      <c r="CT386" s="262"/>
      <c r="CU386" s="261"/>
      <c r="CV386" s="261"/>
      <c r="CW386" s="261"/>
      <c r="CX386" s="261"/>
      <c r="CY386" s="261"/>
      <c r="CZ386" s="261"/>
      <c r="DA386" s="261"/>
      <c r="DB386" s="261"/>
      <c r="DC386" s="261"/>
      <c r="DD386" s="261"/>
      <c r="DE386" s="261"/>
      <c r="DF386" s="261"/>
      <c r="DG386" s="261"/>
      <c r="DH386" s="261"/>
      <c r="DI386" s="261"/>
      <c r="DJ386" s="261"/>
      <c r="DK386" s="261"/>
      <c r="DL386" s="261"/>
      <c r="DM386" s="261"/>
      <c r="DN386" s="261"/>
      <c r="DO386" s="261"/>
      <c r="DP386" s="261"/>
      <c r="DQ386" s="261"/>
      <c r="DR386" s="261"/>
      <c r="DS386" s="261"/>
      <c r="DT386" s="261"/>
      <c r="DU386" s="261"/>
      <c r="DV386" s="261"/>
      <c r="DW386" s="261"/>
      <c r="DX386" s="261"/>
      <c r="DY386" s="261"/>
      <c r="DZ386" s="261"/>
      <c r="EA386" s="261"/>
    </row>
    <row r="387" spans="1:131" ht="15" x14ac:dyDescent="0.25">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c r="AW387" s="261"/>
      <c r="AX387" s="261"/>
      <c r="AY387" s="261"/>
      <c r="AZ387" s="261"/>
      <c r="BA387" s="261"/>
      <c r="BB387" s="261"/>
      <c r="BC387" s="261"/>
      <c r="BD387" s="261"/>
      <c r="BE387" s="261"/>
      <c r="BF387" s="261"/>
      <c r="BG387" s="261"/>
      <c r="BH387" s="261"/>
      <c r="BI387" s="261"/>
      <c r="BJ387" s="261"/>
      <c r="BK387" s="261"/>
      <c r="BL387" s="261"/>
      <c r="BM387" s="261"/>
      <c r="BN387" s="261"/>
      <c r="BO387" s="261"/>
      <c r="BP387" s="261"/>
      <c r="BQ387" s="261"/>
      <c r="BR387" s="261"/>
      <c r="BS387" s="261"/>
      <c r="BT387" s="261"/>
      <c r="BU387" s="261"/>
      <c r="BV387" s="261"/>
      <c r="BW387" s="261"/>
      <c r="BX387" s="261"/>
      <c r="BY387" s="262"/>
      <c r="BZ387" s="262"/>
      <c r="CA387" s="262"/>
      <c r="CB387" s="262"/>
      <c r="CC387" s="262"/>
      <c r="CD387" s="262"/>
      <c r="CE387" s="262"/>
      <c r="CF387" s="262"/>
      <c r="CG387" s="262"/>
      <c r="CH387" s="262"/>
      <c r="CI387" s="262"/>
      <c r="CJ387" s="262"/>
      <c r="CK387" s="262"/>
      <c r="CL387" s="262"/>
      <c r="CM387" s="262"/>
      <c r="CN387" s="262"/>
      <c r="CO387" s="262"/>
      <c r="CP387" s="262"/>
      <c r="CQ387" s="262"/>
      <c r="CR387" s="262"/>
      <c r="CS387" s="262"/>
      <c r="CT387" s="262"/>
      <c r="CU387" s="261"/>
      <c r="CV387" s="261"/>
      <c r="CW387" s="261"/>
      <c r="CX387" s="261"/>
      <c r="CY387" s="261"/>
      <c r="CZ387" s="261"/>
      <c r="DA387" s="261"/>
      <c r="DB387" s="261"/>
      <c r="DC387" s="261"/>
      <c r="DD387" s="261"/>
      <c r="DE387" s="261"/>
      <c r="DF387" s="261"/>
      <c r="DG387" s="261"/>
      <c r="DH387" s="261"/>
      <c r="DI387" s="261"/>
      <c r="DJ387" s="261"/>
      <c r="DK387" s="261"/>
      <c r="DL387" s="261"/>
      <c r="DM387" s="261"/>
      <c r="DN387" s="261"/>
      <c r="DO387" s="261"/>
      <c r="DP387" s="261"/>
      <c r="DQ387" s="261"/>
      <c r="DR387" s="261"/>
      <c r="DS387" s="261"/>
      <c r="DT387" s="261"/>
      <c r="DU387" s="261"/>
      <c r="DV387" s="261"/>
      <c r="DW387" s="261"/>
      <c r="DX387" s="261"/>
      <c r="DY387" s="261"/>
      <c r="DZ387" s="261"/>
      <c r="EA387" s="261"/>
    </row>
    <row r="388" spans="1:131" ht="15" x14ac:dyDescent="0.25">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c r="AW388" s="261"/>
      <c r="AX388" s="261"/>
      <c r="AY388" s="261"/>
      <c r="AZ388" s="261"/>
      <c r="BA388" s="261"/>
      <c r="BB388" s="261"/>
      <c r="BC388" s="261"/>
      <c r="BD388" s="261"/>
      <c r="BE388" s="261"/>
      <c r="BF388" s="261"/>
      <c r="BG388" s="261"/>
      <c r="BH388" s="261"/>
      <c r="BI388" s="261"/>
      <c r="BJ388" s="261"/>
      <c r="BK388" s="261"/>
      <c r="BL388" s="261"/>
      <c r="BM388" s="261"/>
      <c r="BN388" s="261"/>
      <c r="BO388" s="261"/>
      <c r="BP388" s="261"/>
      <c r="BQ388" s="261"/>
      <c r="BR388" s="261"/>
      <c r="BS388" s="261"/>
      <c r="BT388" s="261"/>
      <c r="BU388" s="261"/>
      <c r="BV388" s="261"/>
      <c r="BW388" s="261"/>
      <c r="BX388" s="261"/>
      <c r="BY388" s="262"/>
      <c r="BZ388" s="262"/>
      <c r="CA388" s="262"/>
      <c r="CB388" s="262"/>
      <c r="CC388" s="262"/>
      <c r="CD388" s="262"/>
      <c r="CE388" s="262"/>
      <c r="CF388" s="262"/>
      <c r="CG388" s="262"/>
      <c r="CH388" s="262"/>
      <c r="CI388" s="262"/>
      <c r="CJ388" s="262"/>
      <c r="CK388" s="262"/>
      <c r="CL388" s="262"/>
      <c r="CM388" s="262"/>
      <c r="CN388" s="262"/>
      <c r="CO388" s="262"/>
      <c r="CP388" s="262"/>
      <c r="CQ388" s="262"/>
      <c r="CR388" s="262"/>
      <c r="CS388" s="262"/>
      <c r="CT388" s="262"/>
      <c r="CU388" s="261"/>
      <c r="CV388" s="261"/>
      <c r="CW388" s="261"/>
      <c r="CX388" s="261"/>
      <c r="CY388" s="261"/>
      <c r="CZ388" s="261"/>
      <c r="DA388" s="261"/>
      <c r="DB388" s="261"/>
      <c r="DC388" s="261"/>
      <c r="DD388" s="261"/>
      <c r="DE388" s="261"/>
      <c r="DF388" s="261"/>
      <c r="DG388" s="261"/>
      <c r="DH388" s="261"/>
      <c r="DI388" s="261"/>
      <c r="DJ388" s="261"/>
      <c r="DK388" s="261"/>
      <c r="DL388" s="261"/>
      <c r="DM388" s="261"/>
      <c r="DN388" s="261"/>
      <c r="DO388" s="261"/>
      <c r="DP388" s="261"/>
      <c r="DQ388" s="261"/>
      <c r="DR388" s="261"/>
      <c r="DS388" s="261"/>
      <c r="DT388" s="261"/>
      <c r="DU388" s="261"/>
      <c r="DV388" s="261"/>
      <c r="DW388" s="261"/>
      <c r="DX388" s="261"/>
      <c r="DY388" s="261"/>
      <c r="DZ388" s="261"/>
      <c r="EA388" s="261"/>
    </row>
    <row r="389" spans="1:131" ht="15" x14ac:dyDescent="0.25">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1"/>
      <c r="AL389" s="261"/>
      <c r="AM389" s="261"/>
      <c r="AN389" s="261"/>
      <c r="AO389" s="261"/>
      <c r="AP389" s="261"/>
      <c r="AQ389" s="261"/>
      <c r="AR389" s="261"/>
      <c r="AS389" s="261"/>
      <c r="AT389" s="261"/>
      <c r="AU389" s="261"/>
      <c r="AV389" s="261"/>
      <c r="AW389" s="261"/>
      <c r="AX389" s="261"/>
      <c r="AY389" s="261"/>
      <c r="AZ389" s="261"/>
      <c r="BA389" s="261"/>
      <c r="BB389" s="261"/>
      <c r="BC389" s="261"/>
      <c r="BD389" s="261"/>
      <c r="BE389" s="261"/>
      <c r="BF389" s="261"/>
      <c r="BG389" s="261"/>
      <c r="BH389" s="261"/>
      <c r="BI389" s="261"/>
      <c r="BJ389" s="261"/>
      <c r="BK389" s="261"/>
      <c r="BL389" s="261"/>
      <c r="BM389" s="261"/>
      <c r="BN389" s="261"/>
      <c r="BO389" s="261"/>
      <c r="BP389" s="261"/>
      <c r="BQ389" s="261"/>
      <c r="BR389" s="261"/>
      <c r="BS389" s="261"/>
      <c r="BT389" s="261"/>
      <c r="BU389" s="261"/>
      <c r="BV389" s="261"/>
      <c r="BW389" s="261"/>
      <c r="BX389" s="261"/>
      <c r="BY389" s="262"/>
      <c r="BZ389" s="262"/>
      <c r="CA389" s="262"/>
      <c r="CB389" s="262"/>
      <c r="CC389" s="262"/>
      <c r="CD389" s="262"/>
      <c r="CE389" s="262"/>
      <c r="CF389" s="262"/>
      <c r="CG389" s="262"/>
      <c r="CH389" s="262"/>
      <c r="CI389" s="262"/>
      <c r="CJ389" s="262"/>
      <c r="CK389" s="262"/>
      <c r="CL389" s="262"/>
      <c r="CM389" s="262"/>
      <c r="CN389" s="262"/>
      <c r="CO389" s="262"/>
      <c r="CP389" s="262"/>
      <c r="CQ389" s="262"/>
      <c r="CR389" s="262"/>
      <c r="CS389" s="262"/>
      <c r="CT389" s="262"/>
      <c r="CU389" s="261"/>
      <c r="CV389" s="261"/>
      <c r="CW389" s="261"/>
      <c r="CX389" s="261"/>
      <c r="CY389" s="261"/>
      <c r="CZ389" s="261"/>
      <c r="DA389" s="261"/>
      <c r="DB389" s="261"/>
      <c r="DC389" s="261"/>
      <c r="DD389" s="261"/>
      <c r="DE389" s="261"/>
      <c r="DF389" s="261"/>
      <c r="DG389" s="261"/>
      <c r="DH389" s="261"/>
      <c r="DI389" s="261"/>
      <c r="DJ389" s="261"/>
      <c r="DK389" s="261"/>
      <c r="DL389" s="261"/>
      <c r="DM389" s="261"/>
      <c r="DN389" s="261"/>
      <c r="DO389" s="261"/>
      <c r="DP389" s="261"/>
      <c r="DQ389" s="261"/>
      <c r="DR389" s="261"/>
      <c r="DS389" s="261"/>
      <c r="DT389" s="261"/>
      <c r="DU389" s="261"/>
      <c r="DV389" s="261"/>
      <c r="DW389" s="261"/>
      <c r="DX389" s="261"/>
      <c r="DY389" s="261"/>
      <c r="DZ389" s="261"/>
      <c r="EA389" s="261"/>
    </row>
    <row r="390" spans="1:131" ht="15" x14ac:dyDescent="0.25">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c r="BQ390" s="261"/>
      <c r="BR390" s="261"/>
      <c r="BS390" s="261"/>
      <c r="BT390" s="261"/>
      <c r="BU390" s="261"/>
      <c r="BV390" s="261"/>
      <c r="BW390" s="261"/>
      <c r="BX390" s="261"/>
      <c r="BY390" s="262"/>
      <c r="BZ390" s="262"/>
      <c r="CA390" s="262"/>
      <c r="CB390" s="262"/>
      <c r="CC390" s="262"/>
      <c r="CD390" s="262"/>
      <c r="CE390" s="262"/>
      <c r="CF390" s="262"/>
      <c r="CG390" s="262"/>
      <c r="CH390" s="262"/>
      <c r="CI390" s="262"/>
      <c r="CJ390" s="262"/>
      <c r="CK390" s="262"/>
      <c r="CL390" s="262"/>
      <c r="CM390" s="262"/>
      <c r="CN390" s="262"/>
      <c r="CO390" s="262"/>
      <c r="CP390" s="262"/>
      <c r="CQ390" s="262"/>
      <c r="CR390" s="262"/>
      <c r="CS390" s="262"/>
      <c r="CT390" s="262"/>
      <c r="CU390" s="261"/>
      <c r="CV390" s="261"/>
      <c r="CW390" s="261"/>
      <c r="CX390" s="261"/>
      <c r="CY390" s="261"/>
      <c r="CZ390" s="261"/>
      <c r="DA390" s="261"/>
      <c r="DB390" s="261"/>
      <c r="DC390" s="261"/>
      <c r="DD390" s="261"/>
      <c r="DE390" s="261"/>
      <c r="DF390" s="261"/>
      <c r="DG390" s="261"/>
      <c r="DH390" s="261"/>
      <c r="DI390" s="261"/>
      <c r="DJ390" s="261"/>
      <c r="DK390" s="261"/>
      <c r="DL390" s="261"/>
      <c r="DM390" s="261"/>
      <c r="DN390" s="261"/>
      <c r="DO390" s="261"/>
      <c r="DP390" s="261"/>
      <c r="DQ390" s="261"/>
      <c r="DR390" s="261"/>
      <c r="DS390" s="261"/>
      <c r="DT390" s="261"/>
      <c r="DU390" s="261"/>
      <c r="DV390" s="261"/>
      <c r="DW390" s="261"/>
      <c r="DX390" s="261"/>
      <c r="DY390" s="261"/>
      <c r="DZ390" s="261"/>
      <c r="EA390" s="261"/>
    </row>
    <row r="391" spans="1:131" ht="15" x14ac:dyDescent="0.25">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c r="AW391" s="261"/>
      <c r="AX391" s="261"/>
      <c r="AY391" s="261"/>
      <c r="AZ391" s="261"/>
      <c r="BA391" s="261"/>
      <c r="BB391" s="261"/>
      <c r="BC391" s="261"/>
      <c r="BD391" s="261"/>
      <c r="BE391" s="261"/>
      <c r="BF391" s="261"/>
      <c r="BG391" s="261"/>
      <c r="BH391" s="261"/>
      <c r="BI391" s="261"/>
      <c r="BJ391" s="261"/>
      <c r="BK391" s="261"/>
      <c r="BL391" s="261"/>
      <c r="BM391" s="261"/>
      <c r="BN391" s="261"/>
      <c r="BO391" s="261"/>
      <c r="BP391" s="261"/>
      <c r="BQ391" s="261"/>
      <c r="BR391" s="261"/>
      <c r="BS391" s="261"/>
      <c r="BT391" s="261"/>
      <c r="BU391" s="261"/>
      <c r="BV391" s="261"/>
      <c r="BW391" s="261"/>
      <c r="BX391" s="261"/>
      <c r="BY391" s="262"/>
      <c r="BZ391" s="262"/>
      <c r="CA391" s="262"/>
      <c r="CB391" s="262"/>
      <c r="CC391" s="262"/>
      <c r="CD391" s="262"/>
      <c r="CE391" s="262"/>
      <c r="CF391" s="262"/>
      <c r="CG391" s="262"/>
      <c r="CH391" s="262"/>
      <c r="CI391" s="262"/>
      <c r="CJ391" s="262"/>
      <c r="CK391" s="262"/>
      <c r="CL391" s="262"/>
      <c r="CM391" s="262"/>
      <c r="CN391" s="262"/>
      <c r="CO391" s="262"/>
      <c r="CP391" s="262"/>
      <c r="CQ391" s="262"/>
      <c r="CR391" s="262"/>
      <c r="CS391" s="262"/>
      <c r="CT391" s="262"/>
      <c r="CU391" s="261"/>
      <c r="CV391" s="261"/>
      <c r="CW391" s="261"/>
      <c r="CX391" s="261"/>
      <c r="CY391" s="261"/>
      <c r="CZ391" s="261"/>
      <c r="DA391" s="261"/>
      <c r="DB391" s="261"/>
      <c r="DC391" s="261"/>
      <c r="DD391" s="261"/>
      <c r="DE391" s="261"/>
      <c r="DF391" s="261"/>
      <c r="DG391" s="261"/>
      <c r="DH391" s="261"/>
      <c r="DI391" s="261"/>
      <c r="DJ391" s="261"/>
      <c r="DK391" s="261"/>
      <c r="DL391" s="261"/>
      <c r="DM391" s="261"/>
      <c r="DN391" s="261"/>
      <c r="DO391" s="261"/>
      <c r="DP391" s="261"/>
      <c r="DQ391" s="261"/>
      <c r="DR391" s="261"/>
      <c r="DS391" s="261"/>
      <c r="DT391" s="261"/>
      <c r="DU391" s="261"/>
      <c r="DV391" s="261"/>
      <c r="DW391" s="261"/>
      <c r="DX391" s="261"/>
      <c r="DY391" s="261"/>
      <c r="DZ391" s="261"/>
      <c r="EA391" s="261"/>
    </row>
    <row r="392" spans="1:131" ht="15" x14ac:dyDescent="0.25">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c r="AW392" s="261"/>
      <c r="AX392" s="261"/>
      <c r="AY392" s="261"/>
      <c r="AZ392" s="261"/>
      <c r="BA392" s="261"/>
      <c r="BB392" s="261"/>
      <c r="BC392" s="261"/>
      <c r="BD392" s="261"/>
      <c r="BE392" s="261"/>
      <c r="BF392" s="261"/>
      <c r="BG392" s="261"/>
      <c r="BH392" s="261"/>
      <c r="BI392" s="261"/>
      <c r="BJ392" s="261"/>
      <c r="BK392" s="261"/>
      <c r="BL392" s="261"/>
      <c r="BM392" s="261"/>
      <c r="BN392" s="261"/>
      <c r="BO392" s="261"/>
      <c r="BP392" s="261"/>
      <c r="BQ392" s="261"/>
      <c r="BR392" s="261"/>
      <c r="BS392" s="261"/>
      <c r="BT392" s="261"/>
      <c r="BU392" s="261"/>
      <c r="BV392" s="261"/>
      <c r="BW392" s="261"/>
      <c r="BX392" s="261"/>
      <c r="BY392" s="262"/>
      <c r="BZ392" s="262"/>
      <c r="CA392" s="262"/>
      <c r="CB392" s="262"/>
      <c r="CC392" s="262"/>
      <c r="CD392" s="262"/>
      <c r="CE392" s="262"/>
      <c r="CF392" s="262"/>
      <c r="CG392" s="262"/>
      <c r="CH392" s="262"/>
      <c r="CI392" s="262"/>
      <c r="CJ392" s="262"/>
      <c r="CK392" s="262"/>
      <c r="CL392" s="262"/>
      <c r="CM392" s="262"/>
      <c r="CN392" s="262"/>
      <c r="CO392" s="262"/>
      <c r="CP392" s="262"/>
      <c r="CQ392" s="262"/>
      <c r="CR392" s="262"/>
      <c r="CS392" s="262"/>
      <c r="CT392" s="262"/>
      <c r="CU392" s="261"/>
      <c r="CV392" s="261"/>
      <c r="CW392" s="261"/>
      <c r="CX392" s="261"/>
      <c r="CY392" s="261"/>
      <c r="CZ392" s="261"/>
      <c r="DA392" s="261"/>
      <c r="DB392" s="261"/>
      <c r="DC392" s="261"/>
      <c r="DD392" s="261"/>
      <c r="DE392" s="261"/>
      <c r="DF392" s="261"/>
      <c r="DG392" s="261"/>
      <c r="DH392" s="261"/>
      <c r="DI392" s="261"/>
      <c r="DJ392" s="261"/>
      <c r="DK392" s="261"/>
      <c r="DL392" s="261"/>
      <c r="DM392" s="261"/>
      <c r="DN392" s="261"/>
      <c r="DO392" s="261"/>
      <c r="DP392" s="261"/>
      <c r="DQ392" s="261"/>
      <c r="DR392" s="261"/>
      <c r="DS392" s="261"/>
      <c r="DT392" s="261"/>
      <c r="DU392" s="261"/>
      <c r="DV392" s="261"/>
      <c r="DW392" s="261"/>
      <c r="DX392" s="261"/>
      <c r="DY392" s="261"/>
      <c r="DZ392" s="261"/>
      <c r="EA392" s="261"/>
    </row>
    <row r="393" spans="1:131" ht="15" x14ac:dyDescent="0.25">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c r="AW393" s="261"/>
      <c r="AX393" s="261"/>
      <c r="AY393" s="261"/>
      <c r="AZ393" s="261"/>
      <c r="BA393" s="261"/>
      <c r="BB393" s="261"/>
      <c r="BC393" s="261"/>
      <c r="BD393" s="261"/>
      <c r="BE393" s="261"/>
      <c r="BF393" s="261"/>
      <c r="BG393" s="261"/>
      <c r="BH393" s="261"/>
      <c r="BI393" s="261"/>
      <c r="BJ393" s="261"/>
      <c r="BK393" s="261"/>
      <c r="BL393" s="261"/>
      <c r="BM393" s="261"/>
      <c r="BN393" s="261"/>
      <c r="BO393" s="261"/>
      <c r="BP393" s="261"/>
      <c r="BQ393" s="261"/>
      <c r="BR393" s="261"/>
      <c r="BS393" s="261"/>
      <c r="BT393" s="261"/>
      <c r="BU393" s="261"/>
      <c r="BV393" s="261"/>
      <c r="BW393" s="261"/>
      <c r="BX393" s="261"/>
      <c r="BY393" s="262"/>
      <c r="BZ393" s="262"/>
      <c r="CA393" s="262"/>
      <c r="CB393" s="262"/>
      <c r="CC393" s="262"/>
      <c r="CD393" s="262"/>
      <c r="CE393" s="262"/>
      <c r="CF393" s="262"/>
      <c r="CG393" s="262"/>
      <c r="CH393" s="262"/>
      <c r="CI393" s="262"/>
      <c r="CJ393" s="262"/>
      <c r="CK393" s="262"/>
      <c r="CL393" s="262"/>
      <c r="CM393" s="262"/>
      <c r="CN393" s="262"/>
      <c r="CO393" s="262"/>
      <c r="CP393" s="262"/>
      <c r="CQ393" s="262"/>
      <c r="CR393" s="262"/>
      <c r="CS393" s="262"/>
      <c r="CT393" s="262"/>
      <c r="CU393" s="261"/>
      <c r="CV393" s="261"/>
      <c r="CW393" s="261"/>
      <c r="CX393" s="261"/>
      <c r="CY393" s="261"/>
      <c r="CZ393" s="261"/>
      <c r="DA393" s="261"/>
      <c r="DB393" s="261"/>
      <c r="DC393" s="261"/>
      <c r="DD393" s="261"/>
      <c r="DE393" s="261"/>
      <c r="DF393" s="261"/>
      <c r="DG393" s="261"/>
      <c r="DH393" s="261"/>
      <c r="DI393" s="261"/>
      <c r="DJ393" s="261"/>
      <c r="DK393" s="261"/>
      <c r="DL393" s="261"/>
      <c r="DM393" s="261"/>
      <c r="DN393" s="261"/>
      <c r="DO393" s="261"/>
      <c r="DP393" s="261"/>
      <c r="DQ393" s="261"/>
      <c r="DR393" s="261"/>
      <c r="DS393" s="261"/>
      <c r="DT393" s="261"/>
      <c r="DU393" s="261"/>
      <c r="DV393" s="261"/>
      <c r="DW393" s="261"/>
      <c r="DX393" s="261"/>
      <c r="DY393" s="261"/>
      <c r="DZ393" s="261"/>
      <c r="EA393" s="261"/>
    </row>
    <row r="394" spans="1:131" ht="15" x14ac:dyDescent="0.25">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c r="AW394" s="261"/>
      <c r="AX394" s="261"/>
      <c r="AY394" s="261"/>
      <c r="AZ394" s="261"/>
      <c r="BA394" s="261"/>
      <c r="BB394" s="261"/>
      <c r="BC394" s="261"/>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2"/>
      <c r="BZ394" s="262"/>
      <c r="CA394" s="262"/>
      <c r="CB394" s="262"/>
      <c r="CC394" s="262"/>
      <c r="CD394" s="262"/>
      <c r="CE394" s="262"/>
      <c r="CF394" s="262"/>
      <c r="CG394" s="262"/>
      <c r="CH394" s="262"/>
      <c r="CI394" s="262"/>
      <c r="CJ394" s="262"/>
      <c r="CK394" s="262"/>
      <c r="CL394" s="262"/>
      <c r="CM394" s="262"/>
      <c r="CN394" s="262"/>
      <c r="CO394" s="262"/>
      <c r="CP394" s="262"/>
      <c r="CQ394" s="262"/>
      <c r="CR394" s="262"/>
      <c r="CS394" s="262"/>
      <c r="CT394" s="262"/>
      <c r="CU394" s="261"/>
      <c r="CV394" s="261"/>
      <c r="CW394" s="261"/>
      <c r="CX394" s="261"/>
      <c r="CY394" s="261"/>
      <c r="CZ394" s="261"/>
      <c r="DA394" s="261"/>
      <c r="DB394" s="261"/>
      <c r="DC394" s="261"/>
      <c r="DD394" s="261"/>
      <c r="DE394" s="261"/>
      <c r="DF394" s="261"/>
      <c r="DG394" s="261"/>
      <c r="DH394" s="261"/>
      <c r="DI394" s="261"/>
      <c r="DJ394" s="261"/>
      <c r="DK394" s="261"/>
      <c r="DL394" s="261"/>
      <c r="DM394" s="261"/>
      <c r="DN394" s="261"/>
      <c r="DO394" s="261"/>
      <c r="DP394" s="261"/>
      <c r="DQ394" s="261"/>
      <c r="DR394" s="261"/>
      <c r="DS394" s="261"/>
      <c r="DT394" s="261"/>
      <c r="DU394" s="261"/>
      <c r="DV394" s="261"/>
      <c r="DW394" s="261"/>
      <c r="DX394" s="261"/>
      <c r="DY394" s="261"/>
      <c r="DZ394" s="261"/>
      <c r="EA394" s="261"/>
    </row>
    <row r="395" spans="1:131" ht="15" x14ac:dyDescent="0.25">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1"/>
      <c r="AL395" s="261"/>
      <c r="AM395" s="261"/>
      <c r="AN395" s="261"/>
      <c r="AO395" s="261"/>
      <c r="AP395" s="261"/>
      <c r="AQ395" s="261"/>
      <c r="AR395" s="261"/>
      <c r="AS395" s="261"/>
      <c r="AT395" s="261"/>
      <c r="AU395" s="261"/>
      <c r="AV395" s="261"/>
      <c r="AW395" s="261"/>
      <c r="AX395" s="261"/>
      <c r="AY395" s="261"/>
      <c r="AZ395" s="261"/>
      <c r="BA395" s="261"/>
      <c r="BB395" s="261"/>
      <c r="BC395" s="261"/>
      <c r="BD395" s="261"/>
      <c r="BE395" s="261"/>
      <c r="BF395" s="261"/>
      <c r="BG395" s="261"/>
      <c r="BH395" s="261"/>
      <c r="BI395" s="261"/>
      <c r="BJ395" s="261"/>
      <c r="BK395" s="261"/>
      <c r="BL395" s="261"/>
      <c r="BM395" s="261"/>
      <c r="BN395" s="261"/>
      <c r="BO395" s="261"/>
      <c r="BP395" s="261"/>
      <c r="BQ395" s="261"/>
      <c r="BR395" s="261"/>
      <c r="BS395" s="261"/>
      <c r="BT395" s="261"/>
      <c r="BU395" s="261"/>
      <c r="BV395" s="261"/>
      <c r="BW395" s="261"/>
      <c r="BX395" s="261"/>
      <c r="BY395" s="262"/>
      <c r="BZ395" s="262"/>
      <c r="CA395" s="262"/>
      <c r="CB395" s="262"/>
      <c r="CC395" s="262"/>
      <c r="CD395" s="262"/>
      <c r="CE395" s="262"/>
      <c r="CF395" s="262"/>
      <c r="CG395" s="262"/>
      <c r="CH395" s="262"/>
      <c r="CI395" s="262"/>
      <c r="CJ395" s="262"/>
      <c r="CK395" s="262"/>
      <c r="CL395" s="262"/>
      <c r="CM395" s="262"/>
      <c r="CN395" s="262"/>
      <c r="CO395" s="262"/>
      <c r="CP395" s="262"/>
      <c r="CQ395" s="262"/>
      <c r="CR395" s="262"/>
      <c r="CS395" s="262"/>
      <c r="CT395" s="262"/>
      <c r="CU395" s="261"/>
      <c r="CV395" s="261"/>
      <c r="CW395" s="261"/>
      <c r="CX395" s="261"/>
      <c r="CY395" s="261"/>
      <c r="CZ395" s="261"/>
      <c r="DA395" s="261"/>
      <c r="DB395" s="261"/>
      <c r="DC395" s="261"/>
      <c r="DD395" s="261"/>
      <c r="DE395" s="261"/>
      <c r="DF395" s="261"/>
      <c r="DG395" s="261"/>
      <c r="DH395" s="261"/>
      <c r="DI395" s="261"/>
      <c r="DJ395" s="261"/>
      <c r="DK395" s="261"/>
      <c r="DL395" s="261"/>
      <c r="DM395" s="261"/>
      <c r="DN395" s="261"/>
      <c r="DO395" s="261"/>
      <c r="DP395" s="261"/>
      <c r="DQ395" s="261"/>
      <c r="DR395" s="261"/>
      <c r="DS395" s="261"/>
      <c r="DT395" s="261"/>
      <c r="DU395" s="261"/>
      <c r="DV395" s="261"/>
      <c r="DW395" s="261"/>
      <c r="DX395" s="261"/>
      <c r="DY395" s="261"/>
      <c r="DZ395" s="261"/>
      <c r="EA395" s="261"/>
    </row>
    <row r="396" spans="1:131" ht="15" x14ac:dyDescent="0.25">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261"/>
      <c r="BM396" s="261"/>
      <c r="BN396" s="261"/>
      <c r="BO396" s="261"/>
      <c r="BP396" s="261"/>
      <c r="BQ396" s="261"/>
      <c r="BR396" s="261"/>
      <c r="BS396" s="261"/>
      <c r="BT396" s="261"/>
      <c r="BU396" s="261"/>
      <c r="BV396" s="261"/>
      <c r="BW396" s="261"/>
      <c r="BX396" s="261"/>
      <c r="BY396" s="262"/>
      <c r="BZ396" s="262"/>
      <c r="CA396" s="262"/>
      <c r="CB396" s="262"/>
      <c r="CC396" s="262"/>
      <c r="CD396" s="262"/>
      <c r="CE396" s="262"/>
      <c r="CF396" s="262"/>
      <c r="CG396" s="262"/>
      <c r="CH396" s="262"/>
      <c r="CI396" s="262"/>
      <c r="CJ396" s="262"/>
      <c r="CK396" s="262"/>
      <c r="CL396" s="262"/>
      <c r="CM396" s="262"/>
      <c r="CN396" s="262"/>
      <c r="CO396" s="262"/>
      <c r="CP396" s="262"/>
      <c r="CQ396" s="262"/>
      <c r="CR396" s="262"/>
      <c r="CS396" s="262"/>
      <c r="CT396" s="262"/>
      <c r="CU396" s="261"/>
      <c r="CV396" s="261"/>
      <c r="CW396" s="261"/>
      <c r="CX396" s="261"/>
      <c r="CY396" s="261"/>
      <c r="CZ396" s="261"/>
      <c r="DA396" s="261"/>
      <c r="DB396" s="261"/>
      <c r="DC396" s="261"/>
      <c r="DD396" s="261"/>
      <c r="DE396" s="261"/>
      <c r="DF396" s="261"/>
      <c r="DG396" s="261"/>
      <c r="DH396" s="261"/>
      <c r="DI396" s="261"/>
      <c r="DJ396" s="261"/>
      <c r="DK396" s="261"/>
      <c r="DL396" s="261"/>
      <c r="DM396" s="261"/>
      <c r="DN396" s="261"/>
      <c r="DO396" s="261"/>
      <c r="DP396" s="261"/>
      <c r="DQ396" s="261"/>
      <c r="DR396" s="261"/>
      <c r="DS396" s="261"/>
      <c r="DT396" s="261"/>
      <c r="DU396" s="261"/>
      <c r="DV396" s="261"/>
      <c r="DW396" s="261"/>
      <c r="DX396" s="261"/>
      <c r="DY396" s="261"/>
      <c r="DZ396" s="261"/>
      <c r="EA396" s="261"/>
    </row>
    <row r="397" spans="1:131" ht="15" x14ac:dyDescent="0.25">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1"/>
      <c r="AL397" s="261"/>
      <c r="AM397" s="261"/>
      <c r="AN397" s="261"/>
      <c r="AO397" s="261"/>
      <c r="AP397" s="261"/>
      <c r="AQ397" s="261"/>
      <c r="AR397" s="261"/>
      <c r="AS397" s="261"/>
      <c r="AT397" s="261"/>
      <c r="AU397" s="261"/>
      <c r="AV397" s="261"/>
      <c r="AW397" s="261"/>
      <c r="AX397" s="261"/>
      <c r="AY397" s="261"/>
      <c r="AZ397" s="261"/>
      <c r="BA397" s="261"/>
      <c r="BB397" s="261"/>
      <c r="BC397" s="261"/>
      <c r="BD397" s="261"/>
      <c r="BE397" s="261"/>
      <c r="BF397" s="261"/>
      <c r="BG397" s="261"/>
      <c r="BH397" s="261"/>
      <c r="BI397" s="261"/>
      <c r="BJ397" s="261"/>
      <c r="BK397" s="261"/>
      <c r="BL397" s="261"/>
      <c r="BM397" s="261"/>
      <c r="BN397" s="261"/>
      <c r="BO397" s="261"/>
      <c r="BP397" s="261"/>
      <c r="BQ397" s="261"/>
      <c r="BR397" s="261"/>
      <c r="BS397" s="261"/>
      <c r="BT397" s="261"/>
      <c r="BU397" s="261"/>
      <c r="BV397" s="261"/>
      <c r="BW397" s="261"/>
      <c r="BX397" s="261"/>
      <c r="BY397" s="262"/>
      <c r="BZ397" s="262"/>
      <c r="CA397" s="262"/>
      <c r="CB397" s="262"/>
      <c r="CC397" s="262"/>
      <c r="CD397" s="262"/>
      <c r="CE397" s="262"/>
      <c r="CF397" s="262"/>
      <c r="CG397" s="262"/>
      <c r="CH397" s="262"/>
      <c r="CI397" s="262"/>
      <c r="CJ397" s="262"/>
      <c r="CK397" s="262"/>
      <c r="CL397" s="262"/>
      <c r="CM397" s="262"/>
      <c r="CN397" s="262"/>
      <c r="CO397" s="262"/>
      <c r="CP397" s="262"/>
      <c r="CQ397" s="262"/>
      <c r="CR397" s="262"/>
      <c r="CS397" s="262"/>
      <c r="CT397" s="262"/>
      <c r="CU397" s="261"/>
      <c r="CV397" s="261"/>
      <c r="CW397" s="261"/>
      <c r="CX397" s="261"/>
      <c r="CY397" s="261"/>
      <c r="CZ397" s="261"/>
      <c r="DA397" s="261"/>
      <c r="DB397" s="261"/>
      <c r="DC397" s="261"/>
      <c r="DD397" s="261"/>
      <c r="DE397" s="261"/>
      <c r="DF397" s="261"/>
      <c r="DG397" s="261"/>
      <c r="DH397" s="261"/>
      <c r="DI397" s="261"/>
      <c r="DJ397" s="261"/>
      <c r="DK397" s="261"/>
      <c r="DL397" s="261"/>
      <c r="DM397" s="261"/>
      <c r="DN397" s="261"/>
      <c r="DO397" s="261"/>
      <c r="DP397" s="261"/>
      <c r="DQ397" s="261"/>
      <c r="DR397" s="261"/>
      <c r="DS397" s="261"/>
      <c r="DT397" s="261"/>
      <c r="DU397" s="261"/>
      <c r="DV397" s="261"/>
      <c r="DW397" s="261"/>
      <c r="DX397" s="261"/>
      <c r="DY397" s="261"/>
      <c r="DZ397" s="261"/>
      <c r="EA397" s="261"/>
    </row>
    <row r="398" spans="1:131" ht="15" x14ac:dyDescent="0.25">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c r="AW398" s="261"/>
      <c r="AX398" s="261"/>
      <c r="AY398" s="261"/>
      <c r="AZ398" s="261"/>
      <c r="BA398" s="261"/>
      <c r="BB398" s="261"/>
      <c r="BC398" s="261"/>
      <c r="BD398" s="261"/>
      <c r="BE398" s="261"/>
      <c r="BF398" s="261"/>
      <c r="BG398" s="261"/>
      <c r="BH398" s="261"/>
      <c r="BI398" s="261"/>
      <c r="BJ398" s="261"/>
      <c r="BK398" s="261"/>
      <c r="BL398" s="261"/>
      <c r="BM398" s="261"/>
      <c r="BN398" s="261"/>
      <c r="BO398" s="261"/>
      <c r="BP398" s="261"/>
      <c r="BQ398" s="261"/>
      <c r="BR398" s="261"/>
      <c r="BS398" s="261"/>
      <c r="BT398" s="261"/>
      <c r="BU398" s="261"/>
      <c r="BV398" s="261"/>
      <c r="BW398" s="261"/>
      <c r="BX398" s="261"/>
      <c r="BY398" s="262"/>
      <c r="BZ398" s="262"/>
      <c r="CA398" s="262"/>
      <c r="CB398" s="262"/>
      <c r="CC398" s="262"/>
      <c r="CD398" s="262"/>
      <c r="CE398" s="262"/>
      <c r="CF398" s="262"/>
      <c r="CG398" s="262"/>
      <c r="CH398" s="262"/>
      <c r="CI398" s="262"/>
      <c r="CJ398" s="262"/>
      <c r="CK398" s="262"/>
      <c r="CL398" s="262"/>
      <c r="CM398" s="262"/>
      <c r="CN398" s="262"/>
      <c r="CO398" s="262"/>
      <c r="CP398" s="262"/>
      <c r="CQ398" s="262"/>
      <c r="CR398" s="262"/>
      <c r="CS398" s="262"/>
      <c r="CT398" s="262"/>
      <c r="CU398" s="261"/>
      <c r="CV398" s="261"/>
      <c r="CW398" s="261"/>
      <c r="CX398" s="261"/>
      <c r="CY398" s="261"/>
      <c r="CZ398" s="261"/>
      <c r="DA398" s="261"/>
      <c r="DB398" s="261"/>
      <c r="DC398" s="261"/>
      <c r="DD398" s="261"/>
      <c r="DE398" s="261"/>
      <c r="DF398" s="261"/>
      <c r="DG398" s="261"/>
      <c r="DH398" s="261"/>
      <c r="DI398" s="261"/>
      <c r="DJ398" s="261"/>
      <c r="DK398" s="261"/>
      <c r="DL398" s="261"/>
      <c r="DM398" s="261"/>
      <c r="DN398" s="261"/>
      <c r="DO398" s="261"/>
      <c r="DP398" s="261"/>
      <c r="DQ398" s="261"/>
      <c r="DR398" s="261"/>
      <c r="DS398" s="261"/>
      <c r="DT398" s="261"/>
      <c r="DU398" s="261"/>
      <c r="DV398" s="261"/>
      <c r="DW398" s="261"/>
      <c r="DX398" s="261"/>
      <c r="DY398" s="261"/>
      <c r="DZ398" s="261"/>
      <c r="EA398" s="261"/>
    </row>
    <row r="399" spans="1:131" ht="15" x14ac:dyDescent="0.25">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c r="AW399" s="261"/>
      <c r="AX399" s="261"/>
      <c r="AY399" s="261"/>
      <c r="AZ399" s="261"/>
      <c r="BA399" s="261"/>
      <c r="BB399" s="261"/>
      <c r="BC399" s="261"/>
      <c r="BD399" s="261"/>
      <c r="BE399" s="261"/>
      <c r="BF399" s="261"/>
      <c r="BG399" s="261"/>
      <c r="BH399" s="261"/>
      <c r="BI399" s="261"/>
      <c r="BJ399" s="261"/>
      <c r="BK399" s="261"/>
      <c r="BL399" s="261"/>
      <c r="BM399" s="261"/>
      <c r="BN399" s="261"/>
      <c r="BO399" s="261"/>
      <c r="BP399" s="261"/>
      <c r="BQ399" s="261"/>
      <c r="BR399" s="261"/>
      <c r="BS399" s="261"/>
      <c r="BT399" s="261"/>
      <c r="BU399" s="261"/>
      <c r="BV399" s="261"/>
      <c r="BW399" s="261"/>
      <c r="BX399" s="261"/>
      <c r="BY399" s="262"/>
      <c r="BZ399" s="262"/>
      <c r="CA399" s="262"/>
      <c r="CB399" s="262"/>
      <c r="CC399" s="262"/>
      <c r="CD399" s="262"/>
      <c r="CE399" s="262"/>
      <c r="CF399" s="262"/>
      <c r="CG399" s="262"/>
      <c r="CH399" s="262"/>
      <c r="CI399" s="262"/>
      <c r="CJ399" s="262"/>
      <c r="CK399" s="262"/>
      <c r="CL399" s="262"/>
      <c r="CM399" s="262"/>
      <c r="CN399" s="262"/>
      <c r="CO399" s="262"/>
      <c r="CP399" s="262"/>
      <c r="CQ399" s="262"/>
      <c r="CR399" s="262"/>
      <c r="CS399" s="262"/>
      <c r="CT399" s="262"/>
      <c r="CU399" s="261"/>
      <c r="CV399" s="261"/>
      <c r="CW399" s="261"/>
      <c r="CX399" s="261"/>
      <c r="CY399" s="261"/>
      <c r="CZ399" s="261"/>
      <c r="DA399" s="261"/>
      <c r="DB399" s="261"/>
      <c r="DC399" s="261"/>
      <c r="DD399" s="261"/>
      <c r="DE399" s="261"/>
      <c r="DF399" s="261"/>
      <c r="DG399" s="261"/>
      <c r="DH399" s="261"/>
      <c r="DI399" s="261"/>
      <c r="DJ399" s="261"/>
      <c r="DK399" s="261"/>
      <c r="DL399" s="261"/>
      <c r="DM399" s="261"/>
      <c r="DN399" s="261"/>
      <c r="DO399" s="261"/>
      <c r="DP399" s="261"/>
      <c r="DQ399" s="261"/>
      <c r="DR399" s="261"/>
      <c r="DS399" s="261"/>
      <c r="DT399" s="261"/>
      <c r="DU399" s="261"/>
      <c r="DV399" s="261"/>
      <c r="DW399" s="261"/>
      <c r="DX399" s="261"/>
      <c r="DY399" s="261"/>
      <c r="DZ399" s="261"/>
      <c r="EA399" s="261"/>
    </row>
    <row r="400" spans="1:131" ht="15" x14ac:dyDescent="0.25">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261"/>
      <c r="BM400" s="261"/>
      <c r="BN400" s="261"/>
      <c r="BO400" s="261"/>
      <c r="BP400" s="261"/>
      <c r="BQ400" s="261"/>
      <c r="BR400" s="261"/>
      <c r="BS400" s="261"/>
      <c r="BT400" s="261"/>
      <c r="BU400" s="261"/>
      <c r="BV400" s="261"/>
      <c r="BW400" s="261"/>
      <c r="BX400" s="261"/>
      <c r="BY400" s="262"/>
      <c r="BZ400" s="262"/>
      <c r="CA400" s="262"/>
      <c r="CB400" s="262"/>
      <c r="CC400" s="262"/>
      <c r="CD400" s="262"/>
      <c r="CE400" s="262"/>
      <c r="CF400" s="262"/>
      <c r="CG400" s="262"/>
      <c r="CH400" s="262"/>
      <c r="CI400" s="262"/>
      <c r="CJ400" s="262"/>
      <c r="CK400" s="262"/>
      <c r="CL400" s="262"/>
      <c r="CM400" s="262"/>
      <c r="CN400" s="262"/>
      <c r="CO400" s="262"/>
      <c r="CP400" s="262"/>
      <c r="CQ400" s="262"/>
      <c r="CR400" s="262"/>
      <c r="CS400" s="262"/>
      <c r="CT400" s="262"/>
      <c r="CU400" s="261"/>
      <c r="CV400" s="261"/>
      <c r="CW400" s="261"/>
      <c r="CX400" s="261"/>
      <c r="CY400" s="261"/>
      <c r="CZ400" s="261"/>
      <c r="DA400" s="261"/>
      <c r="DB400" s="261"/>
      <c r="DC400" s="261"/>
      <c r="DD400" s="261"/>
      <c r="DE400" s="261"/>
      <c r="DF400" s="261"/>
      <c r="DG400" s="261"/>
      <c r="DH400" s="261"/>
      <c r="DI400" s="261"/>
      <c r="DJ400" s="261"/>
      <c r="DK400" s="261"/>
      <c r="DL400" s="261"/>
      <c r="DM400" s="261"/>
      <c r="DN400" s="261"/>
      <c r="DO400" s="261"/>
      <c r="DP400" s="261"/>
      <c r="DQ400" s="261"/>
      <c r="DR400" s="261"/>
      <c r="DS400" s="261"/>
      <c r="DT400" s="261"/>
      <c r="DU400" s="261"/>
      <c r="DV400" s="261"/>
      <c r="DW400" s="261"/>
      <c r="DX400" s="261"/>
      <c r="DY400" s="261"/>
      <c r="DZ400" s="261"/>
      <c r="EA400" s="261"/>
    </row>
    <row r="401" spans="1:131" ht="15" x14ac:dyDescent="0.25">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1"/>
      <c r="AL401" s="261"/>
      <c r="AM401" s="261"/>
      <c r="AN401" s="261"/>
      <c r="AO401" s="261"/>
      <c r="AP401" s="261"/>
      <c r="AQ401" s="261"/>
      <c r="AR401" s="261"/>
      <c r="AS401" s="261"/>
      <c r="AT401" s="261"/>
      <c r="AU401" s="261"/>
      <c r="AV401" s="261"/>
      <c r="AW401" s="261"/>
      <c r="AX401" s="261"/>
      <c r="AY401" s="261"/>
      <c r="AZ401" s="261"/>
      <c r="BA401" s="261"/>
      <c r="BB401" s="261"/>
      <c r="BC401" s="261"/>
      <c r="BD401" s="261"/>
      <c r="BE401" s="261"/>
      <c r="BF401" s="261"/>
      <c r="BG401" s="261"/>
      <c r="BH401" s="261"/>
      <c r="BI401" s="261"/>
      <c r="BJ401" s="261"/>
      <c r="BK401" s="261"/>
      <c r="BL401" s="261"/>
      <c r="BM401" s="261"/>
      <c r="BN401" s="261"/>
      <c r="BO401" s="261"/>
      <c r="BP401" s="261"/>
      <c r="BQ401" s="261"/>
      <c r="BR401" s="261"/>
      <c r="BS401" s="261"/>
      <c r="BT401" s="261"/>
      <c r="BU401" s="261"/>
      <c r="BV401" s="261"/>
      <c r="BW401" s="261"/>
      <c r="BX401" s="261"/>
      <c r="BY401" s="262"/>
      <c r="BZ401" s="262"/>
      <c r="CA401" s="262"/>
      <c r="CB401" s="262"/>
      <c r="CC401" s="262"/>
      <c r="CD401" s="262"/>
      <c r="CE401" s="262"/>
      <c r="CF401" s="262"/>
      <c r="CG401" s="262"/>
      <c r="CH401" s="262"/>
      <c r="CI401" s="262"/>
      <c r="CJ401" s="262"/>
      <c r="CK401" s="262"/>
      <c r="CL401" s="262"/>
      <c r="CM401" s="262"/>
      <c r="CN401" s="262"/>
      <c r="CO401" s="262"/>
      <c r="CP401" s="262"/>
      <c r="CQ401" s="262"/>
      <c r="CR401" s="262"/>
      <c r="CS401" s="262"/>
      <c r="CT401" s="262"/>
      <c r="CU401" s="261"/>
      <c r="CV401" s="261"/>
      <c r="CW401" s="261"/>
      <c r="CX401" s="261"/>
      <c r="CY401" s="261"/>
      <c r="CZ401" s="261"/>
      <c r="DA401" s="261"/>
      <c r="DB401" s="261"/>
      <c r="DC401" s="261"/>
      <c r="DD401" s="261"/>
      <c r="DE401" s="261"/>
      <c r="DF401" s="261"/>
      <c r="DG401" s="261"/>
      <c r="DH401" s="261"/>
      <c r="DI401" s="261"/>
      <c r="DJ401" s="261"/>
      <c r="DK401" s="261"/>
      <c r="DL401" s="261"/>
      <c r="DM401" s="261"/>
      <c r="DN401" s="261"/>
      <c r="DO401" s="261"/>
      <c r="DP401" s="261"/>
      <c r="DQ401" s="261"/>
      <c r="DR401" s="261"/>
      <c r="DS401" s="261"/>
      <c r="DT401" s="261"/>
      <c r="DU401" s="261"/>
      <c r="DV401" s="261"/>
      <c r="DW401" s="261"/>
      <c r="DX401" s="261"/>
      <c r="DY401" s="261"/>
      <c r="DZ401" s="261"/>
      <c r="EA401" s="261"/>
    </row>
    <row r="402" spans="1:131" ht="15" x14ac:dyDescent="0.25">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c r="AW402" s="261"/>
      <c r="AX402" s="261"/>
      <c r="AY402" s="261"/>
      <c r="AZ402" s="261"/>
      <c r="BA402" s="261"/>
      <c r="BB402" s="261"/>
      <c r="BC402" s="261"/>
      <c r="BD402" s="261"/>
      <c r="BE402" s="261"/>
      <c r="BF402" s="261"/>
      <c r="BG402" s="261"/>
      <c r="BH402" s="261"/>
      <c r="BI402" s="261"/>
      <c r="BJ402" s="261"/>
      <c r="BK402" s="261"/>
      <c r="BL402" s="261"/>
      <c r="BM402" s="261"/>
      <c r="BN402" s="261"/>
      <c r="BO402" s="261"/>
      <c r="BP402" s="261"/>
      <c r="BQ402" s="261"/>
      <c r="BR402" s="261"/>
      <c r="BS402" s="261"/>
      <c r="BT402" s="261"/>
      <c r="BU402" s="261"/>
      <c r="BV402" s="261"/>
      <c r="BW402" s="261"/>
      <c r="BX402" s="261"/>
      <c r="BY402" s="262"/>
      <c r="BZ402" s="262"/>
      <c r="CA402" s="262"/>
      <c r="CB402" s="262"/>
      <c r="CC402" s="262"/>
      <c r="CD402" s="262"/>
      <c r="CE402" s="262"/>
      <c r="CF402" s="262"/>
      <c r="CG402" s="262"/>
      <c r="CH402" s="262"/>
      <c r="CI402" s="262"/>
      <c r="CJ402" s="262"/>
      <c r="CK402" s="262"/>
      <c r="CL402" s="262"/>
      <c r="CM402" s="262"/>
      <c r="CN402" s="262"/>
      <c r="CO402" s="262"/>
      <c r="CP402" s="262"/>
      <c r="CQ402" s="262"/>
      <c r="CR402" s="262"/>
      <c r="CS402" s="262"/>
      <c r="CT402" s="262"/>
      <c r="CU402" s="261"/>
      <c r="CV402" s="261"/>
      <c r="CW402" s="261"/>
      <c r="CX402" s="261"/>
      <c r="CY402" s="261"/>
      <c r="CZ402" s="261"/>
      <c r="DA402" s="261"/>
      <c r="DB402" s="261"/>
      <c r="DC402" s="261"/>
      <c r="DD402" s="261"/>
      <c r="DE402" s="261"/>
      <c r="DF402" s="261"/>
      <c r="DG402" s="261"/>
      <c r="DH402" s="261"/>
      <c r="DI402" s="261"/>
      <c r="DJ402" s="261"/>
      <c r="DK402" s="261"/>
      <c r="DL402" s="261"/>
      <c r="DM402" s="261"/>
      <c r="DN402" s="261"/>
      <c r="DO402" s="261"/>
      <c r="DP402" s="261"/>
      <c r="DQ402" s="261"/>
      <c r="DR402" s="261"/>
      <c r="DS402" s="261"/>
      <c r="DT402" s="261"/>
      <c r="DU402" s="261"/>
      <c r="DV402" s="261"/>
      <c r="DW402" s="261"/>
      <c r="DX402" s="261"/>
      <c r="DY402" s="261"/>
      <c r="DZ402" s="261"/>
      <c r="EA402" s="261"/>
    </row>
    <row r="403" spans="1:131" ht="15" x14ac:dyDescent="0.25">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c r="AW403" s="261"/>
      <c r="AX403" s="261"/>
      <c r="AY403" s="261"/>
      <c r="AZ403" s="261"/>
      <c r="BA403" s="261"/>
      <c r="BB403" s="261"/>
      <c r="BC403" s="261"/>
      <c r="BD403" s="261"/>
      <c r="BE403" s="261"/>
      <c r="BF403" s="261"/>
      <c r="BG403" s="261"/>
      <c r="BH403" s="261"/>
      <c r="BI403" s="261"/>
      <c r="BJ403" s="261"/>
      <c r="BK403" s="261"/>
      <c r="BL403" s="261"/>
      <c r="BM403" s="261"/>
      <c r="BN403" s="261"/>
      <c r="BO403" s="261"/>
      <c r="BP403" s="261"/>
      <c r="BQ403" s="261"/>
      <c r="BR403" s="261"/>
      <c r="BS403" s="261"/>
      <c r="BT403" s="261"/>
      <c r="BU403" s="261"/>
      <c r="BV403" s="261"/>
      <c r="BW403" s="261"/>
      <c r="BX403" s="261"/>
      <c r="BY403" s="262"/>
      <c r="BZ403" s="262"/>
      <c r="CA403" s="262"/>
      <c r="CB403" s="262"/>
      <c r="CC403" s="262"/>
      <c r="CD403" s="262"/>
      <c r="CE403" s="262"/>
      <c r="CF403" s="262"/>
      <c r="CG403" s="262"/>
      <c r="CH403" s="262"/>
      <c r="CI403" s="262"/>
      <c r="CJ403" s="262"/>
      <c r="CK403" s="262"/>
      <c r="CL403" s="262"/>
      <c r="CM403" s="262"/>
      <c r="CN403" s="262"/>
      <c r="CO403" s="262"/>
      <c r="CP403" s="262"/>
      <c r="CQ403" s="262"/>
      <c r="CR403" s="262"/>
      <c r="CS403" s="262"/>
      <c r="CT403" s="262"/>
      <c r="CU403" s="261"/>
      <c r="CV403" s="261"/>
      <c r="CW403" s="261"/>
      <c r="CX403" s="261"/>
      <c r="CY403" s="261"/>
      <c r="CZ403" s="261"/>
      <c r="DA403" s="261"/>
      <c r="DB403" s="261"/>
      <c r="DC403" s="261"/>
      <c r="DD403" s="261"/>
      <c r="DE403" s="261"/>
      <c r="DF403" s="261"/>
      <c r="DG403" s="261"/>
      <c r="DH403" s="261"/>
      <c r="DI403" s="261"/>
      <c r="DJ403" s="261"/>
      <c r="DK403" s="261"/>
      <c r="DL403" s="261"/>
      <c r="DM403" s="261"/>
      <c r="DN403" s="261"/>
      <c r="DO403" s="261"/>
      <c r="DP403" s="261"/>
      <c r="DQ403" s="261"/>
      <c r="DR403" s="261"/>
      <c r="DS403" s="261"/>
      <c r="DT403" s="261"/>
      <c r="DU403" s="261"/>
      <c r="DV403" s="261"/>
      <c r="DW403" s="261"/>
      <c r="DX403" s="261"/>
      <c r="DY403" s="261"/>
      <c r="DZ403" s="261"/>
      <c r="EA403" s="261"/>
    </row>
    <row r="404" spans="1:131" ht="15" x14ac:dyDescent="0.25">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261"/>
      <c r="BF404" s="261"/>
      <c r="BG404" s="261"/>
      <c r="BH404" s="261"/>
      <c r="BI404" s="261"/>
      <c r="BJ404" s="261"/>
      <c r="BK404" s="261"/>
      <c r="BL404" s="261"/>
      <c r="BM404" s="261"/>
      <c r="BN404" s="261"/>
      <c r="BO404" s="261"/>
      <c r="BP404" s="261"/>
      <c r="BQ404" s="261"/>
      <c r="BR404" s="261"/>
      <c r="BS404" s="261"/>
      <c r="BT404" s="261"/>
      <c r="BU404" s="261"/>
      <c r="BV404" s="261"/>
      <c r="BW404" s="261"/>
      <c r="BX404" s="261"/>
      <c r="BY404" s="262"/>
      <c r="BZ404" s="262"/>
      <c r="CA404" s="262"/>
      <c r="CB404" s="262"/>
      <c r="CC404" s="262"/>
      <c r="CD404" s="262"/>
      <c r="CE404" s="262"/>
      <c r="CF404" s="262"/>
      <c r="CG404" s="262"/>
      <c r="CH404" s="262"/>
      <c r="CI404" s="262"/>
      <c r="CJ404" s="262"/>
      <c r="CK404" s="262"/>
      <c r="CL404" s="262"/>
      <c r="CM404" s="262"/>
      <c r="CN404" s="262"/>
      <c r="CO404" s="262"/>
      <c r="CP404" s="262"/>
      <c r="CQ404" s="262"/>
      <c r="CR404" s="262"/>
      <c r="CS404" s="262"/>
      <c r="CT404" s="262"/>
      <c r="CU404" s="261"/>
      <c r="CV404" s="261"/>
      <c r="CW404" s="261"/>
      <c r="CX404" s="261"/>
      <c r="CY404" s="261"/>
      <c r="CZ404" s="261"/>
      <c r="DA404" s="261"/>
      <c r="DB404" s="261"/>
      <c r="DC404" s="261"/>
      <c r="DD404" s="261"/>
      <c r="DE404" s="261"/>
      <c r="DF404" s="261"/>
      <c r="DG404" s="261"/>
      <c r="DH404" s="261"/>
      <c r="DI404" s="261"/>
      <c r="DJ404" s="261"/>
      <c r="DK404" s="261"/>
      <c r="DL404" s="261"/>
      <c r="DM404" s="261"/>
      <c r="DN404" s="261"/>
      <c r="DO404" s="261"/>
      <c r="DP404" s="261"/>
      <c r="DQ404" s="261"/>
      <c r="DR404" s="261"/>
      <c r="DS404" s="261"/>
      <c r="DT404" s="261"/>
      <c r="DU404" s="261"/>
      <c r="DV404" s="261"/>
      <c r="DW404" s="261"/>
      <c r="DX404" s="261"/>
      <c r="DY404" s="261"/>
      <c r="DZ404" s="261"/>
      <c r="EA404" s="261"/>
    </row>
    <row r="405" spans="1:131" ht="15" x14ac:dyDescent="0.25">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c r="AW405" s="261"/>
      <c r="AX405" s="261"/>
      <c r="AY405" s="261"/>
      <c r="AZ405" s="261"/>
      <c r="BA405" s="261"/>
      <c r="BB405" s="261"/>
      <c r="BC405" s="261"/>
      <c r="BD405" s="261"/>
      <c r="BE405" s="261"/>
      <c r="BF405" s="261"/>
      <c r="BG405" s="261"/>
      <c r="BH405" s="261"/>
      <c r="BI405" s="261"/>
      <c r="BJ405" s="261"/>
      <c r="BK405" s="261"/>
      <c r="BL405" s="261"/>
      <c r="BM405" s="261"/>
      <c r="BN405" s="261"/>
      <c r="BO405" s="261"/>
      <c r="BP405" s="261"/>
      <c r="BQ405" s="261"/>
      <c r="BR405" s="261"/>
      <c r="BS405" s="261"/>
      <c r="BT405" s="261"/>
      <c r="BU405" s="261"/>
      <c r="BV405" s="261"/>
      <c r="BW405" s="261"/>
      <c r="BX405" s="261"/>
      <c r="BY405" s="262"/>
      <c r="BZ405" s="262"/>
      <c r="CA405" s="262"/>
      <c r="CB405" s="262"/>
      <c r="CC405" s="262"/>
      <c r="CD405" s="262"/>
      <c r="CE405" s="262"/>
      <c r="CF405" s="262"/>
      <c r="CG405" s="262"/>
      <c r="CH405" s="262"/>
      <c r="CI405" s="262"/>
      <c r="CJ405" s="262"/>
      <c r="CK405" s="262"/>
      <c r="CL405" s="262"/>
      <c r="CM405" s="262"/>
      <c r="CN405" s="262"/>
      <c r="CO405" s="262"/>
      <c r="CP405" s="262"/>
      <c r="CQ405" s="262"/>
      <c r="CR405" s="262"/>
      <c r="CS405" s="262"/>
      <c r="CT405" s="262"/>
      <c r="CU405" s="261"/>
      <c r="CV405" s="261"/>
      <c r="CW405" s="261"/>
      <c r="CX405" s="261"/>
      <c r="CY405" s="261"/>
      <c r="CZ405" s="261"/>
      <c r="DA405" s="261"/>
      <c r="DB405" s="261"/>
      <c r="DC405" s="261"/>
      <c r="DD405" s="261"/>
      <c r="DE405" s="261"/>
      <c r="DF405" s="261"/>
      <c r="DG405" s="261"/>
      <c r="DH405" s="261"/>
      <c r="DI405" s="261"/>
      <c r="DJ405" s="261"/>
      <c r="DK405" s="261"/>
      <c r="DL405" s="261"/>
      <c r="DM405" s="261"/>
      <c r="DN405" s="261"/>
      <c r="DO405" s="261"/>
      <c r="DP405" s="261"/>
      <c r="DQ405" s="261"/>
      <c r="DR405" s="261"/>
      <c r="DS405" s="261"/>
      <c r="DT405" s="261"/>
      <c r="DU405" s="261"/>
      <c r="DV405" s="261"/>
      <c r="DW405" s="261"/>
      <c r="DX405" s="261"/>
      <c r="DY405" s="261"/>
      <c r="DZ405" s="261"/>
      <c r="EA405" s="261"/>
    </row>
    <row r="406" spans="1:131" ht="15" x14ac:dyDescent="0.25">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261"/>
      <c r="BF406" s="261"/>
      <c r="BG406" s="261"/>
      <c r="BH406" s="261"/>
      <c r="BI406" s="261"/>
      <c r="BJ406" s="261"/>
      <c r="BK406" s="261"/>
      <c r="BL406" s="261"/>
      <c r="BM406" s="261"/>
      <c r="BN406" s="261"/>
      <c r="BO406" s="261"/>
      <c r="BP406" s="261"/>
      <c r="BQ406" s="261"/>
      <c r="BR406" s="261"/>
      <c r="BS406" s="261"/>
      <c r="BT406" s="261"/>
      <c r="BU406" s="261"/>
      <c r="BV406" s="261"/>
      <c r="BW406" s="261"/>
      <c r="BX406" s="261"/>
      <c r="BY406" s="262"/>
      <c r="BZ406" s="262"/>
      <c r="CA406" s="262"/>
      <c r="CB406" s="262"/>
      <c r="CC406" s="262"/>
      <c r="CD406" s="262"/>
      <c r="CE406" s="262"/>
      <c r="CF406" s="262"/>
      <c r="CG406" s="262"/>
      <c r="CH406" s="262"/>
      <c r="CI406" s="262"/>
      <c r="CJ406" s="262"/>
      <c r="CK406" s="262"/>
      <c r="CL406" s="262"/>
      <c r="CM406" s="262"/>
      <c r="CN406" s="262"/>
      <c r="CO406" s="262"/>
      <c r="CP406" s="262"/>
      <c r="CQ406" s="262"/>
      <c r="CR406" s="262"/>
      <c r="CS406" s="262"/>
      <c r="CT406" s="262"/>
      <c r="CU406" s="261"/>
      <c r="CV406" s="261"/>
      <c r="CW406" s="261"/>
      <c r="CX406" s="261"/>
      <c r="CY406" s="261"/>
      <c r="CZ406" s="261"/>
      <c r="DA406" s="261"/>
      <c r="DB406" s="261"/>
      <c r="DC406" s="261"/>
      <c r="DD406" s="261"/>
      <c r="DE406" s="261"/>
      <c r="DF406" s="261"/>
      <c r="DG406" s="261"/>
      <c r="DH406" s="261"/>
      <c r="DI406" s="261"/>
      <c r="DJ406" s="261"/>
      <c r="DK406" s="261"/>
      <c r="DL406" s="261"/>
      <c r="DM406" s="261"/>
      <c r="DN406" s="261"/>
      <c r="DO406" s="261"/>
      <c r="DP406" s="261"/>
      <c r="DQ406" s="261"/>
      <c r="DR406" s="261"/>
      <c r="DS406" s="261"/>
      <c r="DT406" s="261"/>
      <c r="DU406" s="261"/>
      <c r="DV406" s="261"/>
      <c r="DW406" s="261"/>
      <c r="DX406" s="261"/>
      <c r="DY406" s="261"/>
      <c r="DZ406" s="261"/>
      <c r="EA406" s="261"/>
    </row>
    <row r="407" spans="1:131" ht="15" x14ac:dyDescent="0.25">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261"/>
      <c r="BF407" s="261"/>
      <c r="BG407" s="261"/>
      <c r="BH407" s="261"/>
      <c r="BI407" s="261"/>
      <c r="BJ407" s="261"/>
      <c r="BK407" s="261"/>
      <c r="BL407" s="261"/>
      <c r="BM407" s="261"/>
      <c r="BN407" s="261"/>
      <c r="BO407" s="261"/>
      <c r="BP407" s="261"/>
      <c r="BQ407" s="261"/>
      <c r="BR407" s="261"/>
      <c r="BS407" s="261"/>
      <c r="BT407" s="261"/>
      <c r="BU407" s="261"/>
      <c r="BV407" s="261"/>
      <c r="BW407" s="261"/>
      <c r="BX407" s="261"/>
      <c r="BY407" s="262"/>
      <c r="BZ407" s="262"/>
      <c r="CA407" s="262"/>
      <c r="CB407" s="262"/>
      <c r="CC407" s="262"/>
      <c r="CD407" s="262"/>
      <c r="CE407" s="262"/>
      <c r="CF407" s="262"/>
      <c r="CG407" s="262"/>
      <c r="CH407" s="262"/>
      <c r="CI407" s="262"/>
      <c r="CJ407" s="262"/>
      <c r="CK407" s="262"/>
      <c r="CL407" s="262"/>
      <c r="CM407" s="262"/>
      <c r="CN407" s="262"/>
      <c r="CO407" s="262"/>
      <c r="CP407" s="262"/>
      <c r="CQ407" s="262"/>
      <c r="CR407" s="262"/>
      <c r="CS407" s="262"/>
      <c r="CT407" s="262"/>
      <c r="CU407" s="261"/>
      <c r="CV407" s="261"/>
      <c r="CW407" s="261"/>
      <c r="CX407" s="261"/>
      <c r="CY407" s="261"/>
      <c r="CZ407" s="261"/>
      <c r="DA407" s="261"/>
      <c r="DB407" s="261"/>
      <c r="DC407" s="261"/>
      <c r="DD407" s="261"/>
      <c r="DE407" s="261"/>
      <c r="DF407" s="261"/>
      <c r="DG407" s="261"/>
      <c r="DH407" s="261"/>
      <c r="DI407" s="261"/>
      <c r="DJ407" s="261"/>
      <c r="DK407" s="261"/>
      <c r="DL407" s="261"/>
      <c r="DM407" s="261"/>
      <c r="DN407" s="261"/>
      <c r="DO407" s="261"/>
      <c r="DP407" s="261"/>
      <c r="DQ407" s="261"/>
      <c r="DR407" s="261"/>
      <c r="DS407" s="261"/>
      <c r="DT407" s="261"/>
      <c r="DU407" s="261"/>
      <c r="DV407" s="261"/>
      <c r="DW407" s="261"/>
      <c r="DX407" s="261"/>
      <c r="DY407" s="261"/>
      <c r="DZ407" s="261"/>
      <c r="EA407" s="261"/>
    </row>
    <row r="408" spans="1:131" ht="15" x14ac:dyDescent="0.25">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261"/>
      <c r="BF408" s="261"/>
      <c r="BG408" s="261"/>
      <c r="BH408" s="261"/>
      <c r="BI408" s="261"/>
      <c r="BJ408" s="261"/>
      <c r="BK408" s="261"/>
      <c r="BL408" s="261"/>
      <c r="BM408" s="261"/>
      <c r="BN408" s="261"/>
      <c r="BO408" s="261"/>
      <c r="BP408" s="261"/>
      <c r="BQ408" s="261"/>
      <c r="BR408" s="261"/>
      <c r="BS408" s="261"/>
      <c r="BT408" s="261"/>
      <c r="BU408" s="261"/>
      <c r="BV408" s="261"/>
      <c r="BW408" s="261"/>
      <c r="BX408" s="261"/>
      <c r="BY408" s="262"/>
      <c r="BZ408" s="262"/>
      <c r="CA408" s="262"/>
      <c r="CB408" s="262"/>
      <c r="CC408" s="262"/>
      <c r="CD408" s="262"/>
      <c r="CE408" s="262"/>
      <c r="CF408" s="262"/>
      <c r="CG408" s="262"/>
      <c r="CH408" s="262"/>
      <c r="CI408" s="262"/>
      <c r="CJ408" s="262"/>
      <c r="CK408" s="262"/>
      <c r="CL408" s="262"/>
      <c r="CM408" s="262"/>
      <c r="CN408" s="262"/>
      <c r="CO408" s="262"/>
      <c r="CP408" s="262"/>
      <c r="CQ408" s="262"/>
      <c r="CR408" s="262"/>
      <c r="CS408" s="262"/>
      <c r="CT408" s="262"/>
      <c r="CU408" s="261"/>
      <c r="CV408" s="261"/>
      <c r="CW408" s="261"/>
      <c r="CX408" s="261"/>
      <c r="CY408" s="261"/>
      <c r="CZ408" s="261"/>
      <c r="DA408" s="261"/>
      <c r="DB408" s="261"/>
      <c r="DC408" s="261"/>
      <c r="DD408" s="261"/>
      <c r="DE408" s="261"/>
      <c r="DF408" s="261"/>
      <c r="DG408" s="261"/>
      <c r="DH408" s="261"/>
      <c r="DI408" s="261"/>
      <c r="DJ408" s="261"/>
      <c r="DK408" s="261"/>
      <c r="DL408" s="261"/>
      <c r="DM408" s="261"/>
      <c r="DN408" s="261"/>
      <c r="DO408" s="261"/>
      <c r="DP408" s="261"/>
      <c r="DQ408" s="261"/>
      <c r="DR408" s="261"/>
      <c r="DS408" s="261"/>
      <c r="DT408" s="261"/>
      <c r="DU408" s="261"/>
      <c r="DV408" s="261"/>
      <c r="DW408" s="261"/>
      <c r="DX408" s="261"/>
      <c r="DY408" s="261"/>
      <c r="DZ408" s="261"/>
      <c r="EA408" s="261"/>
    </row>
    <row r="409" spans="1:131" ht="15" x14ac:dyDescent="0.25">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1"/>
      <c r="AL409" s="261"/>
      <c r="AM409" s="261"/>
      <c r="AN409" s="261"/>
      <c r="AO409" s="261"/>
      <c r="AP409" s="261"/>
      <c r="AQ409" s="261"/>
      <c r="AR409" s="261"/>
      <c r="AS409" s="261"/>
      <c r="AT409" s="261"/>
      <c r="AU409" s="261"/>
      <c r="AV409" s="261"/>
      <c r="AW409" s="261"/>
      <c r="AX409" s="261"/>
      <c r="AY409" s="261"/>
      <c r="AZ409" s="261"/>
      <c r="BA409" s="261"/>
      <c r="BB409" s="261"/>
      <c r="BC409" s="261"/>
      <c r="BD409" s="261"/>
      <c r="BE409" s="261"/>
      <c r="BF409" s="261"/>
      <c r="BG409" s="261"/>
      <c r="BH409" s="261"/>
      <c r="BI409" s="261"/>
      <c r="BJ409" s="261"/>
      <c r="BK409" s="261"/>
      <c r="BL409" s="261"/>
      <c r="BM409" s="261"/>
      <c r="BN409" s="261"/>
      <c r="BO409" s="261"/>
      <c r="BP409" s="261"/>
      <c r="BQ409" s="261"/>
      <c r="BR409" s="261"/>
      <c r="BS409" s="261"/>
      <c r="BT409" s="261"/>
      <c r="BU409" s="261"/>
      <c r="BV409" s="261"/>
      <c r="BW409" s="261"/>
      <c r="BX409" s="261"/>
      <c r="BY409" s="262"/>
      <c r="BZ409" s="262"/>
      <c r="CA409" s="262"/>
      <c r="CB409" s="262"/>
      <c r="CC409" s="262"/>
      <c r="CD409" s="262"/>
      <c r="CE409" s="262"/>
      <c r="CF409" s="262"/>
      <c r="CG409" s="262"/>
      <c r="CH409" s="262"/>
      <c r="CI409" s="262"/>
      <c r="CJ409" s="262"/>
      <c r="CK409" s="262"/>
      <c r="CL409" s="262"/>
      <c r="CM409" s="262"/>
      <c r="CN409" s="262"/>
      <c r="CO409" s="262"/>
      <c r="CP409" s="262"/>
      <c r="CQ409" s="262"/>
      <c r="CR409" s="262"/>
      <c r="CS409" s="262"/>
      <c r="CT409" s="262"/>
      <c r="CU409" s="261"/>
      <c r="CV409" s="261"/>
      <c r="CW409" s="261"/>
      <c r="CX409" s="261"/>
      <c r="CY409" s="261"/>
      <c r="CZ409" s="261"/>
      <c r="DA409" s="261"/>
      <c r="DB409" s="261"/>
      <c r="DC409" s="261"/>
      <c r="DD409" s="261"/>
      <c r="DE409" s="261"/>
      <c r="DF409" s="261"/>
      <c r="DG409" s="261"/>
      <c r="DH409" s="261"/>
      <c r="DI409" s="261"/>
      <c r="DJ409" s="261"/>
      <c r="DK409" s="261"/>
      <c r="DL409" s="261"/>
      <c r="DM409" s="261"/>
      <c r="DN409" s="261"/>
      <c r="DO409" s="261"/>
      <c r="DP409" s="261"/>
      <c r="DQ409" s="261"/>
      <c r="DR409" s="261"/>
      <c r="DS409" s="261"/>
      <c r="DT409" s="261"/>
      <c r="DU409" s="261"/>
      <c r="DV409" s="261"/>
      <c r="DW409" s="261"/>
      <c r="DX409" s="261"/>
      <c r="DY409" s="261"/>
      <c r="DZ409" s="261"/>
      <c r="EA409" s="261"/>
    </row>
    <row r="410" spans="1:131" ht="15" x14ac:dyDescent="0.25">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1"/>
      <c r="AL410" s="261"/>
      <c r="AM410" s="261"/>
      <c r="AN410" s="261"/>
      <c r="AO410" s="261"/>
      <c r="AP410" s="261"/>
      <c r="AQ410" s="261"/>
      <c r="AR410" s="261"/>
      <c r="AS410" s="261"/>
      <c r="AT410" s="261"/>
      <c r="AU410" s="261"/>
      <c r="AV410" s="261"/>
      <c r="AW410" s="261"/>
      <c r="AX410" s="261"/>
      <c r="AY410" s="261"/>
      <c r="AZ410" s="261"/>
      <c r="BA410" s="261"/>
      <c r="BB410" s="261"/>
      <c r="BC410" s="261"/>
      <c r="BD410" s="261"/>
      <c r="BE410" s="261"/>
      <c r="BF410" s="261"/>
      <c r="BG410" s="261"/>
      <c r="BH410" s="261"/>
      <c r="BI410" s="261"/>
      <c r="BJ410" s="261"/>
      <c r="BK410" s="261"/>
      <c r="BL410" s="261"/>
      <c r="BM410" s="261"/>
      <c r="BN410" s="261"/>
      <c r="BO410" s="261"/>
      <c r="BP410" s="261"/>
      <c r="BQ410" s="261"/>
      <c r="BR410" s="261"/>
      <c r="BS410" s="261"/>
      <c r="BT410" s="261"/>
      <c r="BU410" s="261"/>
      <c r="BV410" s="261"/>
      <c r="BW410" s="261"/>
      <c r="BX410" s="261"/>
      <c r="BY410" s="262"/>
      <c r="BZ410" s="262"/>
      <c r="CA410" s="262"/>
      <c r="CB410" s="262"/>
      <c r="CC410" s="262"/>
      <c r="CD410" s="262"/>
      <c r="CE410" s="262"/>
      <c r="CF410" s="262"/>
      <c r="CG410" s="262"/>
      <c r="CH410" s="262"/>
      <c r="CI410" s="262"/>
      <c r="CJ410" s="262"/>
      <c r="CK410" s="262"/>
      <c r="CL410" s="262"/>
      <c r="CM410" s="262"/>
      <c r="CN410" s="262"/>
      <c r="CO410" s="262"/>
      <c r="CP410" s="262"/>
      <c r="CQ410" s="262"/>
      <c r="CR410" s="262"/>
      <c r="CS410" s="262"/>
      <c r="CT410" s="262"/>
      <c r="CU410" s="261"/>
      <c r="CV410" s="261"/>
      <c r="CW410" s="261"/>
      <c r="CX410" s="261"/>
      <c r="CY410" s="261"/>
      <c r="CZ410" s="261"/>
      <c r="DA410" s="261"/>
      <c r="DB410" s="261"/>
      <c r="DC410" s="261"/>
      <c r="DD410" s="261"/>
      <c r="DE410" s="261"/>
      <c r="DF410" s="261"/>
      <c r="DG410" s="261"/>
      <c r="DH410" s="261"/>
      <c r="DI410" s="261"/>
      <c r="DJ410" s="261"/>
      <c r="DK410" s="261"/>
      <c r="DL410" s="261"/>
      <c r="DM410" s="261"/>
      <c r="DN410" s="261"/>
      <c r="DO410" s="261"/>
      <c r="DP410" s="261"/>
      <c r="DQ410" s="261"/>
      <c r="DR410" s="261"/>
      <c r="DS410" s="261"/>
      <c r="DT410" s="261"/>
      <c r="DU410" s="261"/>
      <c r="DV410" s="261"/>
      <c r="DW410" s="261"/>
      <c r="DX410" s="261"/>
      <c r="DY410" s="261"/>
      <c r="DZ410" s="261"/>
      <c r="EA410" s="261"/>
    </row>
    <row r="411" spans="1:131" ht="15" x14ac:dyDescent="0.25">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1"/>
      <c r="AL411" s="261"/>
      <c r="AM411" s="261"/>
      <c r="AN411" s="261"/>
      <c r="AO411" s="261"/>
      <c r="AP411" s="261"/>
      <c r="AQ411" s="261"/>
      <c r="AR411" s="261"/>
      <c r="AS411" s="261"/>
      <c r="AT411" s="261"/>
      <c r="AU411" s="261"/>
      <c r="AV411" s="261"/>
      <c r="AW411" s="261"/>
      <c r="AX411" s="261"/>
      <c r="AY411" s="261"/>
      <c r="AZ411" s="261"/>
      <c r="BA411" s="261"/>
      <c r="BB411" s="261"/>
      <c r="BC411" s="261"/>
      <c r="BD411" s="261"/>
      <c r="BE411" s="261"/>
      <c r="BF411" s="261"/>
      <c r="BG411" s="261"/>
      <c r="BH411" s="261"/>
      <c r="BI411" s="261"/>
      <c r="BJ411" s="261"/>
      <c r="BK411" s="261"/>
      <c r="BL411" s="261"/>
      <c r="BM411" s="261"/>
      <c r="BN411" s="261"/>
      <c r="BO411" s="261"/>
      <c r="BP411" s="261"/>
      <c r="BQ411" s="261"/>
      <c r="BR411" s="261"/>
      <c r="BS411" s="261"/>
      <c r="BT411" s="261"/>
      <c r="BU411" s="261"/>
      <c r="BV411" s="261"/>
      <c r="BW411" s="261"/>
      <c r="BX411" s="261"/>
      <c r="BY411" s="262"/>
      <c r="BZ411" s="262"/>
      <c r="CA411" s="262"/>
      <c r="CB411" s="262"/>
      <c r="CC411" s="262"/>
      <c r="CD411" s="262"/>
      <c r="CE411" s="262"/>
      <c r="CF411" s="262"/>
      <c r="CG411" s="262"/>
      <c r="CH411" s="262"/>
      <c r="CI411" s="262"/>
      <c r="CJ411" s="262"/>
      <c r="CK411" s="262"/>
      <c r="CL411" s="262"/>
      <c r="CM411" s="262"/>
      <c r="CN411" s="262"/>
      <c r="CO411" s="262"/>
      <c r="CP411" s="262"/>
      <c r="CQ411" s="262"/>
      <c r="CR411" s="262"/>
      <c r="CS411" s="262"/>
      <c r="CT411" s="262"/>
      <c r="CU411" s="261"/>
      <c r="CV411" s="261"/>
      <c r="CW411" s="261"/>
      <c r="CX411" s="261"/>
      <c r="CY411" s="261"/>
      <c r="CZ411" s="261"/>
      <c r="DA411" s="261"/>
      <c r="DB411" s="261"/>
      <c r="DC411" s="261"/>
      <c r="DD411" s="261"/>
      <c r="DE411" s="261"/>
      <c r="DF411" s="261"/>
      <c r="DG411" s="261"/>
      <c r="DH411" s="261"/>
      <c r="DI411" s="261"/>
      <c r="DJ411" s="261"/>
      <c r="DK411" s="261"/>
      <c r="DL411" s="261"/>
      <c r="DM411" s="261"/>
      <c r="DN411" s="261"/>
      <c r="DO411" s="261"/>
      <c r="DP411" s="261"/>
      <c r="DQ411" s="261"/>
      <c r="DR411" s="261"/>
      <c r="DS411" s="261"/>
      <c r="DT411" s="261"/>
      <c r="DU411" s="261"/>
      <c r="DV411" s="261"/>
      <c r="DW411" s="261"/>
      <c r="DX411" s="261"/>
      <c r="DY411" s="261"/>
      <c r="DZ411" s="261"/>
      <c r="EA411" s="261"/>
    </row>
    <row r="412" spans="1:131" ht="15" x14ac:dyDescent="0.25">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1"/>
      <c r="AL412" s="261"/>
      <c r="AM412" s="261"/>
      <c r="AN412" s="261"/>
      <c r="AO412" s="261"/>
      <c r="AP412" s="261"/>
      <c r="AQ412" s="261"/>
      <c r="AR412" s="261"/>
      <c r="AS412" s="261"/>
      <c r="AT412" s="261"/>
      <c r="AU412" s="261"/>
      <c r="AV412" s="261"/>
      <c r="AW412" s="261"/>
      <c r="AX412" s="261"/>
      <c r="AY412" s="261"/>
      <c r="AZ412" s="261"/>
      <c r="BA412" s="261"/>
      <c r="BB412" s="261"/>
      <c r="BC412" s="261"/>
      <c r="BD412" s="261"/>
      <c r="BE412" s="261"/>
      <c r="BF412" s="261"/>
      <c r="BG412" s="261"/>
      <c r="BH412" s="261"/>
      <c r="BI412" s="261"/>
      <c r="BJ412" s="261"/>
      <c r="BK412" s="261"/>
      <c r="BL412" s="261"/>
      <c r="BM412" s="261"/>
      <c r="BN412" s="261"/>
      <c r="BO412" s="261"/>
      <c r="BP412" s="261"/>
      <c r="BQ412" s="261"/>
      <c r="BR412" s="261"/>
      <c r="BS412" s="261"/>
      <c r="BT412" s="261"/>
      <c r="BU412" s="261"/>
      <c r="BV412" s="261"/>
      <c r="BW412" s="261"/>
      <c r="BX412" s="261"/>
      <c r="BY412" s="262"/>
      <c r="BZ412" s="262"/>
      <c r="CA412" s="262"/>
      <c r="CB412" s="262"/>
      <c r="CC412" s="262"/>
      <c r="CD412" s="262"/>
      <c r="CE412" s="262"/>
      <c r="CF412" s="262"/>
      <c r="CG412" s="262"/>
      <c r="CH412" s="262"/>
      <c r="CI412" s="262"/>
      <c r="CJ412" s="262"/>
      <c r="CK412" s="262"/>
      <c r="CL412" s="262"/>
      <c r="CM412" s="262"/>
      <c r="CN412" s="262"/>
      <c r="CO412" s="262"/>
      <c r="CP412" s="262"/>
      <c r="CQ412" s="262"/>
      <c r="CR412" s="262"/>
      <c r="CS412" s="262"/>
      <c r="CT412" s="262"/>
      <c r="CU412" s="261"/>
      <c r="CV412" s="261"/>
      <c r="CW412" s="261"/>
      <c r="CX412" s="261"/>
      <c r="CY412" s="261"/>
      <c r="CZ412" s="261"/>
      <c r="DA412" s="261"/>
      <c r="DB412" s="261"/>
      <c r="DC412" s="261"/>
      <c r="DD412" s="261"/>
      <c r="DE412" s="261"/>
      <c r="DF412" s="261"/>
      <c r="DG412" s="261"/>
      <c r="DH412" s="261"/>
      <c r="DI412" s="261"/>
      <c r="DJ412" s="261"/>
      <c r="DK412" s="261"/>
      <c r="DL412" s="261"/>
      <c r="DM412" s="261"/>
      <c r="DN412" s="261"/>
      <c r="DO412" s="261"/>
      <c r="DP412" s="261"/>
      <c r="DQ412" s="261"/>
      <c r="DR412" s="261"/>
      <c r="DS412" s="261"/>
      <c r="DT412" s="261"/>
      <c r="DU412" s="261"/>
      <c r="DV412" s="261"/>
      <c r="DW412" s="261"/>
      <c r="DX412" s="261"/>
      <c r="DY412" s="261"/>
      <c r="DZ412" s="261"/>
      <c r="EA412" s="261"/>
    </row>
    <row r="413" spans="1:131" ht="15" x14ac:dyDescent="0.25">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1"/>
      <c r="AL413" s="261"/>
      <c r="AM413" s="261"/>
      <c r="AN413" s="261"/>
      <c r="AO413" s="261"/>
      <c r="AP413" s="261"/>
      <c r="AQ413" s="261"/>
      <c r="AR413" s="261"/>
      <c r="AS413" s="261"/>
      <c r="AT413" s="261"/>
      <c r="AU413" s="261"/>
      <c r="AV413" s="261"/>
      <c r="AW413" s="261"/>
      <c r="AX413" s="261"/>
      <c r="AY413" s="261"/>
      <c r="AZ413" s="261"/>
      <c r="BA413" s="261"/>
      <c r="BB413" s="261"/>
      <c r="BC413" s="261"/>
      <c r="BD413" s="261"/>
      <c r="BE413" s="261"/>
      <c r="BF413" s="261"/>
      <c r="BG413" s="261"/>
      <c r="BH413" s="261"/>
      <c r="BI413" s="261"/>
      <c r="BJ413" s="261"/>
      <c r="BK413" s="261"/>
      <c r="BL413" s="261"/>
      <c r="BM413" s="261"/>
      <c r="BN413" s="261"/>
      <c r="BO413" s="261"/>
      <c r="BP413" s="261"/>
      <c r="BQ413" s="261"/>
      <c r="BR413" s="261"/>
      <c r="BS413" s="261"/>
      <c r="BT413" s="261"/>
      <c r="BU413" s="261"/>
      <c r="BV413" s="261"/>
      <c r="BW413" s="261"/>
      <c r="BX413" s="261"/>
      <c r="BY413" s="262"/>
      <c r="BZ413" s="262"/>
      <c r="CA413" s="262"/>
      <c r="CB413" s="262"/>
      <c r="CC413" s="262"/>
      <c r="CD413" s="262"/>
      <c r="CE413" s="262"/>
      <c r="CF413" s="262"/>
      <c r="CG413" s="262"/>
      <c r="CH413" s="262"/>
      <c r="CI413" s="262"/>
      <c r="CJ413" s="262"/>
      <c r="CK413" s="262"/>
      <c r="CL413" s="262"/>
      <c r="CM413" s="262"/>
      <c r="CN413" s="262"/>
      <c r="CO413" s="262"/>
      <c r="CP413" s="262"/>
      <c r="CQ413" s="262"/>
      <c r="CR413" s="262"/>
      <c r="CS413" s="262"/>
      <c r="CT413" s="262"/>
      <c r="CU413" s="261"/>
      <c r="CV413" s="261"/>
      <c r="CW413" s="261"/>
      <c r="CX413" s="261"/>
      <c r="CY413" s="261"/>
      <c r="CZ413" s="261"/>
      <c r="DA413" s="261"/>
      <c r="DB413" s="261"/>
      <c r="DC413" s="261"/>
      <c r="DD413" s="261"/>
      <c r="DE413" s="261"/>
      <c r="DF413" s="261"/>
      <c r="DG413" s="261"/>
      <c r="DH413" s="261"/>
      <c r="DI413" s="261"/>
      <c r="DJ413" s="261"/>
      <c r="DK413" s="261"/>
      <c r="DL413" s="261"/>
      <c r="DM413" s="261"/>
      <c r="DN413" s="261"/>
      <c r="DO413" s="261"/>
      <c r="DP413" s="261"/>
      <c r="DQ413" s="261"/>
      <c r="DR413" s="261"/>
      <c r="DS413" s="261"/>
      <c r="DT413" s="261"/>
      <c r="DU413" s="261"/>
      <c r="DV413" s="261"/>
      <c r="DW413" s="261"/>
      <c r="DX413" s="261"/>
      <c r="DY413" s="261"/>
      <c r="DZ413" s="261"/>
      <c r="EA413" s="261"/>
    </row>
    <row r="414" spans="1:131" ht="15" x14ac:dyDescent="0.25">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2"/>
      <c r="BZ414" s="262"/>
      <c r="CA414" s="262"/>
      <c r="CB414" s="262"/>
      <c r="CC414" s="262"/>
      <c r="CD414" s="262"/>
      <c r="CE414" s="262"/>
      <c r="CF414" s="262"/>
      <c r="CG414" s="262"/>
      <c r="CH414" s="262"/>
      <c r="CI414" s="262"/>
      <c r="CJ414" s="262"/>
      <c r="CK414" s="262"/>
      <c r="CL414" s="262"/>
      <c r="CM414" s="262"/>
      <c r="CN414" s="262"/>
      <c r="CO414" s="262"/>
      <c r="CP414" s="262"/>
      <c r="CQ414" s="262"/>
      <c r="CR414" s="262"/>
      <c r="CS414" s="262"/>
      <c r="CT414" s="262"/>
      <c r="CU414" s="261"/>
      <c r="CV414" s="261"/>
      <c r="CW414" s="261"/>
      <c r="CX414" s="261"/>
      <c r="CY414" s="261"/>
      <c r="CZ414" s="261"/>
      <c r="DA414" s="261"/>
      <c r="DB414" s="261"/>
      <c r="DC414" s="261"/>
      <c r="DD414" s="261"/>
      <c r="DE414" s="261"/>
      <c r="DF414" s="261"/>
      <c r="DG414" s="261"/>
      <c r="DH414" s="261"/>
      <c r="DI414" s="261"/>
      <c r="DJ414" s="261"/>
      <c r="DK414" s="261"/>
      <c r="DL414" s="261"/>
      <c r="DM414" s="261"/>
      <c r="DN414" s="261"/>
      <c r="DO414" s="261"/>
      <c r="DP414" s="261"/>
      <c r="DQ414" s="261"/>
      <c r="DR414" s="261"/>
      <c r="DS414" s="261"/>
      <c r="DT414" s="261"/>
      <c r="DU414" s="261"/>
      <c r="DV414" s="261"/>
      <c r="DW414" s="261"/>
      <c r="DX414" s="261"/>
      <c r="DY414" s="261"/>
      <c r="DZ414" s="261"/>
      <c r="EA414" s="261"/>
    </row>
    <row r="415" spans="1:131" ht="15" x14ac:dyDescent="0.25">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1"/>
      <c r="AL415" s="261"/>
      <c r="AM415" s="261"/>
      <c r="AN415" s="261"/>
      <c r="AO415" s="261"/>
      <c r="AP415" s="261"/>
      <c r="AQ415" s="261"/>
      <c r="AR415" s="261"/>
      <c r="AS415" s="261"/>
      <c r="AT415" s="261"/>
      <c r="AU415" s="261"/>
      <c r="AV415" s="261"/>
      <c r="AW415" s="261"/>
      <c r="AX415" s="261"/>
      <c r="AY415" s="261"/>
      <c r="AZ415" s="261"/>
      <c r="BA415" s="261"/>
      <c r="BB415" s="261"/>
      <c r="BC415" s="261"/>
      <c r="BD415" s="261"/>
      <c r="BE415" s="261"/>
      <c r="BF415" s="261"/>
      <c r="BG415" s="261"/>
      <c r="BH415" s="261"/>
      <c r="BI415" s="261"/>
      <c r="BJ415" s="261"/>
      <c r="BK415" s="261"/>
      <c r="BL415" s="261"/>
      <c r="BM415" s="261"/>
      <c r="BN415" s="261"/>
      <c r="BO415" s="261"/>
      <c r="BP415" s="261"/>
      <c r="BQ415" s="261"/>
      <c r="BR415" s="261"/>
      <c r="BS415" s="261"/>
      <c r="BT415" s="261"/>
      <c r="BU415" s="261"/>
      <c r="BV415" s="261"/>
      <c r="BW415" s="261"/>
      <c r="BX415" s="261"/>
      <c r="BY415" s="262"/>
      <c r="BZ415" s="262"/>
      <c r="CA415" s="262"/>
      <c r="CB415" s="262"/>
      <c r="CC415" s="262"/>
      <c r="CD415" s="262"/>
      <c r="CE415" s="262"/>
      <c r="CF415" s="262"/>
      <c r="CG415" s="262"/>
      <c r="CH415" s="262"/>
      <c r="CI415" s="262"/>
      <c r="CJ415" s="262"/>
      <c r="CK415" s="262"/>
      <c r="CL415" s="262"/>
      <c r="CM415" s="262"/>
      <c r="CN415" s="262"/>
      <c r="CO415" s="262"/>
      <c r="CP415" s="262"/>
      <c r="CQ415" s="262"/>
      <c r="CR415" s="262"/>
      <c r="CS415" s="262"/>
      <c r="CT415" s="262"/>
      <c r="CU415" s="261"/>
      <c r="CV415" s="261"/>
      <c r="CW415" s="261"/>
      <c r="CX415" s="261"/>
      <c r="CY415" s="261"/>
      <c r="CZ415" s="261"/>
      <c r="DA415" s="261"/>
      <c r="DB415" s="261"/>
      <c r="DC415" s="261"/>
      <c r="DD415" s="261"/>
      <c r="DE415" s="261"/>
      <c r="DF415" s="261"/>
      <c r="DG415" s="261"/>
      <c r="DH415" s="261"/>
      <c r="DI415" s="261"/>
      <c r="DJ415" s="261"/>
      <c r="DK415" s="261"/>
      <c r="DL415" s="261"/>
      <c r="DM415" s="261"/>
      <c r="DN415" s="261"/>
      <c r="DO415" s="261"/>
      <c r="DP415" s="261"/>
      <c r="DQ415" s="261"/>
      <c r="DR415" s="261"/>
      <c r="DS415" s="261"/>
      <c r="DT415" s="261"/>
      <c r="DU415" s="261"/>
      <c r="DV415" s="261"/>
      <c r="DW415" s="261"/>
      <c r="DX415" s="261"/>
      <c r="DY415" s="261"/>
      <c r="DZ415" s="261"/>
      <c r="EA415" s="261"/>
    </row>
    <row r="416" spans="1:131" ht="15" x14ac:dyDescent="0.25">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1"/>
      <c r="AL416" s="261"/>
      <c r="AM416" s="261"/>
      <c r="AN416" s="261"/>
      <c r="AO416" s="261"/>
      <c r="AP416" s="261"/>
      <c r="AQ416" s="261"/>
      <c r="AR416" s="261"/>
      <c r="AS416" s="261"/>
      <c r="AT416" s="261"/>
      <c r="AU416" s="261"/>
      <c r="AV416" s="261"/>
      <c r="AW416" s="261"/>
      <c r="AX416" s="261"/>
      <c r="AY416" s="261"/>
      <c r="AZ416" s="261"/>
      <c r="BA416" s="261"/>
      <c r="BB416" s="261"/>
      <c r="BC416" s="261"/>
      <c r="BD416" s="261"/>
      <c r="BE416" s="261"/>
      <c r="BF416" s="261"/>
      <c r="BG416" s="261"/>
      <c r="BH416" s="261"/>
      <c r="BI416" s="261"/>
      <c r="BJ416" s="261"/>
      <c r="BK416" s="261"/>
      <c r="BL416" s="261"/>
      <c r="BM416" s="261"/>
      <c r="BN416" s="261"/>
      <c r="BO416" s="261"/>
      <c r="BP416" s="261"/>
      <c r="BQ416" s="261"/>
      <c r="BR416" s="261"/>
      <c r="BS416" s="261"/>
      <c r="BT416" s="261"/>
      <c r="BU416" s="261"/>
      <c r="BV416" s="261"/>
      <c r="BW416" s="261"/>
      <c r="BX416" s="261"/>
      <c r="BY416" s="262"/>
      <c r="BZ416" s="262"/>
      <c r="CA416" s="262"/>
      <c r="CB416" s="262"/>
      <c r="CC416" s="262"/>
      <c r="CD416" s="262"/>
      <c r="CE416" s="262"/>
      <c r="CF416" s="262"/>
      <c r="CG416" s="262"/>
      <c r="CH416" s="262"/>
      <c r="CI416" s="262"/>
      <c r="CJ416" s="262"/>
      <c r="CK416" s="262"/>
      <c r="CL416" s="262"/>
      <c r="CM416" s="262"/>
      <c r="CN416" s="262"/>
      <c r="CO416" s="262"/>
      <c r="CP416" s="262"/>
      <c r="CQ416" s="262"/>
      <c r="CR416" s="262"/>
      <c r="CS416" s="262"/>
      <c r="CT416" s="262"/>
      <c r="CU416" s="261"/>
      <c r="CV416" s="261"/>
      <c r="CW416" s="261"/>
      <c r="CX416" s="261"/>
      <c r="CY416" s="261"/>
      <c r="CZ416" s="261"/>
      <c r="DA416" s="261"/>
      <c r="DB416" s="261"/>
      <c r="DC416" s="261"/>
      <c r="DD416" s="261"/>
      <c r="DE416" s="261"/>
      <c r="DF416" s="261"/>
      <c r="DG416" s="261"/>
      <c r="DH416" s="261"/>
      <c r="DI416" s="261"/>
      <c r="DJ416" s="261"/>
      <c r="DK416" s="261"/>
      <c r="DL416" s="261"/>
      <c r="DM416" s="261"/>
      <c r="DN416" s="261"/>
      <c r="DO416" s="261"/>
      <c r="DP416" s="261"/>
      <c r="DQ416" s="261"/>
      <c r="DR416" s="261"/>
      <c r="DS416" s="261"/>
      <c r="DT416" s="261"/>
      <c r="DU416" s="261"/>
      <c r="DV416" s="261"/>
      <c r="DW416" s="261"/>
      <c r="DX416" s="261"/>
      <c r="DY416" s="261"/>
      <c r="DZ416" s="261"/>
      <c r="EA416" s="261"/>
    </row>
    <row r="417" spans="1:131" ht="15" x14ac:dyDescent="0.25">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2"/>
      <c r="BZ417" s="262"/>
      <c r="CA417" s="262"/>
      <c r="CB417" s="262"/>
      <c r="CC417" s="262"/>
      <c r="CD417" s="262"/>
      <c r="CE417" s="262"/>
      <c r="CF417" s="262"/>
      <c r="CG417" s="262"/>
      <c r="CH417" s="262"/>
      <c r="CI417" s="262"/>
      <c r="CJ417" s="262"/>
      <c r="CK417" s="262"/>
      <c r="CL417" s="262"/>
      <c r="CM417" s="262"/>
      <c r="CN417" s="262"/>
      <c r="CO417" s="262"/>
      <c r="CP417" s="262"/>
      <c r="CQ417" s="262"/>
      <c r="CR417" s="262"/>
      <c r="CS417" s="262"/>
      <c r="CT417" s="262"/>
      <c r="CU417" s="261"/>
      <c r="CV417" s="261"/>
      <c r="CW417" s="261"/>
      <c r="CX417" s="261"/>
      <c r="CY417" s="261"/>
      <c r="CZ417" s="261"/>
      <c r="DA417" s="261"/>
      <c r="DB417" s="261"/>
      <c r="DC417" s="261"/>
      <c r="DD417" s="261"/>
      <c r="DE417" s="261"/>
      <c r="DF417" s="261"/>
      <c r="DG417" s="261"/>
      <c r="DH417" s="261"/>
      <c r="DI417" s="261"/>
      <c r="DJ417" s="261"/>
      <c r="DK417" s="261"/>
      <c r="DL417" s="261"/>
      <c r="DM417" s="261"/>
      <c r="DN417" s="261"/>
      <c r="DO417" s="261"/>
      <c r="DP417" s="261"/>
      <c r="DQ417" s="261"/>
      <c r="DR417" s="261"/>
      <c r="DS417" s="261"/>
      <c r="DT417" s="261"/>
      <c r="DU417" s="261"/>
      <c r="DV417" s="261"/>
      <c r="DW417" s="261"/>
      <c r="DX417" s="261"/>
      <c r="DY417" s="261"/>
      <c r="DZ417" s="261"/>
      <c r="EA417" s="261"/>
    </row>
    <row r="418" spans="1:131" ht="15" x14ac:dyDescent="0.25">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2"/>
      <c r="BZ418" s="262"/>
      <c r="CA418" s="262"/>
      <c r="CB418" s="262"/>
      <c r="CC418" s="262"/>
      <c r="CD418" s="262"/>
      <c r="CE418" s="262"/>
      <c r="CF418" s="262"/>
      <c r="CG418" s="262"/>
      <c r="CH418" s="262"/>
      <c r="CI418" s="262"/>
      <c r="CJ418" s="262"/>
      <c r="CK418" s="262"/>
      <c r="CL418" s="262"/>
      <c r="CM418" s="262"/>
      <c r="CN418" s="262"/>
      <c r="CO418" s="262"/>
      <c r="CP418" s="262"/>
      <c r="CQ418" s="262"/>
      <c r="CR418" s="262"/>
      <c r="CS418" s="262"/>
      <c r="CT418" s="262"/>
      <c r="CU418" s="261"/>
      <c r="CV418" s="261"/>
      <c r="CW418" s="261"/>
      <c r="CX418" s="261"/>
      <c r="CY418" s="261"/>
      <c r="CZ418" s="261"/>
      <c r="DA418" s="261"/>
      <c r="DB418" s="261"/>
      <c r="DC418" s="261"/>
      <c r="DD418" s="261"/>
      <c r="DE418" s="261"/>
      <c r="DF418" s="261"/>
      <c r="DG418" s="261"/>
      <c r="DH418" s="261"/>
      <c r="DI418" s="261"/>
      <c r="DJ418" s="261"/>
      <c r="DK418" s="261"/>
      <c r="DL418" s="261"/>
      <c r="DM418" s="261"/>
      <c r="DN418" s="261"/>
      <c r="DO418" s="261"/>
      <c r="DP418" s="261"/>
      <c r="DQ418" s="261"/>
      <c r="DR418" s="261"/>
      <c r="DS418" s="261"/>
      <c r="DT418" s="261"/>
      <c r="DU418" s="261"/>
      <c r="DV418" s="261"/>
      <c r="DW418" s="261"/>
      <c r="DX418" s="261"/>
      <c r="DY418" s="261"/>
      <c r="DZ418" s="261"/>
      <c r="EA418" s="261"/>
    </row>
    <row r="419" spans="1:131" ht="15" x14ac:dyDescent="0.25">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1"/>
      <c r="AL419" s="261"/>
      <c r="AM419" s="261"/>
      <c r="AN419" s="261"/>
      <c r="AO419" s="261"/>
      <c r="AP419" s="261"/>
      <c r="AQ419" s="261"/>
      <c r="AR419" s="261"/>
      <c r="AS419" s="261"/>
      <c r="AT419" s="261"/>
      <c r="AU419" s="261"/>
      <c r="AV419" s="261"/>
      <c r="AW419" s="261"/>
      <c r="AX419" s="261"/>
      <c r="AY419" s="261"/>
      <c r="AZ419" s="261"/>
      <c r="BA419" s="261"/>
      <c r="BB419" s="261"/>
      <c r="BC419" s="261"/>
      <c r="BD419" s="261"/>
      <c r="BE419" s="261"/>
      <c r="BF419" s="261"/>
      <c r="BG419" s="261"/>
      <c r="BH419" s="261"/>
      <c r="BI419" s="261"/>
      <c r="BJ419" s="261"/>
      <c r="BK419" s="261"/>
      <c r="BL419" s="261"/>
      <c r="BM419" s="261"/>
      <c r="BN419" s="261"/>
      <c r="BO419" s="261"/>
      <c r="BP419" s="261"/>
      <c r="BQ419" s="261"/>
      <c r="BR419" s="261"/>
      <c r="BS419" s="261"/>
      <c r="BT419" s="261"/>
      <c r="BU419" s="261"/>
      <c r="BV419" s="261"/>
      <c r="BW419" s="261"/>
      <c r="BX419" s="261"/>
      <c r="BY419" s="262"/>
      <c r="BZ419" s="262"/>
      <c r="CA419" s="262"/>
      <c r="CB419" s="262"/>
      <c r="CC419" s="262"/>
      <c r="CD419" s="262"/>
      <c r="CE419" s="262"/>
      <c r="CF419" s="262"/>
      <c r="CG419" s="262"/>
      <c r="CH419" s="262"/>
      <c r="CI419" s="262"/>
      <c r="CJ419" s="262"/>
      <c r="CK419" s="262"/>
      <c r="CL419" s="262"/>
      <c r="CM419" s="262"/>
      <c r="CN419" s="262"/>
      <c r="CO419" s="262"/>
      <c r="CP419" s="262"/>
      <c r="CQ419" s="262"/>
      <c r="CR419" s="262"/>
      <c r="CS419" s="262"/>
      <c r="CT419" s="262"/>
      <c r="CU419" s="261"/>
      <c r="CV419" s="261"/>
      <c r="CW419" s="261"/>
      <c r="CX419" s="261"/>
      <c r="CY419" s="261"/>
      <c r="CZ419" s="261"/>
      <c r="DA419" s="261"/>
      <c r="DB419" s="261"/>
      <c r="DC419" s="261"/>
      <c r="DD419" s="261"/>
      <c r="DE419" s="261"/>
      <c r="DF419" s="261"/>
      <c r="DG419" s="261"/>
      <c r="DH419" s="261"/>
      <c r="DI419" s="261"/>
      <c r="DJ419" s="261"/>
      <c r="DK419" s="261"/>
      <c r="DL419" s="261"/>
      <c r="DM419" s="261"/>
      <c r="DN419" s="261"/>
      <c r="DO419" s="261"/>
      <c r="DP419" s="261"/>
      <c r="DQ419" s="261"/>
      <c r="DR419" s="261"/>
      <c r="DS419" s="261"/>
      <c r="DT419" s="261"/>
      <c r="DU419" s="261"/>
      <c r="DV419" s="261"/>
      <c r="DW419" s="261"/>
      <c r="DX419" s="261"/>
      <c r="DY419" s="261"/>
      <c r="DZ419" s="261"/>
      <c r="EA419" s="261"/>
    </row>
    <row r="420" spans="1:131" ht="15" x14ac:dyDescent="0.25">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1"/>
      <c r="AL420" s="261"/>
      <c r="AM420" s="261"/>
      <c r="AN420" s="261"/>
      <c r="AO420" s="261"/>
      <c r="AP420" s="261"/>
      <c r="AQ420" s="261"/>
      <c r="AR420" s="261"/>
      <c r="AS420" s="261"/>
      <c r="AT420" s="261"/>
      <c r="AU420" s="261"/>
      <c r="AV420" s="261"/>
      <c r="AW420" s="261"/>
      <c r="AX420" s="261"/>
      <c r="AY420" s="261"/>
      <c r="AZ420" s="261"/>
      <c r="BA420" s="261"/>
      <c r="BB420" s="261"/>
      <c r="BC420" s="261"/>
      <c r="BD420" s="261"/>
      <c r="BE420" s="261"/>
      <c r="BF420" s="261"/>
      <c r="BG420" s="261"/>
      <c r="BH420" s="261"/>
      <c r="BI420" s="261"/>
      <c r="BJ420" s="261"/>
      <c r="BK420" s="261"/>
      <c r="BL420" s="261"/>
      <c r="BM420" s="261"/>
      <c r="BN420" s="261"/>
      <c r="BO420" s="261"/>
      <c r="BP420" s="261"/>
      <c r="BQ420" s="261"/>
      <c r="BR420" s="261"/>
      <c r="BS420" s="261"/>
      <c r="BT420" s="261"/>
      <c r="BU420" s="261"/>
      <c r="BV420" s="261"/>
      <c r="BW420" s="261"/>
      <c r="BX420" s="261"/>
      <c r="BY420" s="262"/>
      <c r="BZ420" s="262"/>
      <c r="CA420" s="262"/>
      <c r="CB420" s="262"/>
      <c r="CC420" s="262"/>
      <c r="CD420" s="262"/>
      <c r="CE420" s="262"/>
      <c r="CF420" s="262"/>
      <c r="CG420" s="262"/>
      <c r="CH420" s="262"/>
      <c r="CI420" s="262"/>
      <c r="CJ420" s="262"/>
      <c r="CK420" s="262"/>
      <c r="CL420" s="262"/>
      <c r="CM420" s="262"/>
      <c r="CN420" s="262"/>
      <c r="CO420" s="262"/>
      <c r="CP420" s="262"/>
      <c r="CQ420" s="262"/>
      <c r="CR420" s="262"/>
      <c r="CS420" s="262"/>
      <c r="CT420" s="262"/>
      <c r="CU420" s="261"/>
      <c r="CV420" s="261"/>
      <c r="CW420" s="261"/>
      <c r="CX420" s="261"/>
      <c r="CY420" s="261"/>
      <c r="CZ420" s="261"/>
      <c r="DA420" s="261"/>
      <c r="DB420" s="261"/>
      <c r="DC420" s="261"/>
      <c r="DD420" s="261"/>
      <c r="DE420" s="261"/>
      <c r="DF420" s="261"/>
      <c r="DG420" s="261"/>
      <c r="DH420" s="261"/>
      <c r="DI420" s="261"/>
      <c r="DJ420" s="261"/>
      <c r="DK420" s="261"/>
      <c r="DL420" s="261"/>
      <c r="DM420" s="261"/>
      <c r="DN420" s="261"/>
      <c r="DO420" s="261"/>
      <c r="DP420" s="261"/>
      <c r="DQ420" s="261"/>
      <c r="DR420" s="261"/>
      <c r="DS420" s="261"/>
      <c r="DT420" s="261"/>
      <c r="DU420" s="261"/>
      <c r="DV420" s="261"/>
      <c r="DW420" s="261"/>
      <c r="DX420" s="261"/>
      <c r="DY420" s="261"/>
      <c r="DZ420" s="261"/>
      <c r="EA420" s="261"/>
    </row>
    <row r="421" spans="1:131" ht="15" x14ac:dyDescent="0.25">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1"/>
      <c r="AL421" s="261"/>
      <c r="AM421" s="261"/>
      <c r="AN421" s="261"/>
      <c r="AO421" s="261"/>
      <c r="AP421" s="261"/>
      <c r="AQ421" s="261"/>
      <c r="AR421" s="261"/>
      <c r="AS421" s="261"/>
      <c r="AT421" s="261"/>
      <c r="AU421" s="261"/>
      <c r="AV421" s="261"/>
      <c r="AW421" s="261"/>
      <c r="AX421" s="261"/>
      <c r="AY421" s="261"/>
      <c r="AZ421" s="261"/>
      <c r="BA421" s="261"/>
      <c r="BB421" s="261"/>
      <c r="BC421" s="261"/>
      <c r="BD421" s="261"/>
      <c r="BE421" s="261"/>
      <c r="BF421" s="261"/>
      <c r="BG421" s="261"/>
      <c r="BH421" s="261"/>
      <c r="BI421" s="261"/>
      <c r="BJ421" s="261"/>
      <c r="BK421" s="261"/>
      <c r="BL421" s="261"/>
      <c r="BM421" s="261"/>
      <c r="BN421" s="261"/>
      <c r="BO421" s="261"/>
      <c r="BP421" s="261"/>
      <c r="BQ421" s="261"/>
      <c r="BR421" s="261"/>
      <c r="BS421" s="261"/>
      <c r="BT421" s="261"/>
      <c r="BU421" s="261"/>
      <c r="BV421" s="261"/>
      <c r="BW421" s="261"/>
      <c r="BX421" s="261"/>
      <c r="BY421" s="262"/>
      <c r="BZ421" s="262"/>
      <c r="CA421" s="262"/>
      <c r="CB421" s="262"/>
      <c r="CC421" s="262"/>
      <c r="CD421" s="262"/>
      <c r="CE421" s="262"/>
      <c r="CF421" s="262"/>
      <c r="CG421" s="262"/>
      <c r="CH421" s="262"/>
      <c r="CI421" s="262"/>
      <c r="CJ421" s="262"/>
      <c r="CK421" s="262"/>
      <c r="CL421" s="262"/>
      <c r="CM421" s="262"/>
      <c r="CN421" s="262"/>
      <c r="CO421" s="262"/>
      <c r="CP421" s="262"/>
      <c r="CQ421" s="262"/>
      <c r="CR421" s="262"/>
      <c r="CS421" s="262"/>
      <c r="CT421" s="262"/>
      <c r="CU421" s="261"/>
      <c r="CV421" s="261"/>
      <c r="CW421" s="261"/>
      <c r="CX421" s="261"/>
      <c r="CY421" s="261"/>
      <c r="CZ421" s="261"/>
      <c r="DA421" s="261"/>
      <c r="DB421" s="261"/>
      <c r="DC421" s="261"/>
      <c r="DD421" s="261"/>
      <c r="DE421" s="261"/>
      <c r="DF421" s="261"/>
      <c r="DG421" s="261"/>
      <c r="DH421" s="261"/>
      <c r="DI421" s="261"/>
      <c r="DJ421" s="261"/>
      <c r="DK421" s="261"/>
      <c r="DL421" s="261"/>
      <c r="DM421" s="261"/>
      <c r="DN421" s="261"/>
      <c r="DO421" s="261"/>
      <c r="DP421" s="261"/>
      <c r="DQ421" s="261"/>
      <c r="DR421" s="261"/>
      <c r="DS421" s="261"/>
      <c r="DT421" s="261"/>
      <c r="DU421" s="261"/>
      <c r="DV421" s="261"/>
      <c r="DW421" s="261"/>
      <c r="DX421" s="261"/>
      <c r="DY421" s="261"/>
      <c r="DZ421" s="261"/>
      <c r="EA421" s="261"/>
    </row>
    <row r="422" spans="1:131" ht="15" x14ac:dyDescent="0.25">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1"/>
      <c r="AL422" s="261"/>
      <c r="AM422" s="261"/>
      <c r="AN422" s="261"/>
      <c r="AO422" s="261"/>
      <c r="AP422" s="261"/>
      <c r="AQ422" s="261"/>
      <c r="AR422" s="261"/>
      <c r="AS422" s="261"/>
      <c r="AT422" s="261"/>
      <c r="AU422" s="261"/>
      <c r="AV422" s="261"/>
      <c r="AW422" s="261"/>
      <c r="AX422" s="261"/>
      <c r="AY422" s="261"/>
      <c r="AZ422" s="261"/>
      <c r="BA422" s="261"/>
      <c r="BB422" s="261"/>
      <c r="BC422" s="261"/>
      <c r="BD422" s="261"/>
      <c r="BE422" s="261"/>
      <c r="BF422" s="261"/>
      <c r="BG422" s="261"/>
      <c r="BH422" s="261"/>
      <c r="BI422" s="261"/>
      <c r="BJ422" s="261"/>
      <c r="BK422" s="261"/>
      <c r="BL422" s="261"/>
      <c r="BM422" s="261"/>
      <c r="BN422" s="261"/>
      <c r="BO422" s="261"/>
      <c r="BP422" s="261"/>
      <c r="BQ422" s="261"/>
      <c r="BR422" s="261"/>
      <c r="BS422" s="261"/>
      <c r="BT422" s="261"/>
      <c r="BU422" s="261"/>
      <c r="BV422" s="261"/>
      <c r="BW422" s="261"/>
      <c r="BX422" s="261"/>
      <c r="BY422" s="262"/>
      <c r="BZ422" s="262"/>
      <c r="CA422" s="262"/>
      <c r="CB422" s="262"/>
      <c r="CC422" s="262"/>
      <c r="CD422" s="262"/>
      <c r="CE422" s="262"/>
      <c r="CF422" s="262"/>
      <c r="CG422" s="262"/>
      <c r="CH422" s="262"/>
      <c r="CI422" s="262"/>
      <c r="CJ422" s="262"/>
      <c r="CK422" s="262"/>
      <c r="CL422" s="262"/>
      <c r="CM422" s="262"/>
      <c r="CN422" s="262"/>
      <c r="CO422" s="262"/>
      <c r="CP422" s="262"/>
      <c r="CQ422" s="262"/>
      <c r="CR422" s="262"/>
      <c r="CS422" s="262"/>
      <c r="CT422" s="262"/>
      <c r="CU422" s="261"/>
      <c r="CV422" s="261"/>
      <c r="CW422" s="261"/>
      <c r="CX422" s="261"/>
      <c r="CY422" s="261"/>
      <c r="CZ422" s="261"/>
      <c r="DA422" s="261"/>
      <c r="DB422" s="261"/>
      <c r="DC422" s="261"/>
      <c r="DD422" s="261"/>
      <c r="DE422" s="261"/>
      <c r="DF422" s="261"/>
      <c r="DG422" s="261"/>
      <c r="DH422" s="261"/>
      <c r="DI422" s="261"/>
      <c r="DJ422" s="261"/>
      <c r="DK422" s="261"/>
      <c r="DL422" s="261"/>
      <c r="DM422" s="261"/>
      <c r="DN422" s="261"/>
      <c r="DO422" s="261"/>
      <c r="DP422" s="261"/>
      <c r="DQ422" s="261"/>
      <c r="DR422" s="261"/>
      <c r="DS422" s="261"/>
      <c r="DT422" s="261"/>
      <c r="DU422" s="261"/>
      <c r="DV422" s="261"/>
      <c r="DW422" s="261"/>
      <c r="DX422" s="261"/>
      <c r="DY422" s="261"/>
      <c r="DZ422" s="261"/>
      <c r="EA422" s="261"/>
    </row>
    <row r="423" spans="1:131" ht="15" x14ac:dyDescent="0.25">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1"/>
      <c r="AL423" s="261"/>
      <c r="AM423" s="261"/>
      <c r="AN423" s="261"/>
      <c r="AO423" s="261"/>
      <c r="AP423" s="261"/>
      <c r="AQ423" s="261"/>
      <c r="AR423" s="261"/>
      <c r="AS423" s="261"/>
      <c r="AT423" s="261"/>
      <c r="AU423" s="261"/>
      <c r="AV423" s="261"/>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2"/>
      <c r="BZ423" s="262"/>
      <c r="CA423" s="262"/>
      <c r="CB423" s="262"/>
      <c r="CC423" s="262"/>
      <c r="CD423" s="262"/>
      <c r="CE423" s="262"/>
      <c r="CF423" s="262"/>
      <c r="CG423" s="262"/>
      <c r="CH423" s="262"/>
      <c r="CI423" s="262"/>
      <c r="CJ423" s="262"/>
      <c r="CK423" s="262"/>
      <c r="CL423" s="262"/>
      <c r="CM423" s="262"/>
      <c r="CN423" s="262"/>
      <c r="CO423" s="262"/>
      <c r="CP423" s="262"/>
      <c r="CQ423" s="262"/>
      <c r="CR423" s="262"/>
      <c r="CS423" s="262"/>
      <c r="CT423" s="262"/>
      <c r="CU423" s="261"/>
      <c r="CV423" s="261"/>
      <c r="CW423" s="261"/>
      <c r="CX423" s="261"/>
      <c r="CY423" s="261"/>
      <c r="CZ423" s="261"/>
      <c r="DA423" s="261"/>
      <c r="DB423" s="261"/>
      <c r="DC423" s="261"/>
      <c r="DD423" s="261"/>
      <c r="DE423" s="261"/>
      <c r="DF423" s="261"/>
      <c r="DG423" s="261"/>
      <c r="DH423" s="261"/>
      <c r="DI423" s="261"/>
      <c r="DJ423" s="261"/>
      <c r="DK423" s="261"/>
      <c r="DL423" s="261"/>
      <c r="DM423" s="261"/>
      <c r="DN423" s="261"/>
      <c r="DO423" s="261"/>
      <c r="DP423" s="261"/>
      <c r="DQ423" s="261"/>
      <c r="DR423" s="261"/>
      <c r="DS423" s="261"/>
      <c r="DT423" s="261"/>
      <c r="DU423" s="261"/>
      <c r="DV423" s="261"/>
      <c r="DW423" s="261"/>
      <c r="DX423" s="261"/>
      <c r="DY423" s="261"/>
      <c r="DZ423" s="261"/>
      <c r="EA423" s="261"/>
    </row>
    <row r="424" spans="1:131" ht="15" x14ac:dyDescent="0.25">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1"/>
      <c r="AL424" s="261"/>
      <c r="AM424" s="261"/>
      <c r="AN424" s="261"/>
      <c r="AO424" s="261"/>
      <c r="AP424" s="261"/>
      <c r="AQ424" s="261"/>
      <c r="AR424" s="261"/>
      <c r="AS424" s="261"/>
      <c r="AT424" s="261"/>
      <c r="AU424" s="261"/>
      <c r="AV424" s="261"/>
      <c r="AW424" s="261"/>
      <c r="AX424" s="261"/>
      <c r="AY424" s="261"/>
      <c r="AZ424" s="261"/>
      <c r="BA424" s="261"/>
      <c r="BB424" s="261"/>
      <c r="BC424" s="261"/>
      <c r="BD424" s="261"/>
      <c r="BE424" s="261"/>
      <c r="BF424" s="261"/>
      <c r="BG424" s="261"/>
      <c r="BH424" s="261"/>
      <c r="BI424" s="261"/>
      <c r="BJ424" s="261"/>
      <c r="BK424" s="261"/>
      <c r="BL424" s="261"/>
      <c r="BM424" s="261"/>
      <c r="BN424" s="261"/>
      <c r="BO424" s="261"/>
      <c r="BP424" s="261"/>
      <c r="BQ424" s="261"/>
      <c r="BR424" s="261"/>
      <c r="BS424" s="261"/>
      <c r="BT424" s="261"/>
      <c r="BU424" s="261"/>
      <c r="BV424" s="261"/>
      <c r="BW424" s="261"/>
      <c r="BX424" s="261"/>
      <c r="BY424" s="262"/>
      <c r="BZ424" s="262"/>
      <c r="CA424" s="262"/>
      <c r="CB424" s="262"/>
      <c r="CC424" s="262"/>
      <c r="CD424" s="262"/>
      <c r="CE424" s="262"/>
      <c r="CF424" s="262"/>
      <c r="CG424" s="262"/>
      <c r="CH424" s="262"/>
      <c r="CI424" s="262"/>
      <c r="CJ424" s="262"/>
      <c r="CK424" s="262"/>
      <c r="CL424" s="262"/>
      <c r="CM424" s="262"/>
      <c r="CN424" s="262"/>
      <c r="CO424" s="262"/>
      <c r="CP424" s="262"/>
      <c r="CQ424" s="262"/>
      <c r="CR424" s="262"/>
      <c r="CS424" s="262"/>
      <c r="CT424" s="262"/>
      <c r="CU424" s="261"/>
      <c r="CV424" s="261"/>
      <c r="CW424" s="261"/>
      <c r="CX424" s="261"/>
      <c r="CY424" s="261"/>
      <c r="CZ424" s="261"/>
      <c r="DA424" s="261"/>
      <c r="DB424" s="261"/>
      <c r="DC424" s="261"/>
      <c r="DD424" s="261"/>
      <c r="DE424" s="261"/>
      <c r="DF424" s="261"/>
      <c r="DG424" s="261"/>
      <c r="DH424" s="261"/>
      <c r="DI424" s="261"/>
      <c r="DJ424" s="261"/>
      <c r="DK424" s="261"/>
      <c r="DL424" s="261"/>
      <c r="DM424" s="261"/>
      <c r="DN424" s="261"/>
      <c r="DO424" s="261"/>
      <c r="DP424" s="261"/>
      <c r="DQ424" s="261"/>
      <c r="DR424" s="261"/>
      <c r="DS424" s="261"/>
      <c r="DT424" s="261"/>
      <c r="DU424" s="261"/>
      <c r="DV424" s="261"/>
      <c r="DW424" s="261"/>
      <c r="DX424" s="261"/>
      <c r="DY424" s="261"/>
      <c r="DZ424" s="261"/>
      <c r="EA424" s="261"/>
    </row>
    <row r="425" spans="1:131" ht="15" x14ac:dyDescent="0.25">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2"/>
      <c r="BZ425" s="262"/>
      <c r="CA425" s="262"/>
      <c r="CB425" s="262"/>
      <c r="CC425" s="262"/>
      <c r="CD425" s="262"/>
      <c r="CE425" s="262"/>
      <c r="CF425" s="262"/>
      <c r="CG425" s="262"/>
      <c r="CH425" s="262"/>
      <c r="CI425" s="262"/>
      <c r="CJ425" s="262"/>
      <c r="CK425" s="262"/>
      <c r="CL425" s="262"/>
      <c r="CM425" s="262"/>
      <c r="CN425" s="262"/>
      <c r="CO425" s="262"/>
      <c r="CP425" s="262"/>
      <c r="CQ425" s="262"/>
      <c r="CR425" s="262"/>
      <c r="CS425" s="262"/>
      <c r="CT425" s="262"/>
      <c r="CU425" s="261"/>
      <c r="CV425" s="261"/>
      <c r="CW425" s="261"/>
      <c r="CX425" s="261"/>
      <c r="CY425" s="261"/>
      <c r="CZ425" s="261"/>
      <c r="DA425" s="261"/>
      <c r="DB425" s="261"/>
      <c r="DC425" s="261"/>
      <c r="DD425" s="261"/>
      <c r="DE425" s="261"/>
      <c r="DF425" s="261"/>
      <c r="DG425" s="261"/>
      <c r="DH425" s="261"/>
      <c r="DI425" s="261"/>
      <c r="DJ425" s="261"/>
      <c r="DK425" s="261"/>
      <c r="DL425" s="261"/>
      <c r="DM425" s="261"/>
      <c r="DN425" s="261"/>
      <c r="DO425" s="261"/>
      <c r="DP425" s="261"/>
      <c r="DQ425" s="261"/>
      <c r="DR425" s="261"/>
      <c r="DS425" s="261"/>
      <c r="DT425" s="261"/>
      <c r="DU425" s="261"/>
      <c r="DV425" s="261"/>
      <c r="DW425" s="261"/>
      <c r="DX425" s="261"/>
      <c r="DY425" s="261"/>
      <c r="DZ425" s="261"/>
      <c r="EA425" s="261"/>
    </row>
    <row r="426" spans="1:131" ht="15" x14ac:dyDescent="0.25">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1"/>
      <c r="AL426" s="261"/>
      <c r="AM426" s="261"/>
      <c r="AN426" s="261"/>
      <c r="AO426" s="261"/>
      <c r="AP426" s="261"/>
      <c r="AQ426" s="261"/>
      <c r="AR426" s="261"/>
      <c r="AS426" s="261"/>
      <c r="AT426" s="261"/>
      <c r="AU426" s="261"/>
      <c r="AV426" s="261"/>
      <c r="AW426" s="261"/>
      <c r="AX426" s="261"/>
      <c r="AY426" s="261"/>
      <c r="AZ426" s="261"/>
      <c r="BA426" s="261"/>
      <c r="BB426" s="261"/>
      <c r="BC426" s="261"/>
      <c r="BD426" s="261"/>
      <c r="BE426" s="261"/>
      <c r="BF426" s="261"/>
      <c r="BG426" s="261"/>
      <c r="BH426" s="261"/>
      <c r="BI426" s="261"/>
      <c r="BJ426" s="261"/>
      <c r="BK426" s="261"/>
      <c r="BL426" s="261"/>
      <c r="BM426" s="261"/>
      <c r="BN426" s="261"/>
      <c r="BO426" s="261"/>
      <c r="BP426" s="261"/>
      <c r="BQ426" s="261"/>
      <c r="BR426" s="261"/>
      <c r="BS426" s="261"/>
      <c r="BT426" s="261"/>
      <c r="BU426" s="261"/>
      <c r="BV426" s="261"/>
      <c r="BW426" s="261"/>
      <c r="BX426" s="261"/>
      <c r="BY426" s="262"/>
      <c r="BZ426" s="262"/>
      <c r="CA426" s="262"/>
      <c r="CB426" s="262"/>
      <c r="CC426" s="262"/>
      <c r="CD426" s="262"/>
      <c r="CE426" s="262"/>
      <c r="CF426" s="262"/>
      <c r="CG426" s="262"/>
      <c r="CH426" s="262"/>
      <c r="CI426" s="262"/>
      <c r="CJ426" s="262"/>
      <c r="CK426" s="262"/>
      <c r="CL426" s="262"/>
      <c r="CM426" s="262"/>
      <c r="CN426" s="262"/>
      <c r="CO426" s="262"/>
      <c r="CP426" s="262"/>
      <c r="CQ426" s="262"/>
      <c r="CR426" s="262"/>
      <c r="CS426" s="262"/>
      <c r="CT426" s="262"/>
      <c r="CU426" s="261"/>
      <c r="CV426" s="261"/>
      <c r="CW426" s="261"/>
      <c r="CX426" s="261"/>
      <c r="CY426" s="261"/>
      <c r="CZ426" s="261"/>
      <c r="DA426" s="261"/>
      <c r="DB426" s="261"/>
      <c r="DC426" s="261"/>
      <c r="DD426" s="261"/>
      <c r="DE426" s="261"/>
      <c r="DF426" s="261"/>
      <c r="DG426" s="261"/>
      <c r="DH426" s="261"/>
      <c r="DI426" s="261"/>
      <c r="DJ426" s="261"/>
      <c r="DK426" s="261"/>
      <c r="DL426" s="261"/>
      <c r="DM426" s="261"/>
      <c r="DN426" s="261"/>
      <c r="DO426" s="261"/>
      <c r="DP426" s="261"/>
      <c r="DQ426" s="261"/>
      <c r="DR426" s="261"/>
      <c r="DS426" s="261"/>
      <c r="DT426" s="261"/>
      <c r="DU426" s="261"/>
      <c r="DV426" s="261"/>
      <c r="DW426" s="261"/>
      <c r="DX426" s="261"/>
      <c r="DY426" s="261"/>
      <c r="DZ426" s="261"/>
      <c r="EA426" s="261"/>
    </row>
    <row r="427" spans="1:131" ht="15" x14ac:dyDescent="0.25">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1"/>
      <c r="AL427" s="261"/>
      <c r="AM427" s="261"/>
      <c r="AN427" s="261"/>
      <c r="AO427" s="261"/>
      <c r="AP427" s="261"/>
      <c r="AQ427" s="261"/>
      <c r="AR427" s="261"/>
      <c r="AS427" s="261"/>
      <c r="AT427" s="261"/>
      <c r="AU427" s="261"/>
      <c r="AV427" s="261"/>
      <c r="AW427" s="261"/>
      <c r="AX427" s="261"/>
      <c r="AY427" s="261"/>
      <c r="AZ427" s="261"/>
      <c r="BA427" s="261"/>
      <c r="BB427" s="261"/>
      <c r="BC427" s="261"/>
      <c r="BD427" s="261"/>
      <c r="BE427" s="261"/>
      <c r="BF427" s="261"/>
      <c r="BG427" s="261"/>
      <c r="BH427" s="261"/>
      <c r="BI427" s="261"/>
      <c r="BJ427" s="261"/>
      <c r="BK427" s="261"/>
      <c r="BL427" s="261"/>
      <c r="BM427" s="261"/>
      <c r="BN427" s="261"/>
      <c r="BO427" s="261"/>
      <c r="BP427" s="261"/>
      <c r="BQ427" s="261"/>
      <c r="BR427" s="261"/>
      <c r="BS427" s="261"/>
      <c r="BT427" s="261"/>
      <c r="BU427" s="261"/>
      <c r="BV427" s="261"/>
      <c r="BW427" s="261"/>
      <c r="BX427" s="261"/>
      <c r="BY427" s="262"/>
      <c r="BZ427" s="262"/>
      <c r="CA427" s="262"/>
      <c r="CB427" s="262"/>
      <c r="CC427" s="262"/>
      <c r="CD427" s="262"/>
      <c r="CE427" s="262"/>
      <c r="CF427" s="262"/>
      <c r="CG427" s="262"/>
      <c r="CH427" s="262"/>
      <c r="CI427" s="262"/>
      <c r="CJ427" s="262"/>
      <c r="CK427" s="262"/>
      <c r="CL427" s="262"/>
      <c r="CM427" s="262"/>
      <c r="CN427" s="262"/>
      <c r="CO427" s="262"/>
      <c r="CP427" s="262"/>
      <c r="CQ427" s="262"/>
      <c r="CR427" s="262"/>
      <c r="CS427" s="262"/>
      <c r="CT427" s="262"/>
      <c r="CU427" s="261"/>
      <c r="CV427" s="261"/>
      <c r="CW427" s="261"/>
      <c r="CX427" s="261"/>
      <c r="CY427" s="261"/>
      <c r="CZ427" s="261"/>
      <c r="DA427" s="261"/>
      <c r="DB427" s="261"/>
      <c r="DC427" s="261"/>
      <c r="DD427" s="261"/>
      <c r="DE427" s="261"/>
      <c r="DF427" s="261"/>
      <c r="DG427" s="261"/>
      <c r="DH427" s="261"/>
      <c r="DI427" s="261"/>
      <c r="DJ427" s="261"/>
      <c r="DK427" s="261"/>
      <c r="DL427" s="261"/>
      <c r="DM427" s="261"/>
      <c r="DN427" s="261"/>
      <c r="DO427" s="261"/>
      <c r="DP427" s="261"/>
      <c r="DQ427" s="261"/>
      <c r="DR427" s="261"/>
      <c r="DS427" s="261"/>
      <c r="DT427" s="261"/>
      <c r="DU427" s="261"/>
      <c r="DV427" s="261"/>
      <c r="DW427" s="261"/>
      <c r="DX427" s="261"/>
      <c r="DY427" s="261"/>
      <c r="DZ427" s="261"/>
      <c r="EA427" s="261"/>
    </row>
    <row r="428" spans="1:131" ht="15" x14ac:dyDescent="0.25">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1"/>
      <c r="AL428" s="261"/>
      <c r="AM428" s="261"/>
      <c r="AN428" s="261"/>
      <c r="AO428" s="261"/>
      <c r="AP428" s="261"/>
      <c r="AQ428" s="261"/>
      <c r="AR428" s="261"/>
      <c r="AS428" s="261"/>
      <c r="AT428" s="261"/>
      <c r="AU428" s="261"/>
      <c r="AV428" s="261"/>
      <c r="AW428" s="261"/>
      <c r="AX428" s="261"/>
      <c r="AY428" s="261"/>
      <c r="AZ428" s="261"/>
      <c r="BA428" s="261"/>
      <c r="BB428" s="261"/>
      <c r="BC428" s="261"/>
      <c r="BD428" s="261"/>
      <c r="BE428" s="261"/>
      <c r="BF428" s="261"/>
      <c r="BG428" s="261"/>
      <c r="BH428" s="261"/>
      <c r="BI428" s="261"/>
      <c r="BJ428" s="261"/>
      <c r="BK428" s="261"/>
      <c r="BL428" s="261"/>
      <c r="BM428" s="261"/>
      <c r="BN428" s="261"/>
      <c r="BO428" s="261"/>
      <c r="BP428" s="261"/>
      <c r="BQ428" s="261"/>
      <c r="BR428" s="261"/>
      <c r="BS428" s="261"/>
      <c r="BT428" s="261"/>
      <c r="BU428" s="261"/>
      <c r="BV428" s="261"/>
      <c r="BW428" s="261"/>
      <c r="BX428" s="261"/>
      <c r="BY428" s="262"/>
      <c r="BZ428" s="262"/>
      <c r="CA428" s="262"/>
      <c r="CB428" s="262"/>
      <c r="CC428" s="262"/>
      <c r="CD428" s="262"/>
      <c r="CE428" s="262"/>
      <c r="CF428" s="262"/>
      <c r="CG428" s="262"/>
      <c r="CH428" s="262"/>
      <c r="CI428" s="262"/>
      <c r="CJ428" s="262"/>
      <c r="CK428" s="262"/>
      <c r="CL428" s="262"/>
      <c r="CM428" s="262"/>
      <c r="CN428" s="262"/>
      <c r="CO428" s="262"/>
      <c r="CP428" s="262"/>
      <c r="CQ428" s="262"/>
      <c r="CR428" s="262"/>
      <c r="CS428" s="262"/>
      <c r="CT428" s="262"/>
      <c r="CU428" s="261"/>
      <c r="CV428" s="261"/>
      <c r="CW428" s="261"/>
      <c r="CX428" s="261"/>
      <c r="CY428" s="261"/>
      <c r="CZ428" s="261"/>
      <c r="DA428" s="261"/>
      <c r="DB428" s="261"/>
      <c r="DC428" s="261"/>
      <c r="DD428" s="261"/>
      <c r="DE428" s="261"/>
      <c r="DF428" s="261"/>
      <c r="DG428" s="261"/>
      <c r="DH428" s="261"/>
      <c r="DI428" s="261"/>
      <c r="DJ428" s="261"/>
      <c r="DK428" s="261"/>
      <c r="DL428" s="261"/>
      <c r="DM428" s="261"/>
      <c r="DN428" s="261"/>
      <c r="DO428" s="261"/>
      <c r="DP428" s="261"/>
      <c r="DQ428" s="261"/>
      <c r="DR428" s="261"/>
      <c r="DS428" s="261"/>
      <c r="DT428" s="261"/>
      <c r="DU428" s="261"/>
      <c r="DV428" s="261"/>
      <c r="DW428" s="261"/>
      <c r="DX428" s="261"/>
      <c r="DY428" s="261"/>
      <c r="DZ428" s="261"/>
      <c r="EA428" s="261"/>
    </row>
  </sheetData>
  <mergeCells count="85">
    <mergeCell ref="A99:B101"/>
    <mergeCell ref="A102:B104"/>
    <mergeCell ref="A105:B107"/>
    <mergeCell ref="A94:C94"/>
    <mergeCell ref="A89:C89"/>
    <mergeCell ref="A95:C95"/>
    <mergeCell ref="A97:C98"/>
    <mergeCell ref="B51:C51"/>
    <mergeCell ref="B52:C52"/>
    <mergeCell ref="B64:C64"/>
    <mergeCell ref="B65:C65"/>
    <mergeCell ref="B71:C71"/>
    <mergeCell ref="B62:B63"/>
    <mergeCell ref="B67:C67"/>
    <mergeCell ref="E81:F81"/>
    <mergeCell ref="A79:C79"/>
    <mergeCell ref="E83:F83"/>
    <mergeCell ref="A84:C84"/>
    <mergeCell ref="E82:F82"/>
    <mergeCell ref="A83:C83"/>
    <mergeCell ref="A82:C82"/>
    <mergeCell ref="A81:C81"/>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Y9:Z9"/>
    <mergeCell ref="AA9:AA10"/>
    <mergeCell ref="AB9:AB10"/>
    <mergeCell ref="AC9:AC10"/>
    <mergeCell ref="A11:A40"/>
    <mergeCell ref="B11:C11"/>
    <mergeCell ref="B32:C32"/>
    <mergeCell ref="B30:B31"/>
    <mergeCell ref="B18:C18"/>
    <mergeCell ref="B19:C19"/>
    <mergeCell ref="B29:C29"/>
    <mergeCell ref="B36:B38"/>
    <mergeCell ref="B40:C40"/>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B68:B70"/>
    <mergeCell ref="B72:C72"/>
    <mergeCell ref="B60:C60"/>
    <mergeCell ref="B66:C66"/>
    <mergeCell ref="D86:D87"/>
    <mergeCell ref="A74:C74"/>
    <mergeCell ref="A76:C76"/>
    <mergeCell ref="A77:C77"/>
    <mergeCell ref="A75:C75"/>
    <mergeCell ref="A78:C78"/>
    <mergeCell ref="D97:D98"/>
    <mergeCell ref="E97:J97"/>
    <mergeCell ref="K97:L97"/>
    <mergeCell ref="E86:E87"/>
    <mergeCell ref="A90:C90"/>
    <mergeCell ref="A92:C93"/>
    <mergeCell ref="D92:D93"/>
    <mergeCell ref="E92:E93"/>
    <mergeCell ref="A86:C87"/>
    <mergeCell ref="A88:C88"/>
  </mergeCells>
  <dataValidations count="2">
    <dataValidation type="whole" allowBlank="1" showInputMessage="1" showErrorMessage="1" errorTitle="Error" error="Por favor ingrese números enteros" sqref="WBT983138:WCB98314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WLP983138:WLX983146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WVL983138:WVT98314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formula1>0</formula1>
      <formula2>10000000000</formula2>
    </dataValidation>
    <dataValidation type="whole" allowBlank="1" showInputMessage="1" showErrorMessage="1" errorTitle="ERROR" error="Por favor ingrese solo Números." sqref="A1:EA428">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QUC983082:QUC983111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RDY983082:RDY983111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RNU983082:RNU983111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RXQ983082:RXQ983111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SHM983082:SHM983111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SRI983082:SRI983111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TBE983082:TBE983111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TLA983082:TLA983111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TUW983082:TUW983111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UES983082:UES983111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UOO983082:UOO983111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UYK983082:UYK983111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VIG983082:VIG983111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VSC983082:VSC983111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WBY983082:WBY983111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WLU983082:WLU983111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WVQ983082:WVQ983111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xm:sqref>
        </x14:dataValidation>
        <x14:dataValidation type="whole" allowBlank="1" showInputMessage="1" showErrorMessage="1" errorTitle="Error" error="Por favor ingrese números enteros">
          <x14:formula1>
            <xm:f>0</xm:f>
          </x14:formula1>
          <x14:formula2>
            <xm:f>1000000000</xm:f>
          </x14:formula2>
          <xm:sqref>PQO983112:PQO983135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QAK983112:QAK983135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QKG983112:QKG983135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QUC983112:QUC983135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RDY983112:RDY983135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RNU983112:RNU983135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RXQ983112:RXQ983135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SHM983112:SHM983135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SRI983112:SRI983135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TBE983112:TBE983135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TLA983112:TLA983135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TUW983112:TUW983135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UES983112:UES983135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UOO983112:UOO983135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UYK983112:UYK983135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VIG983112:VIG983135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VSC983112:VSC983135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EB107:WWK65536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EB96:IU106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A429:EA65536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EB1:IV95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WBY983112:WBY983135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WLU983112:WLU983135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WVQ983112:WVQ983135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428"/>
  <sheetViews>
    <sheetView topLeftCell="A90" workbookViewId="0">
      <selection activeCell="C5" sqref="C5"/>
    </sheetView>
  </sheetViews>
  <sheetFormatPr baseColWidth="10" defaultRowHeight="11.25" x14ac:dyDescent="0.15"/>
  <cols>
    <col min="1" max="1" width="5.85546875" style="155" customWidth="1"/>
    <col min="2" max="2" width="15.42578125" style="155" customWidth="1"/>
    <col min="3" max="3" width="34.140625" style="155" customWidth="1"/>
    <col min="4" max="4" width="11.42578125" style="155"/>
    <col min="5" max="5" width="13.28515625" style="155" customWidth="1"/>
    <col min="6" max="7" width="15.7109375" style="155" customWidth="1"/>
    <col min="8" max="14" width="13.28515625" style="155" customWidth="1"/>
    <col min="15" max="15" width="13.28515625" style="156" customWidth="1"/>
    <col min="16" max="17" width="12.7109375" style="156" customWidth="1"/>
    <col min="18" max="18" width="13.42578125" style="133" customWidth="1"/>
    <col min="19" max="19" width="8.5703125" style="133" customWidth="1"/>
    <col min="20" max="24" width="11.42578125" style="133"/>
    <col min="25" max="25" width="9.42578125" style="133" customWidth="1"/>
    <col min="26" max="27" width="11.42578125" style="133"/>
    <col min="28" max="28" width="14.140625" style="133" customWidth="1"/>
    <col min="29" max="29" width="17.140625" style="133" customWidth="1"/>
    <col min="30" max="31" width="12.5703125" style="133" customWidth="1"/>
    <col min="32" max="47" width="8.140625" style="133" customWidth="1"/>
    <col min="48" max="52" width="12" style="133" customWidth="1"/>
    <col min="53" max="53" width="13.140625" style="133" customWidth="1"/>
    <col min="54" max="56" width="13.140625" style="133" hidden="1" customWidth="1"/>
    <col min="57" max="58" width="12" style="133" hidden="1" customWidth="1"/>
    <col min="59" max="91" width="12" style="133" customWidth="1"/>
    <col min="92" max="92" width="10.85546875" style="133" customWidth="1"/>
    <col min="93" max="256" width="11.42578125" style="133"/>
    <col min="257" max="257" width="5.85546875" style="133" customWidth="1"/>
    <col min="258" max="258" width="15.42578125" style="133" customWidth="1"/>
    <col min="259" max="259" width="34.140625" style="133" customWidth="1"/>
    <col min="260" max="260" width="11.42578125" style="133"/>
    <col min="261" max="261" width="13.28515625" style="133" customWidth="1"/>
    <col min="262" max="263" width="15.7109375" style="133" customWidth="1"/>
    <col min="264" max="271" width="13.28515625" style="133" customWidth="1"/>
    <col min="272" max="273" width="12.7109375" style="133" customWidth="1"/>
    <col min="274" max="274" width="13.42578125" style="133" customWidth="1"/>
    <col min="275" max="275" width="8.5703125" style="133" customWidth="1"/>
    <col min="276" max="280" width="11.42578125" style="133"/>
    <col min="281" max="281" width="9.42578125" style="133" customWidth="1"/>
    <col min="282" max="283" width="11.42578125" style="133"/>
    <col min="284" max="284" width="14.140625" style="133" customWidth="1"/>
    <col min="285" max="285" width="17.140625" style="133" customWidth="1"/>
    <col min="286" max="287" width="12.5703125" style="133" customWidth="1"/>
    <col min="288" max="303" width="8.140625" style="133" customWidth="1"/>
    <col min="304" max="308" width="12" style="133" customWidth="1"/>
    <col min="309" max="309" width="13.140625" style="133" customWidth="1"/>
    <col min="310" max="314" width="0" style="133" hidden="1" customWidth="1"/>
    <col min="315" max="347" width="12" style="133" customWidth="1"/>
    <col min="348" max="348" width="10.85546875" style="133" customWidth="1"/>
    <col min="349" max="512" width="11.42578125" style="133"/>
    <col min="513" max="513" width="5.85546875" style="133" customWidth="1"/>
    <col min="514" max="514" width="15.42578125" style="133" customWidth="1"/>
    <col min="515" max="515" width="34.140625" style="133" customWidth="1"/>
    <col min="516" max="516" width="11.42578125" style="133"/>
    <col min="517" max="517" width="13.28515625" style="133" customWidth="1"/>
    <col min="518" max="519" width="15.7109375" style="133" customWidth="1"/>
    <col min="520" max="527" width="13.28515625" style="133" customWidth="1"/>
    <col min="528" max="529" width="12.7109375" style="133" customWidth="1"/>
    <col min="530" max="530" width="13.42578125" style="133" customWidth="1"/>
    <col min="531" max="531" width="8.5703125" style="133" customWidth="1"/>
    <col min="532" max="536" width="11.42578125" style="133"/>
    <col min="537" max="537" width="9.42578125" style="133" customWidth="1"/>
    <col min="538" max="539" width="11.42578125" style="133"/>
    <col min="540" max="540" width="14.140625" style="133" customWidth="1"/>
    <col min="541" max="541" width="17.140625" style="133" customWidth="1"/>
    <col min="542" max="543" width="12.5703125" style="133" customWidth="1"/>
    <col min="544" max="559" width="8.140625" style="133" customWidth="1"/>
    <col min="560" max="564" width="12" style="133" customWidth="1"/>
    <col min="565" max="565" width="13.140625" style="133" customWidth="1"/>
    <col min="566" max="570" width="0" style="133" hidden="1" customWidth="1"/>
    <col min="571" max="603" width="12" style="133" customWidth="1"/>
    <col min="604" max="604" width="10.85546875" style="133" customWidth="1"/>
    <col min="605" max="768" width="11.42578125" style="133"/>
    <col min="769" max="769" width="5.85546875" style="133" customWidth="1"/>
    <col min="770" max="770" width="15.42578125" style="133" customWidth="1"/>
    <col min="771" max="771" width="34.140625" style="133" customWidth="1"/>
    <col min="772" max="772" width="11.42578125" style="133"/>
    <col min="773" max="773" width="13.28515625" style="133" customWidth="1"/>
    <col min="774" max="775" width="15.7109375" style="133" customWidth="1"/>
    <col min="776" max="783" width="13.28515625" style="133" customWidth="1"/>
    <col min="784" max="785" width="12.7109375" style="133" customWidth="1"/>
    <col min="786" max="786" width="13.42578125" style="133" customWidth="1"/>
    <col min="787" max="787" width="8.5703125" style="133" customWidth="1"/>
    <col min="788" max="792" width="11.42578125" style="133"/>
    <col min="793" max="793" width="9.42578125" style="133" customWidth="1"/>
    <col min="794" max="795" width="11.42578125" style="133"/>
    <col min="796" max="796" width="14.140625" style="133" customWidth="1"/>
    <col min="797" max="797" width="17.140625" style="133" customWidth="1"/>
    <col min="798" max="799" width="12.5703125" style="133" customWidth="1"/>
    <col min="800" max="815" width="8.140625" style="133" customWidth="1"/>
    <col min="816" max="820" width="12" style="133" customWidth="1"/>
    <col min="821" max="821" width="13.140625" style="133" customWidth="1"/>
    <col min="822" max="826" width="0" style="133" hidden="1" customWidth="1"/>
    <col min="827" max="859" width="12" style="133" customWidth="1"/>
    <col min="860" max="860" width="10.85546875" style="133" customWidth="1"/>
    <col min="861" max="1024" width="11.42578125" style="133"/>
    <col min="1025" max="1025" width="5.85546875" style="133" customWidth="1"/>
    <col min="1026" max="1026" width="15.42578125" style="133" customWidth="1"/>
    <col min="1027" max="1027" width="34.140625" style="133" customWidth="1"/>
    <col min="1028" max="1028" width="11.42578125" style="133"/>
    <col min="1029" max="1029" width="13.28515625" style="133" customWidth="1"/>
    <col min="1030" max="1031" width="15.7109375" style="133" customWidth="1"/>
    <col min="1032" max="1039" width="13.28515625" style="133" customWidth="1"/>
    <col min="1040" max="1041" width="12.7109375" style="133" customWidth="1"/>
    <col min="1042" max="1042" width="13.42578125" style="133" customWidth="1"/>
    <col min="1043" max="1043" width="8.5703125" style="133" customWidth="1"/>
    <col min="1044" max="1048" width="11.42578125" style="133"/>
    <col min="1049" max="1049" width="9.42578125" style="133" customWidth="1"/>
    <col min="1050" max="1051" width="11.42578125" style="133"/>
    <col min="1052" max="1052" width="14.140625" style="133" customWidth="1"/>
    <col min="1053" max="1053" width="17.140625" style="133" customWidth="1"/>
    <col min="1054" max="1055" width="12.5703125" style="133" customWidth="1"/>
    <col min="1056" max="1071" width="8.140625" style="133" customWidth="1"/>
    <col min="1072" max="1076" width="12" style="133" customWidth="1"/>
    <col min="1077" max="1077" width="13.140625" style="133" customWidth="1"/>
    <col min="1078" max="1082" width="0" style="133" hidden="1" customWidth="1"/>
    <col min="1083" max="1115" width="12" style="133" customWidth="1"/>
    <col min="1116" max="1116" width="10.85546875" style="133" customWidth="1"/>
    <col min="1117" max="1280" width="11.42578125" style="133"/>
    <col min="1281" max="1281" width="5.85546875" style="133" customWidth="1"/>
    <col min="1282" max="1282" width="15.42578125" style="133" customWidth="1"/>
    <col min="1283" max="1283" width="34.140625" style="133" customWidth="1"/>
    <col min="1284" max="1284" width="11.42578125" style="133"/>
    <col min="1285" max="1285" width="13.28515625" style="133" customWidth="1"/>
    <col min="1286" max="1287" width="15.7109375" style="133" customWidth="1"/>
    <col min="1288" max="1295" width="13.28515625" style="133" customWidth="1"/>
    <col min="1296" max="1297" width="12.7109375" style="133" customWidth="1"/>
    <col min="1298" max="1298" width="13.42578125" style="133" customWidth="1"/>
    <col min="1299" max="1299" width="8.5703125" style="133" customWidth="1"/>
    <col min="1300" max="1304" width="11.42578125" style="133"/>
    <col min="1305" max="1305" width="9.42578125" style="133" customWidth="1"/>
    <col min="1306" max="1307" width="11.42578125" style="133"/>
    <col min="1308" max="1308" width="14.140625" style="133" customWidth="1"/>
    <col min="1309" max="1309" width="17.140625" style="133" customWidth="1"/>
    <col min="1310" max="1311" width="12.5703125" style="133" customWidth="1"/>
    <col min="1312" max="1327" width="8.140625" style="133" customWidth="1"/>
    <col min="1328" max="1332" width="12" style="133" customWidth="1"/>
    <col min="1333" max="1333" width="13.140625" style="133" customWidth="1"/>
    <col min="1334" max="1338" width="0" style="133" hidden="1" customWidth="1"/>
    <col min="1339" max="1371" width="12" style="133" customWidth="1"/>
    <col min="1372" max="1372" width="10.85546875" style="133" customWidth="1"/>
    <col min="1373" max="1536" width="11.42578125" style="133"/>
    <col min="1537" max="1537" width="5.85546875" style="133" customWidth="1"/>
    <col min="1538" max="1538" width="15.42578125" style="133" customWidth="1"/>
    <col min="1539" max="1539" width="34.140625" style="133" customWidth="1"/>
    <col min="1540" max="1540" width="11.42578125" style="133"/>
    <col min="1541" max="1541" width="13.28515625" style="133" customWidth="1"/>
    <col min="1542" max="1543" width="15.7109375" style="133" customWidth="1"/>
    <col min="1544" max="1551" width="13.28515625" style="133" customWidth="1"/>
    <col min="1552" max="1553" width="12.7109375" style="133" customWidth="1"/>
    <col min="1554" max="1554" width="13.42578125" style="133" customWidth="1"/>
    <col min="1555" max="1555" width="8.5703125" style="133" customWidth="1"/>
    <col min="1556" max="1560" width="11.42578125" style="133"/>
    <col min="1561" max="1561" width="9.42578125" style="133" customWidth="1"/>
    <col min="1562" max="1563" width="11.42578125" style="133"/>
    <col min="1564" max="1564" width="14.140625" style="133" customWidth="1"/>
    <col min="1565" max="1565" width="17.140625" style="133" customWidth="1"/>
    <col min="1566" max="1567" width="12.5703125" style="133" customWidth="1"/>
    <col min="1568" max="1583" width="8.140625" style="133" customWidth="1"/>
    <col min="1584" max="1588" width="12" style="133" customWidth="1"/>
    <col min="1589" max="1589" width="13.140625" style="133" customWidth="1"/>
    <col min="1590" max="1594" width="0" style="133" hidden="1" customWidth="1"/>
    <col min="1595" max="1627" width="12" style="133" customWidth="1"/>
    <col min="1628" max="1628" width="10.85546875" style="133" customWidth="1"/>
    <col min="1629" max="1792" width="11.42578125" style="133"/>
    <col min="1793" max="1793" width="5.85546875" style="133" customWidth="1"/>
    <col min="1794" max="1794" width="15.42578125" style="133" customWidth="1"/>
    <col min="1795" max="1795" width="34.140625" style="133" customWidth="1"/>
    <col min="1796" max="1796" width="11.42578125" style="133"/>
    <col min="1797" max="1797" width="13.28515625" style="133" customWidth="1"/>
    <col min="1798" max="1799" width="15.7109375" style="133" customWidth="1"/>
    <col min="1800" max="1807" width="13.28515625" style="133" customWidth="1"/>
    <col min="1808" max="1809" width="12.7109375" style="133" customWidth="1"/>
    <col min="1810" max="1810" width="13.42578125" style="133" customWidth="1"/>
    <col min="1811" max="1811" width="8.5703125" style="133" customWidth="1"/>
    <col min="1812" max="1816" width="11.42578125" style="133"/>
    <col min="1817" max="1817" width="9.42578125" style="133" customWidth="1"/>
    <col min="1818" max="1819" width="11.42578125" style="133"/>
    <col min="1820" max="1820" width="14.140625" style="133" customWidth="1"/>
    <col min="1821" max="1821" width="17.140625" style="133" customWidth="1"/>
    <col min="1822" max="1823" width="12.5703125" style="133" customWidth="1"/>
    <col min="1824" max="1839" width="8.140625" style="133" customWidth="1"/>
    <col min="1840" max="1844" width="12" style="133" customWidth="1"/>
    <col min="1845" max="1845" width="13.140625" style="133" customWidth="1"/>
    <col min="1846" max="1850" width="0" style="133" hidden="1" customWidth="1"/>
    <col min="1851" max="1883" width="12" style="133" customWidth="1"/>
    <col min="1884" max="1884" width="10.85546875" style="133" customWidth="1"/>
    <col min="1885" max="2048" width="11.42578125" style="133"/>
    <col min="2049" max="2049" width="5.85546875" style="133" customWidth="1"/>
    <col min="2050" max="2050" width="15.42578125" style="133" customWidth="1"/>
    <col min="2051" max="2051" width="34.140625" style="133" customWidth="1"/>
    <col min="2052" max="2052" width="11.42578125" style="133"/>
    <col min="2053" max="2053" width="13.28515625" style="133" customWidth="1"/>
    <col min="2054" max="2055" width="15.7109375" style="133" customWidth="1"/>
    <col min="2056" max="2063" width="13.28515625" style="133" customWidth="1"/>
    <col min="2064" max="2065" width="12.7109375" style="133" customWidth="1"/>
    <col min="2066" max="2066" width="13.42578125" style="133" customWidth="1"/>
    <col min="2067" max="2067" width="8.5703125" style="133" customWidth="1"/>
    <col min="2068" max="2072" width="11.42578125" style="133"/>
    <col min="2073" max="2073" width="9.42578125" style="133" customWidth="1"/>
    <col min="2074" max="2075" width="11.42578125" style="133"/>
    <col min="2076" max="2076" width="14.140625" style="133" customWidth="1"/>
    <col min="2077" max="2077" width="17.140625" style="133" customWidth="1"/>
    <col min="2078" max="2079" width="12.5703125" style="133" customWidth="1"/>
    <col min="2080" max="2095" width="8.140625" style="133" customWidth="1"/>
    <col min="2096" max="2100" width="12" style="133" customWidth="1"/>
    <col min="2101" max="2101" width="13.140625" style="133" customWidth="1"/>
    <col min="2102" max="2106" width="0" style="133" hidden="1" customWidth="1"/>
    <col min="2107" max="2139" width="12" style="133" customWidth="1"/>
    <col min="2140" max="2140" width="10.85546875" style="133" customWidth="1"/>
    <col min="2141" max="2304" width="11.42578125" style="133"/>
    <col min="2305" max="2305" width="5.85546875" style="133" customWidth="1"/>
    <col min="2306" max="2306" width="15.42578125" style="133" customWidth="1"/>
    <col min="2307" max="2307" width="34.140625" style="133" customWidth="1"/>
    <col min="2308" max="2308" width="11.42578125" style="133"/>
    <col min="2309" max="2309" width="13.28515625" style="133" customWidth="1"/>
    <col min="2310" max="2311" width="15.7109375" style="133" customWidth="1"/>
    <col min="2312" max="2319" width="13.28515625" style="133" customWidth="1"/>
    <col min="2320" max="2321" width="12.7109375" style="133" customWidth="1"/>
    <col min="2322" max="2322" width="13.42578125" style="133" customWidth="1"/>
    <col min="2323" max="2323" width="8.5703125" style="133" customWidth="1"/>
    <col min="2324" max="2328" width="11.42578125" style="133"/>
    <col min="2329" max="2329" width="9.42578125" style="133" customWidth="1"/>
    <col min="2330" max="2331" width="11.42578125" style="133"/>
    <col min="2332" max="2332" width="14.140625" style="133" customWidth="1"/>
    <col min="2333" max="2333" width="17.140625" style="133" customWidth="1"/>
    <col min="2334" max="2335" width="12.5703125" style="133" customWidth="1"/>
    <col min="2336" max="2351" width="8.140625" style="133" customWidth="1"/>
    <col min="2352" max="2356" width="12" style="133" customWidth="1"/>
    <col min="2357" max="2357" width="13.140625" style="133" customWidth="1"/>
    <col min="2358" max="2362" width="0" style="133" hidden="1" customWidth="1"/>
    <col min="2363" max="2395" width="12" style="133" customWidth="1"/>
    <col min="2396" max="2396" width="10.85546875" style="133" customWidth="1"/>
    <col min="2397" max="2560" width="11.42578125" style="133"/>
    <col min="2561" max="2561" width="5.85546875" style="133" customWidth="1"/>
    <col min="2562" max="2562" width="15.42578125" style="133" customWidth="1"/>
    <col min="2563" max="2563" width="34.140625" style="133" customWidth="1"/>
    <col min="2564" max="2564" width="11.42578125" style="133"/>
    <col min="2565" max="2565" width="13.28515625" style="133" customWidth="1"/>
    <col min="2566" max="2567" width="15.7109375" style="133" customWidth="1"/>
    <col min="2568" max="2575" width="13.28515625" style="133" customWidth="1"/>
    <col min="2576" max="2577" width="12.7109375" style="133" customWidth="1"/>
    <col min="2578" max="2578" width="13.42578125" style="133" customWidth="1"/>
    <col min="2579" max="2579" width="8.5703125" style="133" customWidth="1"/>
    <col min="2580" max="2584" width="11.42578125" style="133"/>
    <col min="2585" max="2585" width="9.42578125" style="133" customWidth="1"/>
    <col min="2586" max="2587" width="11.42578125" style="133"/>
    <col min="2588" max="2588" width="14.140625" style="133" customWidth="1"/>
    <col min="2589" max="2589" width="17.140625" style="133" customWidth="1"/>
    <col min="2590" max="2591" width="12.5703125" style="133" customWidth="1"/>
    <col min="2592" max="2607" width="8.140625" style="133" customWidth="1"/>
    <col min="2608" max="2612" width="12" style="133" customWidth="1"/>
    <col min="2613" max="2613" width="13.140625" style="133" customWidth="1"/>
    <col min="2614" max="2618" width="0" style="133" hidden="1" customWidth="1"/>
    <col min="2619" max="2651" width="12" style="133" customWidth="1"/>
    <col min="2652" max="2652" width="10.85546875" style="133" customWidth="1"/>
    <col min="2653" max="2816" width="11.42578125" style="133"/>
    <col min="2817" max="2817" width="5.85546875" style="133" customWidth="1"/>
    <col min="2818" max="2818" width="15.42578125" style="133" customWidth="1"/>
    <col min="2819" max="2819" width="34.140625" style="133" customWidth="1"/>
    <col min="2820" max="2820" width="11.42578125" style="133"/>
    <col min="2821" max="2821" width="13.28515625" style="133" customWidth="1"/>
    <col min="2822" max="2823" width="15.7109375" style="133" customWidth="1"/>
    <col min="2824" max="2831" width="13.28515625" style="133" customWidth="1"/>
    <col min="2832" max="2833" width="12.7109375" style="133" customWidth="1"/>
    <col min="2834" max="2834" width="13.42578125" style="133" customWidth="1"/>
    <col min="2835" max="2835" width="8.5703125" style="133" customWidth="1"/>
    <col min="2836" max="2840" width="11.42578125" style="133"/>
    <col min="2841" max="2841" width="9.42578125" style="133" customWidth="1"/>
    <col min="2842" max="2843" width="11.42578125" style="133"/>
    <col min="2844" max="2844" width="14.140625" style="133" customWidth="1"/>
    <col min="2845" max="2845" width="17.140625" style="133" customWidth="1"/>
    <col min="2846" max="2847" width="12.5703125" style="133" customWidth="1"/>
    <col min="2848" max="2863" width="8.140625" style="133" customWidth="1"/>
    <col min="2864" max="2868" width="12" style="133" customWidth="1"/>
    <col min="2869" max="2869" width="13.140625" style="133" customWidth="1"/>
    <col min="2870" max="2874" width="0" style="133" hidden="1" customWidth="1"/>
    <col min="2875" max="2907" width="12" style="133" customWidth="1"/>
    <col min="2908" max="2908" width="10.85546875" style="133" customWidth="1"/>
    <col min="2909" max="3072" width="11.42578125" style="133"/>
    <col min="3073" max="3073" width="5.85546875" style="133" customWidth="1"/>
    <col min="3074" max="3074" width="15.42578125" style="133" customWidth="1"/>
    <col min="3075" max="3075" width="34.140625" style="133" customWidth="1"/>
    <col min="3076" max="3076" width="11.42578125" style="133"/>
    <col min="3077" max="3077" width="13.28515625" style="133" customWidth="1"/>
    <col min="3078" max="3079" width="15.7109375" style="133" customWidth="1"/>
    <col min="3080" max="3087" width="13.28515625" style="133" customWidth="1"/>
    <col min="3088" max="3089" width="12.7109375" style="133" customWidth="1"/>
    <col min="3090" max="3090" width="13.42578125" style="133" customWidth="1"/>
    <col min="3091" max="3091" width="8.5703125" style="133" customWidth="1"/>
    <col min="3092" max="3096" width="11.42578125" style="133"/>
    <col min="3097" max="3097" width="9.42578125" style="133" customWidth="1"/>
    <col min="3098" max="3099" width="11.42578125" style="133"/>
    <col min="3100" max="3100" width="14.140625" style="133" customWidth="1"/>
    <col min="3101" max="3101" width="17.140625" style="133" customWidth="1"/>
    <col min="3102" max="3103" width="12.5703125" style="133" customWidth="1"/>
    <col min="3104" max="3119" width="8.140625" style="133" customWidth="1"/>
    <col min="3120" max="3124" width="12" style="133" customWidth="1"/>
    <col min="3125" max="3125" width="13.140625" style="133" customWidth="1"/>
    <col min="3126" max="3130" width="0" style="133" hidden="1" customWidth="1"/>
    <col min="3131" max="3163" width="12" style="133" customWidth="1"/>
    <col min="3164" max="3164" width="10.85546875" style="133" customWidth="1"/>
    <col min="3165" max="3328" width="11.42578125" style="133"/>
    <col min="3329" max="3329" width="5.85546875" style="133" customWidth="1"/>
    <col min="3330" max="3330" width="15.42578125" style="133" customWidth="1"/>
    <col min="3331" max="3331" width="34.140625" style="133" customWidth="1"/>
    <col min="3332" max="3332" width="11.42578125" style="133"/>
    <col min="3333" max="3333" width="13.28515625" style="133" customWidth="1"/>
    <col min="3334" max="3335" width="15.7109375" style="133" customWidth="1"/>
    <col min="3336" max="3343" width="13.28515625" style="133" customWidth="1"/>
    <col min="3344" max="3345" width="12.7109375" style="133" customWidth="1"/>
    <col min="3346" max="3346" width="13.42578125" style="133" customWidth="1"/>
    <col min="3347" max="3347" width="8.5703125" style="133" customWidth="1"/>
    <col min="3348" max="3352" width="11.42578125" style="133"/>
    <col min="3353" max="3353" width="9.42578125" style="133" customWidth="1"/>
    <col min="3354" max="3355" width="11.42578125" style="133"/>
    <col min="3356" max="3356" width="14.140625" style="133" customWidth="1"/>
    <col min="3357" max="3357" width="17.140625" style="133" customWidth="1"/>
    <col min="3358" max="3359" width="12.5703125" style="133" customWidth="1"/>
    <col min="3360" max="3375" width="8.140625" style="133" customWidth="1"/>
    <col min="3376" max="3380" width="12" style="133" customWidth="1"/>
    <col min="3381" max="3381" width="13.140625" style="133" customWidth="1"/>
    <col min="3382" max="3386" width="0" style="133" hidden="1" customWidth="1"/>
    <col min="3387" max="3419" width="12" style="133" customWidth="1"/>
    <col min="3420" max="3420" width="10.85546875" style="133" customWidth="1"/>
    <col min="3421" max="3584" width="11.42578125" style="133"/>
    <col min="3585" max="3585" width="5.85546875" style="133" customWidth="1"/>
    <col min="3586" max="3586" width="15.42578125" style="133" customWidth="1"/>
    <col min="3587" max="3587" width="34.140625" style="133" customWidth="1"/>
    <col min="3588" max="3588" width="11.42578125" style="133"/>
    <col min="3589" max="3589" width="13.28515625" style="133" customWidth="1"/>
    <col min="3590" max="3591" width="15.7109375" style="133" customWidth="1"/>
    <col min="3592" max="3599" width="13.28515625" style="133" customWidth="1"/>
    <col min="3600" max="3601" width="12.7109375" style="133" customWidth="1"/>
    <col min="3602" max="3602" width="13.42578125" style="133" customWidth="1"/>
    <col min="3603" max="3603" width="8.5703125" style="133" customWidth="1"/>
    <col min="3604" max="3608" width="11.42578125" style="133"/>
    <col min="3609" max="3609" width="9.42578125" style="133" customWidth="1"/>
    <col min="3610" max="3611" width="11.42578125" style="133"/>
    <col min="3612" max="3612" width="14.140625" style="133" customWidth="1"/>
    <col min="3613" max="3613" width="17.140625" style="133" customWidth="1"/>
    <col min="3614" max="3615" width="12.5703125" style="133" customWidth="1"/>
    <col min="3616" max="3631" width="8.140625" style="133" customWidth="1"/>
    <col min="3632" max="3636" width="12" style="133" customWidth="1"/>
    <col min="3637" max="3637" width="13.140625" style="133" customWidth="1"/>
    <col min="3638" max="3642" width="0" style="133" hidden="1" customWidth="1"/>
    <col min="3643" max="3675" width="12" style="133" customWidth="1"/>
    <col min="3676" max="3676" width="10.85546875" style="133" customWidth="1"/>
    <col min="3677" max="3840" width="11.42578125" style="133"/>
    <col min="3841" max="3841" width="5.85546875" style="133" customWidth="1"/>
    <col min="3842" max="3842" width="15.42578125" style="133" customWidth="1"/>
    <col min="3843" max="3843" width="34.140625" style="133" customWidth="1"/>
    <col min="3844" max="3844" width="11.42578125" style="133"/>
    <col min="3845" max="3845" width="13.28515625" style="133" customWidth="1"/>
    <col min="3846" max="3847" width="15.7109375" style="133" customWidth="1"/>
    <col min="3848" max="3855" width="13.28515625" style="133" customWidth="1"/>
    <col min="3856" max="3857" width="12.7109375" style="133" customWidth="1"/>
    <col min="3858" max="3858" width="13.42578125" style="133" customWidth="1"/>
    <col min="3859" max="3859" width="8.5703125" style="133" customWidth="1"/>
    <col min="3860" max="3864" width="11.42578125" style="133"/>
    <col min="3865" max="3865" width="9.42578125" style="133" customWidth="1"/>
    <col min="3866" max="3867" width="11.42578125" style="133"/>
    <col min="3868" max="3868" width="14.140625" style="133" customWidth="1"/>
    <col min="3869" max="3869" width="17.140625" style="133" customWidth="1"/>
    <col min="3870" max="3871" width="12.5703125" style="133" customWidth="1"/>
    <col min="3872" max="3887" width="8.140625" style="133" customWidth="1"/>
    <col min="3888" max="3892" width="12" style="133" customWidth="1"/>
    <col min="3893" max="3893" width="13.140625" style="133" customWidth="1"/>
    <col min="3894" max="3898" width="0" style="133" hidden="1" customWidth="1"/>
    <col min="3899" max="3931" width="12" style="133" customWidth="1"/>
    <col min="3932" max="3932" width="10.85546875" style="133" customWidth="1"/>
    <col min="3933" max="4096" width="11.42578125" style="133"/>
    <col min="4097" max="4097" width="5.85546875" style="133" customWidth="1"/>
    <col min="4098" max="4098" width="15.42578125" style="133" customWidth="1"/>
    <col min="4099" max="4099" width="34.140625" style="133" customWidth="1"/>
    <col min="4100" max="4100" width="11.42578125" style="133"/>
    <col min="4101" max="4101" width="13.28515625" style="133" customWidth="1"/>
    <col min="4102" max="4103" width="15.7109375" style="133" customWidth="1"/>
    <col min="4104" max="4111" width="13.28515625" style="133" customWidth="1"/>
    <col min="4112" max="4113" width="12.7109375" style="133" customWidth="1"/>
    <col min="4114" max="4114" width="13.42578125" style="133" customWidth="1"/>
    <col min="4115" max="4115" width="8.5703125" style="133" customWidth="1"/>
    <col min="4116" max="4120" width="11.42578125" style="133"/>
    <col min="4121" max="4121" width="9.42578125" style="133" customWidth="1"/>
    <col min="4122" max="4123" width="11.42578125" style="133"/>
    <col min="4124" max="4124" width="14.140625" style="133" customWidth="1"/>
    <col min="4125" max="4125" width="17.140625" style="133" customWidth="1"/>
    <col min="4126" max="4127" width="12.5703125" style="133" customWidth="1"/>
    <col min="4128" max="4143" width="8.140625" style="133" customWidth="1"/>
    <col min="4144" max="4148" width="12" style="133" customWidth="1"/>
    <col min="4149" max="4149" width="13.140625" style="133" customWidth="1"/>
    <col min="4150" max="4154" width="0" style="133" hidden="1" customWidth="1"/>
    <col min="4155" max="4187" width="12" style="133" customWidth="1"/>
    <col min="4188" max="4188" width="10.85546875" style="133" customWidth="1"/>
    <col min="4189" max="4352" width="11.42578125" style="133"/>
    <col min="4353" max="4353" width="5.85546875" style="133" customWidth="1"/>
    <col min="4354" max="4354" width="15.42578125" style="133" customWidth="1"/>
    <col min="4355" max="4355" width="34.140625" style="133" customWidth="1"/>
    <col min="4356" max="4356" width="11.42578125" style="133"/>
    <col min="4357" max="4357" width="13.28515625" style="133" customWidth="1"/>
    <col min="4358" max="4359" width="15.7109375" style="133" customWidth="1"/>
    <col min="4360" max="4367" width="13.28515625" style="133" customWidth="1"/>
    <col min="4368" max="4369" width="12.7109375" style="133" customWidth="1"/>
    <col min="4370" max="4370" width="13.42578125" style="133" customWidth="1"/>
    <col min="4371" max="4371" width="8.5703125" style="133" customWidth="1"/>
    <col min="4372" max="4376" width="11.42578125" style="133"/>
    <col min="4377" max="4377" width="9.42578125" style="133" customWidth="1"/>
    <col min="4378" max="4379" width="11.42578125" style="133"/>
    <col min="4380" max="4380" width="14.140625" style="133" customWidth="1"/>
    <col min="4381" max="4381" width="17.140625" style="133" customWidth="1"/>
    <col min="4382" max="4383" width="12.5703125" style="133" customWidth="1"/>
    <col min="4384" max="4399" width="8.140625" style="133" customWidth="1"/>
    <col min="4400" max="4404" width="12" style="133" customWidth="1"/>
    <col min="4405" max="4405" width="13.140625" style="133" customWidth="1"/>
    <col min="4406" max="4410" width="0" style="133" hidden="1" customWidth="1"/>
    <col min="4411" max="4443" width="12" style="133" customWidth="1"/>
    <col min="4444" max="4444" width="10.85546875" style="133" customWidth="1"/>
    <col min="4445" max="4608" width="11.42578125" style="133"/>
    <col min="4609" max="4609" width="5.85546875" style="133" customWidth="1"/>
    <col min="4610" max="4610" width="15.42578125" style="133" customWidth="1"/>
    <col min="4611" max="4611" width="34.140625" style="133" customWidth="1"/>
    <col min="4612" max="4612" width="11.42578125" style="133"/>
    <col min="4613" max="4613" width="13.28515625" style="133" customWidth="1"/>
    <col min="4614" max="4615" width="15.7109375" style="133" customWidth="1"/>
    <col min="4616" max="4623" width="13.28515625" style="133" customWidth="1"/>
    <col min="4624" max="4625" width="12.7109375" style="133" customWidth="1"/>
    <col min="4626" max="4626" width="13.42578125" style="133" customWidth="1"/>
    <col min="4627" max="4627" width="8.5703125" style="133" customWidth="1"/>
    <col min="4628" max="4632" width="11.42578125" style="133"/>
    <col min="4633" max="4633" width="9.42578125" style="133" customWidth="1"/>
    <col min="4634" max="4635" width="11.42578125" style="133"/>
    <col min="4636" max="4636" width="14.140625" style="133" customWidth="1"/>
    <col min="4637" max="4637" width="17.140625" style="133" customWidth="1"/>
    <col min="4638" max="4639" width="12.5703125" style="133" customWidth="1"/>
    <col min="4640" max="4655" width="8.140625" style="133" customWidth="1"/>
    <col min="4656" max="4660" width="12" style="133" customWidth="1"/>
    <col min="4661" max="4661" width="13.140625" style="133" customWidth="1"/>
    <col min="4662" max="4666" width="0" style="133" hidden="1" customWidth="1"/>
    <col min="4667" max="4699" width="12" style="133" customWidth="1"/>
    <col min="4700" max="4700" width="10.85546875" style="133" customWidth="1"/>
    <col min="4701" max="4864" width="11.42578125" style="133"/>
    <col min="4865" max="4865" width="5.85546875" style="133" customWidth="1"/>
    <col min="4866" max="4866" width="15.42578125" style="133" customWidth="1"/>
    <col min="4867" max="4867" width="34.140625" style="133" customWidth="1"/>
    <col min="4868" max="4868" width="11.42578125" style="133"/>
    <col min="4869" max="4869" width="13.28515625" style="133" customWidth="1"/>
    <col min="4870" max="4871" width="15.7109375" style="133" customWidth="1"/>
    <col min="4872" max="4879" width="13.28515625" style="133" customWidth="1"/>
    <col min="4880" max="4881" width="12.7109375" style="133" customWidth="1"/>
    <col min="4882" max="4882" width="13.42578125" style="133" customWidth="1"/>
    <col min="4883" max="4883" width="8.5703125" style="133" customWidth="1"/>
    <col min="4884" max="4888" width="11.42578125" style="133"/>
    <col min="4889" max="4889" width="9.42578125" style="133" customWidth="1"/>
    <col min="4890" max="4891" width="11.42578125" style="133"/>
    <col min="4892" max="4892" width="14.140625" style="133" customWidth="1"/>
    <col min="4893" max="4893" width="17.140625" style="133" customWidth="1"/>
    <col min="4894" max="4895" width="12.5703125" style="133" customWidth="1"/>
    <col min="4896" max="4911" width="8.140625" style="133" customWidth="1"/>
    <col min="4912" max="4916" width="12" style="133" customWidth="1"/>
    <col min="4917" max="4917" width="13.140625" style="133" customWidth="1"/>
    <col min="4918" max="4922" width="0" style="133" hidden="1" customWidth="1"/>
    <col min="4923" max="4955" width="12" style="133" customWidth="1"/>
    <col min="4956" max="4956" width="10.85546875" style="133" customWidth="1"/>
    <col min="4957" max="5120" width="11.42578125" style="133"/>
    <col min="5121" max="5121" width="5.85546875" style="133" customWidth="1"/>
    <col min="5122" max="5122" width="15.42578125" style="133" customWidth="1"/>
    <col min="5123" max="5123" width="34.140625" style="133" customWidth="1"/>
    <col min="5124" max="5124" width="11.42578125" style="133"/>
    <col min="5125" max="5125" width="13.28515625" style="133" customWidth="1"/>
    <col min="5126" max="5127" width="15.7109375" style="133" customWidth="1"/>
    <col min="5128" max="5135" width="13.28515625" style="133" customWidth="1"/>
    <col min="5136" max="5137" width="12.7109375" style="133" customWidth="1"/>
    <col min="5138" max="5138" width="13.42578125" style="133" customWidth="1"/>
    <col min="5139" max="5139" width="8.5703125" style="133" customWidth="1"/>
    <col min="5140" max="5144" width="11.42578125" style="133"/>
    <col min="5145" max="5145" width="9.42578125" style="133" customWidth="1"/>
    <col min="5146" max="5147" width="11.42578125" style="133"/>
    <col min="5148" max="5148" width="14.140625" style="133" customWidth="1"/>
    <col min="5149" max="5149" width="17.140625" style="133" customWidth="1"/>
    <col min="5150" max="5151" width="12.5703125" style="133" customWidth="1"/>
    <col min="5152" max="5167" width="8.140625" style="133" customWidth="1"/>
    <col min="5168" max="5172" width="12" style="133" customWidth="1"/>
    <col min="5173" max="5173" width="13.140625" style="133" customWidth="1"/>
    <col min="5174" max="5178" width="0" style="133" hidden="1" customWidth="1"/>
    <col min="5179" max="5211" width="12" style="133" customWidth="1"/>
    <col min="5212" max="5212" width="10.85546875" style="133" customWidth="1"/>
    <col min="5213" max="5376" width="11.42578125" style="133"/>
    <col min="5377" max="5377" width="5.85546875" style="133" customWidth="1"/>
    <col min="5378" max="5378" width="15.42578125" style="133" customWidth="1"/>
    <col min="5379" max="5379" width="34.140625" style="133" customWidth="1"/>
    <col min="5380" max="5380" width="11.42578125" style="133"/>
    <col min="5381" max="5381" width="13.28515625" style="133" customWidth="1"/>
    <col min="5382" max="5383" width="15.7109375" style="133" customWidth="1"/>
    <col min="5384" max="5391" width="13.28515625" style="133" customWidth="1"/>
    <col min="5392" max="5393" width="12.7109375" style="133" customWidth="1"/>
    <col min="5394" max="5394" width="13.42578125" style="133" customWidth="1"/>
    <col min="5395" max="5395" width="8.5703125" style="133" customWidth="1"/>
    <col min="5396" max="5400" width="11.42578125" style="133"/>
    <col min="5401" max="5401" width="9.42578125" style="133" customWidth="1"/>
    <col min="5402" max="5403" width="11.42578125" style="133"/>
    <col min="5404" max="5404" width="14.140625" style="133" customWidth="1"/>
    <col min="5405" max="5405" width="17.140625" style="133" customWidth="1"/>
    <col min="5406" max="5407" width="12.5703125" style="133" customWidth="1"/>
    <col min="5408" max="5423" width="8.140625" style="133" customWidth="1"/>
    <col min="5424" max="5428" width="12" style="133" customWidth="1"/>
    <col min="5429" max="5429" width="13.140625" style="133" customWidth="1"/>
    <col min="5430" max="5434" width="0" style="133" hidden="1" customWidth="1"/>
    <col min="5435" max="5467" width="12" style="133" customWidth="1"/>
    <col min="5468" max="5468" width="10.85546875" style="133" customWidth="1"/>
    <col min="5469" max="5632" width="11.42578125" style="133"/>
    <col min="5633" max="5633" width="5.85546875" style="133" customWidth="1"/>
    <col min="5634" max="5634" width="15.42578125" style="133" customWidth="1"/>
    <col min="5635" max="5635" width="34.140625" style="133" customWidth="1"/>
    <col min="5636" max="5636" width="11.42578125" style="133"/>
    <col min="5637" max="5637" width="13.28515625" style="133" customWidth="1"/>
    <col min="5638" max="5639" width="15.7109375" style="133" customWidth="1"/>
    <col min="5640" max="5647" width="13.28515625" style="133" customWidth="1"/>
    <col min="5648" max="5649" width="12.7109375" style="133" customWidth="1"/>
    <col min="5650" max="5650" width="13.42578125" style="133" customWidth="1"/>
    <col min="5651" max="5651" width="8.5703125" style="133" customWidth="1"/>
    <col min="5652" max="5656" width="11.42578125" style="133"/>
    <col min="5657" max="5657" width="9.42578125" style="133" customWidth="1"/>
    <col min="5658" max="5659" width="11.42578125" style="133"/>
    <col min="5660" max="5660" width="14.140625" style="133" customWidth="1"/>
    <col min="5661" max="5661" width="17.140625" style="133" customWidth="1"/>
    <col min="5662" max="5663" width="12.5703125" style="133" customWidth="1"/>
    <col min="5664" max="5679" width="8.140625" style="133" customWidth="1"/>
    <col min="5680" max="5684" width="12" style="133" customWidth="1"/>
    <col min="5685" max="5685" width="13.140625" style="133" customWidth="1"/>
    <col min="5686" max="5690" width="0" style="133" hidden="1" customWidth="1"/>
    <col min="5691" max="5723" width="12" style="133" customWidth="1"/>
    <col min="5724" max="5724" width="10.85546875" style="133" customWidth="1"/>
    <col min="5725" max="5888" width="11.42578125" style="133"/>
    <col min="5889" max="5889" width="5.85546875" style="133" customWidth="1"/>
    <col min="5890" max="5890" width="15.42578125" style="133" customWidth="1"/>
    <col min="5891" max="5891" width="34.140625" style="133" customWidth="1"/>
    <col min="5892" max="5892" width="11.42578125" style="133"/>
    <col min="5893" max="5893" width="13.28515625" style="133" customWidth="1"/>
    <col min="5894" max="5895" width="15.7109375" style="133" customWidth="1"/>
    <col min="5896" max="5903" width="13.28515625" style="133" customWidth="1"/>
    <col min="5904" max="5905" width="12.7109375" style="133" customWidth="1"/>
    <col min="5906" max="5906" width="13.42578125" style="133" customWidth="1"/>
    <col min="5907" max="5907" width="8.5703125" style="133" customWidth="1"/>
    <col min="5908" max="5912" width="11.42578125" style="133"/>
    <col min="5913" max="5913" width="9.42578125" style="133" customWidth="1"/>
    <col min="5914" max="5915" width="11.42578125" style="133"/>
    <col min="5916" max="5916" width="14.140625" style="133" customWidth="1"/>
    <col min="5917" max="5917" width="17.140625" style="133" customWidth="1"/>
    <col min="5918" max="5919" width="12.5703125" style="133" customWidth="1"/>
    <col min="5920" max="5935" width="8.140625" style="133" customWidth="1"/>
    <col min="5936" max="5940" width="12" style="133" customWidth="1"/>
    <col min="5941" max="5941" width="13.140625" style="133" customWidth="1"/>
    <col min="5942" max="5946" width="0" style="133" hidden="1" customWidth="1"/>
    <col min="5947" max="5979" width="12" style="133" customWidth="1"/>
    <col min="5980" max="5980" width="10.85546875" style="133" customWidth="1"/>
    <col min="5981" max="6144" width="11.42578125" style="133"/>
    <col min="6145" max="6145" width="5.85546875" style="133" customWidth="1"/>
    <col min="6146" max="6146" width="15.42578125" style="133" customWidth="1"/>
    <col min="6147" max="6147" width="34.140625" style="133" customWidth="1"/>
    <col min="6148" max="6148" width="11.42578125" style="133"/>
    <col min="6149" max="6149" width="13.28515625" style="133" customWidth="1"/>
    <col min="6150" max="6151" width="15.7109375" style="133" customWidth="1"/>
    <col min="6152" max="6159" width="13.28515625" style="133" customWidth="1"/>
    <col min="6160" max="6161" width="12.7109375" style="133" customWidth="1"/>
    <col min="6162" max="6162" width="13.42578125" style="133" customWidth="1"/>
    <col min="6163" max="6163" width="8.5703125" style="133" customWidth="1"/>
    <col min="6164" max="6168" width="11.42578125" style="133"/>
    <col min="6169" max="6169" width="9.42578125" style="133" customWidth="1"/>
    <col min="6170" max="6171" width="11.42578125" style="133"/>
    <col min="6172" max="6172" width="14.140625" style="133" customWidth="1"/>
    <col min="6173" max="6173" width="17.140625" style="133" customWidth="1"/>
    <col min="6174" max="6175" width="12.5703125" style="133" customWidth="1"/>
    <col min="6176" max="6191" width="8.140625" style="133" customWidth="1"/>
    <col min="6192" max="6196" width="12" style="133" customWidth="1"/>
    <col min="6197" max="6197" width="13.140625" style="133" customWidth="1"/>
    <col min="6198" max="6202" width="0" style="133" hidden="1" customWidth="1"/>
    <col min="6203" max="6235" width="12" style="133" customWidth="1"/>
    <col min="6236" max="6236" width="10.85546875" style="133" customWidth="1"/>
    <col min="6237" max="6400" width="11.42578125" style="133"/>
    <col min="6401" max="6401" width="5.85546875" style="133" customWidth="1"/>
    <col min="6402" max="6402" width="15.42578125" style="133" customWidth="1"/>
    <col min="6403" max="6403" width="34.140625" style="133" customWidth="1"/>
    <col min="6404" max="6404" width="11.42578125" style="133"/>
    <col min="6405" max="6405" width="13.28515625" style="133" customWidth="1"/>
    <col min="6406" max="6407" width="15.7109375" style="133" customWidth="1"/>
    <col min="6408" max="6415" width="13.28515625" style="133" customWidth="1"/>
    <col min="6416" max="6417" width="12.7109375" style="133" customWidth="1"/>
    <col min="6418" max="6418" width="13.42578125" style="133" customWidth="1"/>
    <col min="6419" max="6419" width="8.5703125" style="133" customWidth="1"/>
    <col min="6420" max="6424" width="11.42578125" style="133"/>
    <col min="6425" max="6425" width="9.42578125" style="133" customWidth="1"/>
    <col min="6426" max="6427" width="11.42578125" style="133"/>
    <col min="6428" max="6428" width="14.140625" style="133" customWidth="1"/>
    <col min="6429" max="6429" width="17.140625" style="133" customWidth="1"/>
    <col min="6430" max="6431" width="12.5703125" style="133" customWidth="1"/>
    <col min="6432" max="6447" width="8.140625" style="133" customWidth="1"/>
    <col min="6448" max="6452" width="12" style="133" customWidth="1"/>
    <col min="6453" max="6453" width="13.140625" style="133" customWidth="1"/>
    <col min="6454" max="6458" width="0" style="133" hidden="1" customWidth="1"/>
    <col min="6459" max="6491" width="12" style="133" customWidth="1"/>
    <col min="6492" max="6492" width="10.85546875" style="133" customWidth="1"/>
    <col min="6493" max="6656" width="11.42578125" style="133"/>
    <col min="6657" max="6657" width="5.85546875" style="133" customWidth="1"/>
    <col min="6658" max="6658" width="15.42578125" style="133" customWidth="1"/>
    <col min="6659" max="6659" width="34.140625" style="133" customWidth="1"/>
    <col min="6660" max="6660" width="11.42578125" style="133"/>
    <col min="6661" max="6661" width="13.28515625" style="133" customWidth="1"/>
    <col min="6662" max="6663" width="15.7109375" style="133" customWidth="1"/>
    <col min="6664" max="6671" width="13.28515625" style="133" customWidth="1"/>
    <col min="6672" max="6673" width="12.7109375" style="133" customWidth="1"/>
    <col min="6674" max="6674" width="13.42578125" style="133" customWidth="1"/>
    <col min="6675" max="6675" width="8.5703125" style="133" customWidth="1"/>
    <col min="6676" max="6680" width="11.42578125" style="133"/>
    <col min="6681" max="6681" width="9.42578125" style="133" customWidth="1"/>
    <col min="6682" max="6683" width="11.42578125" style="133"/>
    <col min="6684" max="6684" width="14.140625" style="133" customWidth="1"/>
    <col min="6685" max="6685" width="17.140625" style="133" customWidth="1"/>
    <col min="6686" max="6687" width="12.5703125" style="133" customWidth="1"/>
    <col min="6688" max="6703" width="8.140625" style="133" customWidth="1"/>
    <col min="6704" max="6708" width="12" style="133" customWidth="1"/>
    <col min="6709" max="6709" width="13.140625" style="133" customWidth="1"/>
    <col min="6710" max="6714" width="0" style="133" hidden="1" customWidth="1"/>
    <col min="6715" max="6747" width="12" style="133" customWidth="1"/>
    <col min="6748" max="6748" width="10.85546875" style="133" customWidth="1"/>
    <col min="6749" max="6912" width="11.42578125" style="133"/>
    <col min="6913" max="6913" width="5.85546875" style="133" customWidth="1"/>
    <col min="6914" max="6914" width="15.42578125" style="133" customWidth="1"/>
    <col min="6915" max="6915" width="34.140625" style="133" customWidth="1"/>
    <col min="6916" max="6916" width="11.42578125" style="133"/>
    <col min="6917" max="6917" width="13.28515625" style="133" customWidth="1"/>
    <col min="6918" max="6919" width="15.7109375" style="133" customWidth="1"/>
    <col min="6920" max="6927" width="13.28515625" style="133" customWidth="1"/>
    <col min="6928" max="6929" width="12.7109375" style="133" customWidth="1"/>
    <col min="6930" max="6930" width="13.42578125" style="133" customWidth="1"/>
    <col min="6931" max="6931" width="8.5703125" style="133" customWidth="1"/>
    <col min="6932" max="6936" width="11.42578125" style="133"/>
    <col min="6937" max="6937" width="9.42578125" style="133" customWidth="1"/>
    <col min="6938" max="6939" width="11.42578125" style="133"/>
    <col min="6940" max="6940" width="14.140625" style="133" customWidth="1"/>
    <col min="6941" max="6941" width="17.140625" style="133" customWidth="1"/>
    <col min="6942" max="6943" width="12.5703125" style="133" customWidth="1"/>
    <col min="6944" max="6959" width="8.140625" style="133" customWidth="1"/>
    <col min="6960" max="6964" width="12" style="133" customWidth="1"/>
    <col min="6965" max="6965" width="13.140625" style="133" customWidth="1"/>
    <col min="6966" max="6970" width="0" style="133" hidden="1" customWidth="1"/>
    <col min="6971" max="7003" width="12" style="133" customWidth="1"/>
    <col min="7004" max="7004" width="10.85546875" style="133" customWidth="1"/>
    <col min="7005" max="7168" width="11.42578125" style="133"/>
    <col min="7169" max="7169" width="5.85546875" style="133" customWidth="1"/>
    <col min="7170" max="7170" width="15.42578125" style="133" customWidth="1"/>
    <col min="7171" max="7171" width="34.140625" style="133" customWidth="1"/>
    <col min="7172" max="7172" width="11.42578125" style="133"/>
    <col min="7173" max="7173" width="13.28515625" style="133" customWidth="1"/>
    <col min="7174" max="7175" width="15.7109375" style="133" customWidth="1"/>
    <col min="7176" max="7183" width="13.28515625" style="133" customWidth="1"/>
    <col min="7184" max="7185" width="12.7109375" style="133" customWidth="1"/>
    <col min="7186" max="7186" width="13.42578125" style="133" customWidth="1"/>
    <col min="7187" max="7187" width="8.5703125" style="133" customWidth="1"/>
    <col min="7188" max="7192" width="11.42578125" style="133"/>
    <col min="7193" max="7193" width="9.42578125" style="133" customWidth="1"/>
    <col min="7194" max="7195" width="11.42578125" style="133"/>
    <col min="7196" max="7196" width="14.140625" style="133" customWidth="1"/>
    <col min="7197" max="7197" width="17.140625" style="133" customWidth="1"/>
    <col min="7198" max="7199" width="12.5703125" style="133" customWidth="1"/>
    <col min="7200" max="7215" width="8.140625" style="133" customWidth="1"/>
    <col min="7216" max="7220" width="12" style="133" customWidth="1"/>
    <col min="7221" max="7221" width="13.140625" style="133" customWidth="1"/>
    <col min="7222" max="7226" width="0" style="133" hidden="1" customWidth="1"/>
    <col min="7227" max="7259" width="12" style="133" customWidth="1"/>
    <col min="7260" max="7260" width="10.85546875" style="133" customWidth="1"/>
    <col min="7261" max="7424" width="11.42578125" style="133"/>
    <col min="7425" max="7425" width="5.85546875" style="133" customWidth="1"/>
    <col min="7426" max="7426" width="15.42578125" style="133" customWidth="1"/>
    <col min="7427" max="7427" width="34.140625" style="133" customWidth="1"/>
    <col min="7428" max="7428" width="11.42578125" style="133"/>
    <col min="7429" max="7429" width="13.28515625" style="133" customWidth="1"/>
    <col min="7430" max="7431" width="15.7109375" style="133" customWidth="1"/>
    <col min="7432" max="7439" width="13.28515625" style="133" customWidth="1"/>
    <col min="7440" max="7441" width="12.7109375" style="133" customWidth="1"/>
    <col min="7442" max="7442" width="13.42578125" style="133" customWidth="1"/>
    <col min="7443" max="7443" width="8.5703125" style="133" customWidth="1"/>
    <col min="7444" max="7448" width="11.42578125" style="133"/>
    <col min="7449" max="7449" width="9.42578125" style="133" customWidth="1"/>
    <col min="7450" max="7451" width="11.42578125" style="133"/>
    <col min="7452" max="7452" width="14.140625" style="133" customWidth="1"/>
    <col min="7453" max="7453" width="17.140625" style="133" customWidth="1"/>
    <col min="7454" max="7455" width="12.5703125" style="133" customWidth="1"/>
    <col min="7456" max="7471" width="8.140625" style="133" customWidth="1"/>
    <col min="7472" max="7476" width="12" style="133" customWidth="1"/>
    <col min="7477" max="7477" width="13.140625" style="133" customWidth="1"/>
    <col min="7478" max="7482" width="0" style="133" hidden="1" customWidth="1"/>
    <col min="7483" max="7515" width="12" style="133" customWidth="1"/>
    <col min="7516" max="7516" width="10.85546875" style="133" customWidth="1"/>
    <col min="7517" max="7680" width="11.42578125" style="133"/>
    <col min="7681" max="7681" width="5.85546875" style="133" customWidth="1"/>
    <col min="7682" max="7682" width="15.42578125" style="133" customWidth="1"/>
    <col min="7683" max="7683" width="34.140625" style="133" customWidth="1"/>
    <col min="7684" max="7684" width="11.42578125" style="133"/>
    <col min="7685" max="7685" width="13.28515625" style="133" customWidth="1"/>
    <col min="7686" max="7687" width="15.7109375" style="133" customWidth="1"/>
    <col min="7688" max="7695" width="13.28515625" style="133" customWidth="1"/>
    <col min="7696" max="7697" width="12.7109375" style="133" customWidth="1"/>
    <col min="7698" max="7698" width="13.42578125" style="133" customWidth="1"/>
    <col min="7699" max="7699" width="8.5703125" style="133" customWidth="1"/>
    <col min="7700" max="7704" width="11.42578125" style="133"/>
    <col min="7705" max="7705" width="9.42578125" style="133" customWidth="1"/>
    <col min="7706" max="7707" width="11.42578125" style="133"/>
    <col min="7708" max="7708" width="14.140625" style="133" customWidth="1"/>
    <col min="7709" max="7709" width="17.140625" style="133" customWidth="1"/>
    <col min="7710" max="7711" width="12.5703125" style="133" customWidth="1"/>
    <col min="7712" max="7727" width="8.140625" style="133" customWidth="1"/>
    <col min="7728" max="7732" width="12" style="133" customWidth="1"/>
    <col min="7733" max="7733" width="13.140625" style="133" customWidth="1"/>
    <col min="7734" max="7738" width="0" style="133" hidden="1" customWidth="1"/>
    <col min="7739" max="7771" width="12" style="133" customWidth="1"/>
    <col min="7772" max="7772" width="10.85546875" style="133" customWidth="1"/>
    <col min="7773" max="7936" width="11.42578125" style="133"/>
    <col min="7937" max="7937" width="5.85546875" style="133" customWidth="1"/>
    <col min="7938" max="7938" width="15.42578125" style="133" customWidth="1"/>
    <col min="7939" max="7939" width="34.140625" style="133" customWidth="1"/>
    <col min="7940" max="7940" width="11.42578125" style="133"/>
    <col min="7941" max="7941" width="13.28515625" style="133" customWidth="1"/>
    <col min="7942" max="7943" width="15.7109375" style="133" customWidth="1"/>
    <col min="7944" max="7951" width="13.28515625" style="133" customWidth="1"/>
    <col min="7952" max="7953" width="12.7109375" style="133" customWidth="1"/>
    <col min="7954" max="7954" width="13.42578125" style="133" customWidth="1"/>
    <col min="7955" max="7955" width="8.5703125" style="133" customWidth="1"/>
    <col min="7956" max="7960" width="11.42578125" style="133"/>
    <col min="7961" max="7961" width="9.42578125" style="133" customWidth="1"/>
    <col min="7962" max="7963" width="11.42578125" style="133"/>
    <col min="7964" max="7964" width="14.140625" style="133" customWidth="1"/>
    <col min="7965" max="7965" width="17.140625" style="133" customWidth="1"/>
    <col min="7966" max="7967" width="12.5703125" style="133" customWidth="1"/>
    <col min="7968" max="7983" width="8.140625" style="133" customWidth="1"/>
    <col min="7984" max="7988" width="12" style="133" customWidth="1"/>
    <col min="7989" max="7989" width="13.140625" style="133" customWidth="1"/>
    <col min="7990" max="7994" width="0" style="133" hidden="1" customWidth="1"/>
    <col min="7995" max="8027" width="12" style="133" customWidth="1"/>
    <col min="8028" max="8028" width="10.85546875" style="133" customWidth="1"/>
    <col min="8029" max="8192" width="11.42578125" style="133"/>
    <col min="8193" max="8193" width="5.85546875" style="133" customWidth="1"/>
    <col min="8194" max="8194" width="15.42578125" style="133" customWidth="1"/>
    <col min="8195" max="8195" width="34.140625" style="133" customWidth="1"/>
    <col min="8196" max="8196" width="11.42578125" style="133"/>
    <col min="8197" max="8197" width="13.28515625" style="133" customWidth="1"/>
    <col min="8198" max="8199" width="15.7109375" style="133" customWidth="1"/>
    <col min="8200" max="8207" width="13.28515625" style="133" customWidth="1"/>
    <col min="8208" max="8209" width="12.7109375" style="133" customWidth="1"/>
    <col min="8210" max="8210" width="13.42578125" style="133" customWidth="1"/>
    <col min="8211" max="8211" width="8.5703125" style="133" customWidth="1"/>
    <col min="8212" max="8216" width="11.42578125" style="133"/>
    <col min="8217" max="8217" width="9.42578125" style="133" customWidth="1"/>
    <col min="8218" max="8219" width="11.42578125" style="133"/>
    <col min="8220" max="8220" width="14.140625" style="133" customWidth="1"/>
    <col min="8221" max="8221" width="17.140625" style="133" customWidth="1"/>
    <col min="8222" max="8223" width="12.5703125" style="133" customWidth="1"/>
    <col min="8224" max="8239" width="8.140625" style="133" customWidth="1"/>
    <col min="8240" max="8244" width="12" style="133" customWidth="1"/>
    <col min="8245" max="8245" width="13.140625" style="133" customWidth="1"/>
    <col min="8246" max="8250" width="0" style="133" hidden="1" customWidth="1"/>
    <col min="8251" max="8283" width="12" style="133" customWidth="1"/>
    <col min="8284" max="8284" width="10.85546875" style="133" customWidth="1"/>
    <col min="8285" max="8448" width="11.42578125" style="133"/>
    <col min="8449" max="8449" width="5.85546875" style="133" customWidth="1"/>
    <col min="8450" max="8450" width="15.42578125" style="133" customWidth="1"/>
    <col min="8451" max="8451" width="34.140625" style="133" customWidth="1"/>
    <col min="8452" max="8452" width="11.42578125" style="133"/>
    <col min="8453" max="8453" width="13.28515625" style="133" customWidth="1"/>
    <col min="8454" max="8455" width="15.7109375" style="133" customWidth="1"/>
    <col min="8456" max="8463" width="13.28515625" style="133" customWidth="1"/>
    <col min="8464" max="8465" width="12.7109375" style="133" customWidth="1"/>
    <col min="8466" max="8466" width="13.42578125" style="133" customWidth="1"/>
    <col min="8467" max="8467" width="8.5703125" style="133" customWidth="1"/>
    <col min="8468" max="8472" width="11.42578125" style="133"/>
    <col min="8473" max="8473" width="9.42578125" style="133" customWidth="1"/>
    <col min="8474" max="8475" width="11.42578125" style="133"/>
    <col min="8476" max="8476" width="14.140625" style="133" customWidth="1"/>
    <col min="8477" max="8477" width="17.140625" style="133" customWidth="1"/>
    <col min="8478" max="8479" width="12.5703125" style="133" customWidth="1"/>
    <col min="8480" max="8495" width="8.140625" style="133" customWidth="1"/>
    <col min="8496" max="8500" width="12" style="133" customWidth="1"/>
    <col min="8501" max="8501" width="13.140625" style="133" customWidth="1"/>
    <col min="8502" max="8506" width="0" style="133" hidden="1" customWidth="1"/>
    <col min="8507" max="8539" width="12" style="133" customWidth="1"/>
    <col min="8540" max="8540" width="10.85546875" style="133" customWidth="1"/>
    <col min="8541" max="8704" width="11.42578125" style="133"/>
    <col min="8705" max="8705" width="5.85546875" style="133" customWidth="1"/>
    <col min="8706" max="8706" width="15.42578125" style="133" customWidth="1"/>
    <col min="8707" max="8707" width="34.140625" style="133" customWidth="1"/>
    <col min="8708" max="8708" width="11.42578125" style="133"/>
    <col min="8709" max="8709" width="13.28515625" style="133" customWidth="1"/>
    <col min="8710" max="8711" width="15.7109375" style="133" customWidth="1"/>
    <col min="8712" max="8719" width="13.28515625" style="133" customWidth="1"/>
    <col min="8720" max="8721" width="12.7109375" style="133" customWidth="1"/>
    <col min="8722" max="8722" width="13.42578125" style="133" customWidth="1"/>
    <col min="8723" max="8723" width="8.5703125" style="133" customWidth="1"/>
    <col min="8724" max="8728" width="11.42578125" style="133"/>
    <col min="8729" max="8729" width="9.42578125" style="133" customWidth="1"/>
    <col min="8730" max="8731" width="11.42578125" style="133"/>
    <col min="8732" max="8732" width="14.140625" style="133" customWidth="1"/>
    <col min="8733" max="8733" width="17.140625" style="133" customWidth="1"/>
    <col min="8734" max="8735" width="12.5703125" style="133" customWidth="1"/>
    <col min="8736" max="8751" width="8.140625" style="133" customWidth="1"/>
    <col min="8752" max="8756" width="12" style="133" customWidth="1"/>
    <col min="8757" max="8757" width="13.140625" style="133" customWidth="1"/>
    <col min="8758" max="8762" width="0" style="133" hidden="1" customWidth="1"/>
    <col min="8763" max="8795" width="12" style="133" customWidth="1"/>
    <col min="8796" max="8796" width="10.85546875" style="133" customWidth="1"/>
    <col min="8797" max="8960" width="11.42578125" style="133"/>
    <col min="8961" max="8961" width="5.85546875" style="133" customWidth="1"/>
    <col min="8962" max="8962" width="15.42578125" style="133" customWidth="1"/>
    <col min="8963" max="8963" width="34.140625" style="133" customWidth="1"/>
    <col min="8964" max="8964" width="11.42578125" style="133"/>
    <col min="8965" max="8965" width="13.28515625" style="133" customWidth="1"/>
    <col min="8966" max="8967" width="15.7109375" style="133" customWidth="1"/>
    <col min="8968" max="8975" width="13.28515625" style="133" customWidth="1"/>
    <col min="8976" max="8977" width="12.7109375" style="133" customWidth="1"/>
    <col min="8978" max="8978" width="13.42578125" style="133" customWidth="1"/>
    <col min="8979" max="8979" width="8.5703125" style="133" customWidth="1"/>
    <col min="8980" max="8984" width="11.42578125" style="133"/>
    <col min="8985" max="8985" width="9.42578125" style="133" customWidth="1"/>
    <col min="8986" max="8987" width="11.42578125" style="133"/>
    <col min="8988" max="8988" width="14.140625" style="133" customWidth="1"/>
    <col min="8989" max="8989" width="17.140625" style="133" customWidth="1"/>
    <col min="8990" max="8991" width="12.5703125" style="133" customWidth="1"/>
    <col min="8992" max="9007" width="8.140625" style="133" customWidth="1"/>
    <col min="9008" max="9012" width="12" style="133" customWidth="1"/>
    <col min="9013" max="9013" width="13.140625" style="133" customWidth="1"/>
    <col min="9014" max="9018" width="0" style="133" hidden="1" customWidth="1"/>
    <col min="9019" max="9051" width="12" style="133" customWidth="1"/>
    <col min="9052" max="9052" width="10.85546875" style="133" customWidth="1"/>
    <col min="9053" max="9216" width="11.42578125" style="133"/>
    <col min="9217" max="9217" width="5.85546875" style="133" customWidth="1"/>
    <col min="9218" max="9218" width="15.42578125" style="133" customWidth="1"/>
    <col min="9219" max="9219" width="34.140625" style="133" customWidth="1"/>
    <col min="9220" max="9220" width="11.42578125" style="133"/>
    <col min="9221" max="9221" width="13.28515625" style="133" customWidth="1"/>
    <col min="9222" max="9223" width="15.7109375" style="133" customWidth="1"/>
    <col min="9224" max="9231" width="13.28515625" style="133" customWidth="1"/>
    <col min="9232" max="9233" width="12.7109375" style="133" customWidth="1"/>
    <col min="9234" max="9234" width="13.42578125" style="133" customWidth="1"/>
    <col min="9235" max="9235" width="8.5703125" style="133" customWidth="1"/>
    <col min="9236" max="9240" width="11.42578125" style="133"/>
    <col min="9241" max="9241" width="9.42578125" style="133" customWidth="1"/>
    <col min="9242" max="9243" width="11.42578125" style="133"/>
    <col min="9244" max="9244" width="14.140625" style="133" customWidth="1"/>
    <col min="9245" max="9245" width="17.140625" style="133" customWidth="1"/>
    <col min="9246" max="9247" width="12.5703125" style="133" customWidth="1"/>
    <col min="9248" max="9263" width="8.140625" style="133" customWidth="1"/>
    <col min="9264" max="9268" width="12" style="133" customWidth="1"/>
    <col min="9269" max="9269" width="13.140625" style="133" customWidth="1"/>
    <col min="9270" max="9274" width="0" style="133" hidden="1" customWidth="1"/>
    <col min="9275" max="9307" width="12" style="133" customWidth="1"/>
    <col min="9308" max="9308" width="10.85546875" style="133" customWidth="1"/>
    <col min="9309" max="9472" width="11.42578125" style="133"/>
    <col min="9473" max="9473" width="5.85546875" style="133" customWidth="1"/>
    <col min="9474" max="9474" width="15.42578125" style="133" customWidth="1"/>
    <col min="9475" max="9475" width="34.140625" style="133" customWidth="1"/>
    <col min="9476" max="9476" width="11.42578125" style="133"/>
    <col min="9477" max="9477" width="13.28515625" style="133" customWidth="1"/>
    <col min="9478" max="9479" width="15.7109375" style="133" customWidth="1"/>
    <col min="9480" max="9487" width="13.28515625" style="133" customWidth="1"/>
    <col min="9488" max="9489" width="12.7109375" style="133" customWidth="1"/>
    <col min="9490" max="9490" width="13.42578125" style="133" customWidth="1"/>
    <col min="9491" max="9491" width="8.5703125" style="133" customWidth="1"/>
    <col min="9492" max="9496" width="11.42578125" style="133"/>
    <col min="9497" max="9497" width="9.42578125" style="133" customWidth="1"/>
    <col min="9498" max="9499" width="11.42578125" style="133"/>
    <col min="9500" max="9500" width="14.140625" style="133" customWidth="1"/>
    <col min="9501" max="9501" width="17.140625" style="133" customWidth="1"/>
    <col min="9502" max="9503" width="12.5703125" style="133" customWidth="1"/>
    <col min="9504" max="9519" width="8.140625" style="133" customWidth="1"/>
    <col min="9520" max="9524" width="12" style="133" customWidth="1"/>
    <col min="9525" max="9525" width="13.140625" style="133" customWidth="1"/>
    <col min="9526" max="9530" width="0" style="133" hidden="1" customWidth="1"/>
    <col min="9531" max="9563" width="12" style="133" customWidth="1"/>
    <col min="9564" max="9564" width="10.85546875" style="133" customWidth="1"/>
    <col min="9565" max="9728" width="11.42578125" style="133"/>
    <col min="9729" max="9729" width="5.85546875" style="133" customWidth="1"/>
    <col min="9730" max="9730" width="15.42578125" style="133" customWidth="1"/>
    <col min="9731" max="9731" width="34.140625" style="133" customWidth="1"/>
    <col min="9732" max="9732" width="11.42578125" style="133"/>
    <col min="9733" max="9733" width="13.28515625" style="133" customWidth="1"/>
    <col min="9734" max="9735" width="15.7109375" style="133" customWidth="1"/>
    <col min="9736" max="9743" width="13.28515625" style="133" customWidth="1"/>
    <col min="9744" max="9745" width="12.7109375" style="133" customWidth="1"/>
    <col min="9746" max="9746" width="13.42578125" style="133" customWidth="1"/>
    <col min="9747" max="9747" width="8.5703125" style="133" customWidth="1"/>
    <col min="9748" max="9752" width="11.42578125" style="133"/>
    <col min="9753" max="9753" width="9.42578125" style="133" customWidth="1"/>
    <col min="9754" max="9755" width="11.42578125" style="133"/>
    <col min="9756" max="9756" width="14.140625" style="133" customWidth="1"/>
    <col min="9757" max="9757" width="17.140625" style="133" customWidth="1"/>
    <col min="9758" max="9759" width="12.5703125" style="133" customWidth="1"/>
    <col min="9760" max="9775" width="8.140625" style="133" customWidth="1"/>
    <col min="9776" max="9780" width="12" style="133" customWidth="1"/>
    <col min="9781" max="9781" width="13.140625" style="133" customWidth="1"/>
    <col min="9782" max="9786" width="0" style="133" hidden="1" customWidth="1"/>
    <col min="9787" max="9819" width="12" style="133" customWidth="1"/>
    <col min="9820" max="9820" width="10.85546875" style="133" customWidth="1"/>
    <col min="9821" max="9984" width="11.42578125" style="133"/>
    <col min="9985" max="9985" width="5.85546875" style="133" customWidth="1"/>
    <col min="9986" max="9986" width="15.42578125" style="133" customWidth="1"/>
    <col min="9987" max="9987" width="34.140625" style="133" customWidth="1"/>
    <col min="9988" max="9988" width="11.42578125" style="133"/>
    <col min="9989" max="9989" width="13.28515625" style="133" customWidth="1"/>
    <col min="9990" max="9991" width="15.7109375" style="133" customWidth="1"/>
    <col min="9992" max="9999" width="13.28515625" style="133" customWidth="1"/>
    <col min="10000" max="10001" width="12.7109375" style="133" customWidth="1"/>
    <col min="10002" max="10002" width="13.42578125" style="133" customWidth="1"/>
    <col min="10003" max="10003" width="8.5703125" style="133" customWidth="1"/>
    <col min="10004" max="10008" width="11.42578125" style="133"/>
    <col min="10009" max="10009" width="9.42578125" style="133" customWidth="1"/>
    <col min="10010" max="10011" width="11.42578125" style="133"/>
    <col min="10012" max="10012" width="14.140625" style="133" customWidth="1"/>
    <col min="10013" max="10013" width="17.140625" style="133" customWidth="1"/>
    <col min="10014" max="10015" width="12.5703125" style="133" customWidth="1"/>
    <col min="10016" max="10031" width="8.140625" style="133" customWidth="1"/>
    <col min="10032" max="10036" width="12" style="133" customWidth="1"/>
    <col min="10037" max="10037" width="13.140625" style="133" customWidth="1"/>
    <col min="10038" max="10042" width="0" style="133" hidden="1" customWidth="1"/>
    <col min="10043" max="10075" width="12" style="133" customWidth="1"/>
    <col min="10076" max="10076" width="10.85546875" style="133" customWidth="1"/>
    <col min="10077" max="10240" width="11.42578125" style="133"/>
    <col min="10241" max="10241" width="5.85546875" style="133" customWidth="1"/>
    <col min="10242" max="10242" width="15.42578125" style="133" customWidth="1"/>
    <col min="10243" max="10243" width="34.140625" style="133" customWidth="1"/>
    <col min="10244" max="10244" width="11.42578125" style="133"/>
    <col min="10245" max="10245" width="13.28515625" style="133" customWidth="1"/>
    <col min="10246" max="10247" width="15.7109375" style="133" customWidth="1"/>
    <col min="10248" max="10255" width="13.28515625" style="133" customWidth="1"/>
    <col min="10256" max="10257" width="12.7109375" style="133" customWidth="1"/>
    <col min="10258" max="10258" width="13.42578125" style="133" customWidth="1"/>
    <col min="10259" max="10259" width="8.5703125" style="133" customWidth="1"/>
    <col min="10260" max="10264" width="11.42578125" style="133"/>
    <col min="10265" max="10265" width="9.42578125" style="133" customWidth="1"/>
    <col min="10266" max="10267" width="11.42578125" style="133"/>
    <col min="10268" max="10268" width="14.140625" style="133" customWidth="1"/>
    <col min="10269" max="10269" width="17.140625" style="133" customWidth="1"/>
    <col min="10270" max="10271" width="12.5703125" style="133" customWidth="1"/>
    <col min="10272" max="10287" width="8.140625" style="133" customWidth="1"/>
    <col min="10288" max="10292" width="12" style="133" customWidth="1"/>
    <col min="10293" max="10293" width="13.140625" style="133" customWidth="1"/>
    <col min="10294" max="10298" width="0" style="133" hidden="1" customWidth="1"/>
    <col min="10299" max="10331" width="12" style="133" customWidth="1"/>
    <col min="10332" max="10332" width="10.85546875" style="133" customWidth="1"/>
    <col min="10333" max="10496" width="11.42578125" style="133"/>
    <col min="10497" max="10497" width="5.85546875" style="133" customWidth="1"/>
    <col min="10498" max="10498" width="15.42578125" style="133" customWidth="1"/>
    <col min="10499" max="10499" width="34.140625" style="133" customWidth="1"/>
    <col min="10500" max="10500" width="11.42578125" style="133"/>
    <col min="10501" max="10501" width="13.28515625" style="133" customWidth="1"/>
    <col min="10502" max="10503" width="15.7109375" style="133" customWidth="1"/>
    <col min="10504" max="10511" width="13.28515625" style="133" customWidth="1"/>
    <col min="10512" max="10513" width="12.7109375" style="133" customWidth="1"/>
    <col min="10514" max="10514" width="13.42578125" style="133" customWidth="1"/>
    <col min="10515" max="10515" width="8.5703125" style="133" customWidth="1"/>
    <col min="10516" max="10520" width="11.42578125" style="133"/>
    <col min="10521" max="10521" width="9.42578125" style="133" customWidth="1"/>
    <col min="10522" max="10523" width="11.42578125" style="133"/>
    <col min="10524" max="10524" width="14.140625" style="133" customWidth="1"/>
    <col min="10525" max="10525" width="17.140625" style="133" customWidth="1"/>
    <col min="10526" max="10527" width="12.5703125" style="133" customWidth="1"/>
    <col min="10528" max="10543" width="8.140625" style="133" customWidth="1"/>
    <col min="10544" max="10548" width="12" style="133" customWidth="1"/>
    <col min="10549" max="10549" width="13.140625" style="133" customWidth="1"/>
    <col min="10550" max="10554" width="0" style="133" hidden="1" customWidth="1"/>
    <col min="10555" max="10587" width="12" style="133" customWidth="1"/>
    <col min="10588" max="10588" width="10.85546875" style="133" customWidth="1"/>
    <col min="10589" max="10752" width="11.42578125" style="133"/>
    <col min="10753" max="10753" width="5.85546875" style="133" customWidth="1"/>
    <col min="10754" max="10754" width="15.42578125" style="133" customWidth="1"/>
    <col min="10755" max="10755" width="34.140625" style="133" customWidth="1"/>
    <col min="10756" max="10756" width="11.42578125" style="133"/>
    <col min="10757" max="10757" width="13.28515625" style="133" customWidth="1"/>
    <col min="10758" max="10759" width="15.7109375" style="133" customWidth="1"/>
    <col min="10760" max="10767" width="13.28515625" style="133" customWidth="1"/>
    <col min="10768" max="10769" width="12.7109375" style="133" customWidth="1"/>
    <col min="10770" max="10770" width="13.42578125" style="133" customWidth="1"/>
    <col min="10771" max="10771" width="8.5703125" style="133" customWidth="1"/>
    <col min="10772" max="10776" width="11.42578125" style="133"/>
    <col min="10777" max="10777" width="9.42578125" style="133" customWidth="1"/>
    <col min="10778" max="10779" width="11.42578125" style="133"/>
    <col min="10780" max="10780" width="14.140625" style="133" customWidth="1"/>
    <col min="10781" max="10781" width="17.140625" style="133" customWidth="1"/>
    <col min="10782" max="10783" width="12.5703125" style="133" customWidth="1"/>
    <col min="10784" max="10799" width="8.140625" style="133" customWidth="1"/>
    <col min="10800" max="10804" width="12" style="133" customWidth="1"/>
    <col min="10805" max="10805" width="13.140625" style="133" customWidth="1"/>
    <col min="10806" max="10810" width="0" style="133" hidden="1" customWidth="1"/>
    <col min="10811" max="10843" width="12" style="133" customWidth="1"/>
    <col min="10844" max="10844" width="10.85546875" style="133" customWidth="1"/>
    <col min="10845" max="11008" width="11.42578125" style="133"/>
    <col min="11009" max="11009" width="5.85546875" style="133" customWidth="1"/>
    <col min="11010" max="11010" width="15.42578125" style="133" customWidth="1"/>
    <col min="11011" max="11011" width="34.140625" style="133" customWidth="1"/>
    <col min="11012" max="11012" width="11.42578125" style="133"/>
    <col min="11013" max="11013" width="13.28515625" style="133" customWidth="1"/>
    <col min="11014" max="11015" width="15.7109375" style="133" customWidth="1"/>
    <col min="11016" max="11023" width="13.28515625" style="133" customWidth="1"/>
    <col min="11024" max="11025" width="12.7109375" style="133" customWidth="1"/>
    <col min="11026" max="11026" width="13.42578125" style="133" customWidth="1"/>
    <col min="11027" max="11027" width="8.5703125" style="133" customWidth="1"/>
    <col min="11028" max="11032" width="11.42578125" style="133"/>
    <col min="11033" max="11033" width="9.42578125" style="133" customWidth="1"/>
    <col min="11034" max="11035" width="11.42578125" style="133"/>
    <col min="11036" max="11036" width="14.140625" style="133" customWidth="1"/>
    <col min="11037" max="11037" width="17.140625" style="133" customWidth="1"/>
    <col min="11038" max="11039" width="12.5703125" style="133" customWidth="1"/>
    <col min="11040" max="11055" width="8.140625" style="133" customWidth="1"/>
    <col min="11056" max="11060" width="12" style="133" customWidth="1"/>
    <col min="11061" max="11061" width="13.140625" style="133" customWidth="1"/>
    <col min="11062" max="11066" width="0" style="133" hidden="1" customWidth="1"/>
    <col min="11067" max="11099" width="12" style="133" customWidth="1"/>
    <col min="11100" max="11100" width="10.85546875" style="133" customWidth="1"/>
    <col min="11101" max="11264" width="11.42578125" style="133"/>
    <col min="11265" max="11265" width="5.85546875" style="133" customWidth="1"/>
    <col min="11266" max="11266" width="15.42578125" style="133" customWidth="1"/>
    <col min="11267" max="11267" width="34.140625" style="133" customWidth="1"/>
    <col min="11268" max="11268" width="11.42578125" style="133"/>
    <col min="11269" max="11269" width="13.28515625" style="133" customWidth="1"/>
    <col min="11270" max="11271" width="15.7109375" style="133" customWidth="1"/>
    <col min="11272" max="11279" width="13.28515625" style="133" customWidth="1"/>
    <col min="11280" max="11281" width="12.7109375" style="133" customWidth="1"/>
    <col min="11282" max="11282" width="13.42578125" style="133" customWidth="1"/>
    <col min="11283" max="11283" width="8.5703125" style="133" customWidth="1"/>
    <col min="11284" max="11288" width="11.42578125" style="133"/>
    <col min="11289" max="11289" width="9.42578125" style="133" customWidth="1"/>
    <col min="11290" max="11291" width="11.42578125" style="133"/>
    <col min="11292" max="11292" width="14.140625" style="133" customWidth="1"/>
    <col min="11293" max="11293" width="17.140625" style="133" customWidth="1"/>
    <col min="11294" max="11295" width="12.5703125" style="133" customWidth="1"/>
    <col min="11296" max="11311" width="8.140625" style="133" customWidth="1"/>
    <col min="11312" max="11316" width="12" style="133" customWidth="1"/>
    <col min="11317" max="11317" width="13.140625" style="133" customWidth="1"/>
    <col min="11318" max="11322" width="0" style="133" hidden="1" customWidth="1"/>
    <col min="11323" max="11355" width="12" style="133" customWidth="1"/>
    <col min="11356" max="11356" width="10.85546875" style="133" customWidth="1"/>
    <col min="11357" max="11520" width="11.42578125" style="133"/>
    <col min="11521" max="11521" width="5.85546875" style="133" customWidth="1"/>
    <col min="11522" max="11522" width="15.42578125" style="133" customWidth="1"/>
    <col min="11523" max="11523" width="34.140625" style="133" customWidth="1"/>
    <col min="11524" max="11524" width="11.42578125" style="133"/>
    <col min="11525" max="11525" width="13.28515625" style="133" customWidth="1"/>
    <col min="11526" max="11527" width="15.7109375" style="133" customWidth="1"/>
    <col min="11528" max="11535" width="13.28515625" style="133" customWidth="1"/>
    <col min="11536" max="11537" width="12.7109375" style="133" customWidth="1"/>
    <col min="11538" max="11538" width="13.42578125" style="133" customWidth="1"/>
    <col min="11539" max="11539" width="8.5703125" style="133" customWidth="1"/>
    <col min="11540" max="11544" width="11.42578125" style="133"/>
    <col min="11545" max="11545" width="9.42578125" style="133" customWidth="1"/>
    <col min="11546" max="11547" width="11.42578125" style="133"/>
    <col min="11548" max="11548" width="14.140625" style="133" customWidth="1"/>
    <col min="11549" max="11549" width="17.140625" style="133" customWidth="1"/>
    <col min="11550" max="11551" width="12.5703125" style="133" customWidth="1"/>
    <col min="11552" max="11567" width="8.140625" style="133" customWidth="1"/>
    <col min="11568" max="11572" width="12" style="133" customWidth="1"/>
    <col min="11573" max="11573" width="13.140625" style="133" customWidth="1"/>
    <col min="11574" max="11578" width="0" style="133" hidden="1" customWidth="1"/>
    <col min="11579" max="11611" width="12" style="133" customWidth="1"/>
    <col min="11612" max="11612" width="10.85546875" style="133" customWidth="1"/>
    <col min="11613" max="11776" width="11.42578125" style="133"/>
    <col min="11777" max="11777" width="5.85546875" style="133" customWidth="1"/>
    <col min="11778" max="11778" width="15.42578125" style="133" customWidth="1"/>
    <col min="11779" max="11779" width="34.140625" style="133" customWidth="1"/>
    <col min="11780" max="11780" width="11.42578125" style="133"/>
    <col min="11781" max="11781" width="13.28515625" style="133" customWidth="1"/>
    <col min="11782" max="11783" width="15.7109375" style="133" customWidth="1"/>
    <col min="11784" max="11791" width="13.28515625" style="133" customWidth="1"/>
    <col min="11792" max="11793" width="12.7109375" style="133" customWidth="1"/>
    <col min="11794" max="11794" width="13.42578125" style="133" customWidth="1"/>
    <col min="11795" max="11795" width="8.5703125" style="133" customWidth="1"/>
    <col min="11796" max="11800" width="11.42578125" style="133"/>
    <col min="11801" max="11801" width="9.42578125" style="133" customWidth="1"/>
    <col min="11802" max="11803" width="11.42578125" style="133"/>
    <col min="11804" max="11804" width="14.140625" style="133" customWidth="1"/>
    <col min="11805" max="11805" width="17.140625" style="133" customWidth="1"/>
    <col min="11806" max="11807" width="12.5703125" style="133" customWidth="1"/>
    <col min="11808" max="11823" width="8.140625" style="133" customWidth="1"/>
    <col min="11824" max="11828" width="12" style="133" customWidth="1"/>
    <col min="11829" max="11829" width="13.140625" style="133" customWidth="1"/>
    <col min="11830" max="11834" width="0" style="133" hidden="1" customWidth="1"/>
    <col min="11835" max="11867" width="12" style="133" customWidth="1"/>
    <col min="11868" max="11868" width="10.85546875" style="133" customWidth="1"/>
    <col min="11869" max="12032" width="11.42578125" style="133"/>
    <col min="12033" max="12033" width="5.85546875" style="133" customWidth="1"/>
    <col min="12034" max="12034" width="15.42578125" style="133" customWidth="1"/>
    <col min="12035" max="12035" width="34.140625" style="133" customWidth="1"/>
    <col min="12036" max="12036" width="11.42578125" style="133"/>
    <col min="12037" max="12037" width="13.28515625" style="133" customWidth="1"/>
    <col min="12038" max="12039" width="15.7109375" style="133" customWidth="1"/>
    <col min="12040" max="12047" width="13.28515625" style="133" customWidth="1"/>
    <col min="12048" max="12049" width="12.7109375" style="133" customWidth="1"/>
    <col min="12050" max="12050" width="13.42578125" style="133" customWidth="1"/>
    <col min="12051" max="12051" width="8.5703125" style="133" customWidth="1"/>
    <col min="12052" max="12056" width="11.42578125" style="133"/>
    <col min="12057" max="12057" width="9.42578125" style="133" customWidth="1"/>
    <col min="12058" max="12059" width="11.42578125" style="133"/>
    <col min="12060" max="12060" width="14.140625" style="133" customWidth="1"/>
    <col min="12061" max="12061" width="17.140625" style="133" customWidth="1"/>
    <col min="12062" max="12063" width="12.5703125" style="133" customWidth="1"/>
    <col min="12064" max="12079" width="8.140625" style="133" customWidth="1"/>
    <col min="12080" max="12084" width="12" style="133" customWidth="1"/>
    <col min="12085" max="12085" width="13.140625" style="133" customWidth="1"/>
    <col min="12086" max="12090" width="0" style="133" hidden="1" customWidth="1"/>
    <col min="12091" max="12123" width="12" style="133" customWidth="1"/>
    <col min="12124" max="12124" width="10.85546875" style="133" customWidth="1"/>
    <col min="12125" max="12288" width="11.42578125" style="133"/>
    <col min="12289" max="12289" width="5.85546875" style="133" customWidth="1"/>
    <col min="12290" max="12290" width="15.42578125" style="133" customWidth="1"/>
    <col min="12291" max="12291" width="34.140625" style="133" customWidth="1"/>
    <col min="12292" max="12292" width="11.42578125" style="133"/>
    <col min="12293" max="12293" width="13.28515625" style="133" customWidth="1"/>
    <col min="12294" max="12295" width="15.7109375" style="133" customWidth="1"/>
    <col min="12296" max="12303" width="13.28515625" style="133" customWidth="1"/>
    <col min="12304" max="12305" width="12.7109375" style="133" customWidth="1"/>
    <col min="12306" max="12306" width="13.42578125" style="133" customWidth="1"/>
    <col min="12307" max="12307" width="8.5703125" style="133" customWidth="1"/>
    <col min="12308" max="12312" width="11.42578125" style="133"/>
    <col min="12313" max="12313" width="9.42578125" style="133" customWidth="1"/>
    <col min="12314" max="12315" width="11.42578125" style="133"/>
    <col min="12316" max="12316" width="14.140625" style="133" customWidth="1"/>
    <col min="12317" max="12317" width="17.140625" style="133" customWidth="1"/>
    <col min="12318" max="12319" width="12.5703125" style="133" customWidth="1"/>
    <col min="12320" max="12335" width="8.140625" style="133" customWidth="1"/>
    <col min="12336" max="12340" width="12" style="133" customWidth="1"/>
    <col min="12341" max="12341" width="13.140625" style="133" customWidth="1"/>
    <col min="12342" max="12346" width="0" style="133" hidden="1" customWidth="1"/>
    <col min="12347" max="12379" width="12" style="133" customWidth="1"/>
    <col min="12380" max="12380" width="10.85546875" style="133" customWidth="1"/>
    <col min="12381" max="12544" width="11.42578125" style="133"/>
    <col min="12545" max="12545" width="5.85546875" style="133" customWidth="1"/>
    <col min="12546" max="12546" width="15.42578125" style="133" customWidth="1"/>
    <col min="12547" max="12547" width="34.140625" style="133" customWidth="1"/>
    <col min="12548" max="12548" width="11.42578125" style="133"/>
    <col min="12549" max="12549" width="13.28515625" style="133" customWidth="1"/>
    <col min="12550" max="12551" width="15.7109375" style="133" customWidth="1"/>
    <col min="12552" max="12559" width="13.28515625" style="133" customWidth="1"/>
    <col min="12560" max="12561" width="12.7109375" style="133" customWidth="1"/>
    <col min="12562" max="12562" width="13.42578125" style="133" customWidth="1"/>
    <col min="12563" max="12563" width="8.5703125" style="133" customWidth="1"/>
    <col min="12564" max="12568" width="11.42578125" style="133"/>
    <col min="12569" max="12569" width="9.42578125" style="133" customWidth="1"/>
    <col min="12570" max="12571" width="11.42578125" style="133"/>
    <col min="12572" max="12572" width="14.140625" style="133" customWidth="1"/>
    <col min="12573" max="12573" width="17.140625" style="133" customWidth="1"/>
    <col min="12574" max="12575" width="12.5703125" style="133" customWidth="1"/>
    <col min="12576" max="12591" width="8.140625" style="133" customWidth="1"/>
    <col min="12592" max="12596" width="12" style="133" customWidth="1"/>
    <col min="12597" max="12597" width="13.140625" style="133" customWidth="1"/>
    <col min="12598" max="12602" width="0" style="133" hidden="1" customWidth="1"/>
    <col min="12603" max="12635" width="12" style="133" customWidth="1"/>
    <col min="12636" max="12636" width="10.85546875" style="133" customWidth="1"/>
    <col min="12637" max="12800" width="11.42578125" style="133"/>
    <col min="12801" max="12801" width="5.85546875" style="133" customWidth="1"/>
    <col min="12802" max="12802" width="15.42578125" style="133" customWidth="1"/>
    <col min="12803" max="12803" width="34.140625" style="133" customWidth="1"/>
    <col min="12804" max="12804" width="11.42578125" style="133"/>
    <col min="12805" max="12805" width="13.28515625" style="133" customWidth="1"/>
    <col min="12806" max="12807" width="15.7109375" style="133" customWidth="1"/>
    <col min="12808" max="12815" width="13.28515625" style="133" customWidth="1"/>
    <col min="12816" max="12817" width="12.7109375" style="133" customWidth="1"/>
    <col min="12818" max="12818" width="13.42578125" style="133" customWidth="1"/>
    <col min="12819" max="12819" width="8.5703125" style="133" customWidth="1"/>
    <col min="12820" max="12824" width="11.42578125" style="133"/>
    <col min="12825" max="12825" width="9.42578125" style="133" customWidth="1"/>
    <col min="12826" max="12827" width="11.42578125" style="133"/>
    <col min="12828" max="12828" width="14.140625" style="133" customWidth="1"/>
    <col min="12829" max="12829" width="17.140625" style="133" customWidth="1"/>
    <col min="12830" max="12831" width="12.5703125" style="133" customWidth="1"/>
    <col min="12832" max="12847" width="8.140625" style="133" customWidth="1"/>
    <col min="12848" max="12852" width="12" style="133" customWidth="1"/>
    <col min="12853" max="12853" width="13.140625" style="133" customWidth="1"/>
    <col min="12854" max="12858" width="0" style="133" hidden="1" customWidth="1"/>
    <col min="12859" max="12891" width="12" style="133" customWidth="1"/>
    <col min="12892" max="12892" width="10.85546875" style="133" customWidth="1"/>
    <col min="12893" max="13056" width="11.42578125" style="133"/>
    <col min="13057" max="13057" width="5.85546875" style="133" customWidth="1"/>
    <col min="13058" max="13058" width="15.42578125" style="133" customWidth="1"/>
    <col min="13059" max="13059" width="34.140625" style="133" customWidth="1"/>
    <col min="13060" max="13060" width="11.42578125" style="133"/>
    <col min="13061" max="13061" width="13.28515625" style="133" customWidth="1"/>
    <col min="13062" max="13063" width="15.7109375" style="133" customWidth="1"/>
    <col min="13064" max="13071" width="13.28515625" style="133" customWidth="1"/>
    <col min="13072" max="13073" width="12.7109375" style="133" customWidth="1"/>
    <col min="13074" max="13074" width="13.42578125" style="133" customWidth="1"/>
    <col min="13075" max="13075" width="8.5703125" style="133" customWidth="1"/>
    <col min="13076" max="13080" width="11.42578125" style="133"/>
    <col min="13081" max="13081" width="9.42578125" style="133" customWidth="1"/>
    <col min="13082" max="13083" width="11.42578125" style="133"/>
    <col min="13084" max="13084" width="14.140625" style="133" customWidth="1"/>
    <col min="13085" max="13085" width="17.140625" style="133" customWidth="1"/>
    <col min="13086" max="13087" width="12.5703125" style="133" customWidth="1"/>
    <col min="13088" max="13103" width="8.140625" style="133" customWidth="1"/>
    <col min="13104" max="13108" width="12" style="133" customWidth="1"/>
    <col min="13109" max="13109" width="13.140625" style="133" customWidth="1"/>
    <col min="13110" max="13114" width="0" style="133" hidden="1" customWidth="1"/>
    <col min="13115" max="13147" width="12" style="133" customWidth="1"/>
    <col min="13148" max="13148" width="10.85546875" style="133" customWidth="1"/>
    <col min="13149" max="13312" width="11.42578125" style="133"/>
    <col min="13313" max="13313" width="5.85546875" style="133" customWidth="1"/>
    <col min="13314" max="13314" width="15.42578125" style="133" customWidth="1"/>
    <col min="13315" max="13315" width="34.140625" style="133" customWidth="1"/>
    <col min="13316" max="13316" width="11.42578125" style="133"/>
    <col min="13317" max="13317" width="13.28515625" style="133" customWidth="1"/>
    <col min="13318" max="13319" width="15.7109375" style="133" customWidth="1"/>
    <col min="13320" max="13327" width="13.28515625" style="133" customWidth="1"/>
    <col min="13328" max="13329" width="12.7109375" style="133" customWidth="1"/>
    <col min="13330" max="13330" width="13.42578125" style="133" customWidth="1"/>
    <col min="13331" max="13331" width="8.5703125" style="133" customWidth="1"/>
    <col min="13332" max="13336" width="11.42578125" style="133"/>
    <col min="13337" max="13337" width="9.42578125" style="133" customWidth="1"/>
    <col min="13338" max="13339" width="11.42578125" style="133"/>
    <col min="13340" max="13340" width="14.140625" style="133" customWidth="1"/>
    <col min="13341" max="13341" width="17.140625" style="133" customWidth="1"/>
    <col min="13342" max="13343" width="12.5703125" style="133" customWidth="1"/>
    <col min="13344" max="13359" width="8.140625" style="133" customWidth="1"/>
    <col min="13360" max="13364" width="12" style="133" customWidth="1"/>
    <col min="13365" max="13365" width="13.140625" style="133" customWidth="1"/>
    <col min="13366" max="13370" width="0" style="133" hidden="1" customWidth="1"/>
    <col min="13371" max="13403" width="12" style="133" customWidth="1"/>
    <col min="13404" max="13404" width="10.85546875" style="133" customWidth="1"/>
    <col min="13405" max="13568" width="11.42578125" style="133"/>
    <col min="13569" max="13569" width="5.85546875" style="133" customWidth="1"/>
    <col min="13570" max="13570" width="15.42578125" style="133" customWidth="1"/>
    <col min="13571" max="13571" width="34.140625" style="133" customWidth="1"/>
    <col min="13572" max="13572" width="11.42578125" style="133"/>
    <col min="13573" max="13573" width="13.28515625" style="133" customWidth="1"/>
    <col min="13574" max="13575" width="15.7109375" style="133" customWidth="1"/>
    <col min="13576" max="13583" width="13.28515625" style="133" customWidth="1"/>
    <col min="13584" max="13585" width="12.7109375" style="133" customWidth="1"/>
    <col min="13586" max="13586" width="13.42578125" style="133" customWidth="1"/>
    <col min="13587" max="13587" width="8.5703125" style="133" customWidth="1"/>
    <col min="13588" max="13592" width="11.42578125" style="133"/>
    <col min="13593" max="13593" width="9.42578125" style="133" customWidth="1"/>
    <col min="13594" max="13595" width="11.42578125" style="133"/>
    <col min="13596" max="13596" width="14.140625" style="133" customWidth="1"/>
    <col min="13597" max="13597" width="17.140625" style="133" customWidth="1"/>
    <col min="13598" max="13599" width="12.5703125" style="133" customWidth="1"/>
    <col min="13600" max="13615" width="8.140625" style="133" customWidth="1"/>
    <col min="13616" max="13620" width="12" style="133" customWidth="1"/>
    <col min="13621" max="13621" width="13.140625" style="133" customWidth="1"/>
    <col min="13622" max="13626" width="0" style="133" hidden="1" customWidth="1"/>
    <col min="13627" max="13659" width="12" style="133" customWidth="1"/>
    <col min="13660" max="13660" width="10.85546875" style="133" customWidth="1"/>
    <col min="13661" max="13824" width="11.42578125" style="133"/>
    <col min="13825" max="13825" width="5.85546875" style="133" customWidth="1"/>
    <col min="13826" max="13826" width="15.42578125" style="133" customWidth="1"/>
    <col min="13827" max="13827" width="34.140625" style="133" customWidth="1"/>
    <col min="13828" max="13828" width="11.42578125" style="133"/>
    <col min="13829" max="13829" width="13.28515625" style="133" customWidth="1"/>
    <col min="13830" max="13831" width="15.7109375" style="133" customWidth="1"/>
    <col min="13832" max="13839" width="13.28515625" style="133" customWidth="1"/>
    <col min="13840" max="13841" width="12.7109375" style="133" customWidth="1"/>
    <col min="13842" max="13842" width="13.42578125" style="133" customWidth="1"/>
    <col min="13843" max="13843" width="8.5703125" style="133" customWidth="1"/>
    <col min="13844" max="13848" width="11.42578125" style="133"/>
    <col min="13849" max="13849" width="9.42578125" style="133" customWidth="1"/>
    <col min="13850" max="13851" width="11.42578125" style="133"/>
    <col min="13852" max="13852" width="14.140625" style="133" customWidth="1"/>
    <col min="13853" max="13853" width="17.140625" style="133" customWidth="1"/>
    <col min="13854" max="13855" width="12.5703125" style="133" customWidth="1"/>
    <col min="13856" max="13871" width="8.140625" style="133" customWidth="1"/>
    <col min="13872" max="13876" width="12" style="133" customWidth="1"/>
    <col min="13877" max="13877" width="13.140625" style="133" customWidth="1"/>
    <col min="13878" max="13882" width="0" style="133" hidden="1" customWidth="1"/>
    <col min="13883" max="13915" width="12" style="133" customWidth="1"/>
    <col min="13916" max="13916" width="10.85546875" style="133" customWidth="1"/>
    <col min="13917" max="14080" width="11.42578125" style="133"/>
    <col min="14081" max="14081" width="5.85546875" style="133" customWidth="1"/>
    <col min="14082" max="14082" width="15.42578125" style="133" customWidth="1"/>
    <col min="14083" max="14083" width="34.140625" style="133" customWidth="1"/>
    <col min="14084" max="14084" width="11.42578125" style="133"/>
    <col min="14085" max="14085" width="13.28515625" style="133" customWidth="1"/>
    <col min="14086" max="14087" width="15.7109375" style="133" customWidth="1"/>
    <col min="14088" max="14095" width="13.28515625" style="133" customWidth="1"/>
    <col min="14096" max="14097" width="12.7109375" style="133" customWidth="1"/>
    <col min="14098" max="14098" width="13.42578125" style="133" customWidth="1"/>
    <col min="14099" max="14099" width="8.5703125" style="133" customWidth="1"/>
    <col min="14100" max="14104" width="11.42578125" style="133"/>
    <col min="14105" max="14105" width="9.42578125" style="133" customWidth="1"/>
    <col min="14106" max="14107" width="11.42578125" style="133"/>
    <col min="14108" max="14108" width="14.140625" style="133" customWidth="1"/>
    <col min="14109" max="14109" width="17.140625" style="133" customWidth="1"/>
    <col min="14110" max="14111" width="12.5703125" style="133" customWidth="1"/>
    <col min="14112" max="14127" width="8.140625" style="133" customWidth="1"/>
    <col min="14128" max="14132" width="12" style="133" customWidth="1"/>
    <col min="14133" max="14133" width="13.140625" style="133" customWidth="1"/>
    <col min="14134" max="14138" width="0" style="133" hidden="1" customWidth="1"/>
    <col min="14139" max="14171" width="12" style="133" customWidth="1"/>
    <col min="14172" max="14172" width="10.85546875" style="133" customWidth="1"/>
    <col min="14173" max="14336" width="11.42578125" style="133"/>
    <col min="14337" max="14337" width="5.85546875" style="133" customWidth="1"/>
    <col min="14338" max="14338" width="15.42578125" style="133" customWidth="1"/>
    <col min="14339" max="14339" width="34.140625" style="133" customWidth="1"/>
    <col min="14340" max="14340" width="11.42578125" style="133"/>
    <col min="14341" max="14341" width="13.28515625" style="133" customWidth="1"/>
    <col min="14342" max="14343" width="15.7109375" style="133" customWidth="1"/>
    <col min="14344" max="14351" width="13.28515625" style="133" customWidth="1"/>
    <col min="14352" max="14353" width="12.7109375" style="133" customWidth="1"/>
    <col min="14354" max="14354" width="13.42578125" style="133" customWidth="1"/>
    <col min="14355" max="14355" width="8.5703125" style="133" customWidth="1"/>
    <col min="14356" max="14360" width="11.42578125" style="133"/>
    <col min="14361" max="14361" width="9.42578125" style="133" customWidth="1"/>
    <col min="14362" max="14363" width="11.42578125" style="133"/>
    <col min="14364" max="14364" width="14.140625" style="133" customWidth="1"/>
    <col min="14365" max="14365" width="17.140625" style="133" customWidth="1"/>
    <col min="14366" max="14367" width="12.5703125" style="133" customWidth="1"/>
    <col min="14368" max="14383" width="8.140625" style="133" customWidth="1"/>
    <col min="14384" max="14388" width="12" style="133" customWidth="1"/>
    <col min="14389" max="14389" width="13.140625" style="133" customWidth="1"/>
    <col min="14390" max="14394" width="0" style="133" hidden="1" customWidth="1"/>
    <col min="14395" max="14427" width="12" style="133" customWidth="1"/>
    <col min="14428" max="14428" width="10.85546875" style="133" customWidth="1"/>
    <col min="14429" max="14592" width="11.42578125" style="133"/>
    <col min="14593" max="14593" width="5.85546875" style="133" customWidth="1"/>
    <col min="14594" max="14594" width="15.42578125" style="133" customWidth="1"/>
    <col min="14595" max="14595" width="34.140625" style="133" customWidth="1"/>
    <col min="14596" max="14596" width="11.42578125" style="133"/>
    <col min="14597" max="14597" width="13.28515625" style="133" customWidth="1"/>
    <col min="14598" max="14599" width="15.7109375" style="133" customWidth="1"/>
    <col min="14600" max="14607" width="13.28515625" style="133" customWidth="1"/>
    <col min="14608" max="14609" width="12.7109375" style="133" customWidth="1"/>
    <col min="14610" max="14610" width="13.42578125" style="133" customWidth="1"/>
    <col min="14611" max="14611" width="8.5703125" style="133" customWidth="1"/>
    <col min="14612" max="14616" width="11.42578125" style="133"/>
    <col min="14617" max="14617" width="9.42578125" style="133" customWidth="1"/>
    <col min="14618" max="14619" width="11.42578125" style="133"/>
    <col min="14620" max="14620" width="14.140625" style="133" customWidth="1"/>
    <col min="14621" max="14621" width="17.140625" style="133" customWidth="1"/>
    <col min="14622" max="14623" width="12.5703125" style="133" customWidth="1"/>
    <col min="14624" max="14639" width="8.140625" style="133" customWidth="1"/>
    <col min="14640" max="14644" width="12" style="133" customWidth="1"/>
    <col min="14645" max="14645" width="13.140625" style="133" customWidth="1"/>
    <col min="14646" max="14650" width="0" style="133" hidden="1" customWidth="1"/>
    <col min="14651" max="14683" width="12" style="133" customWidth="1"/>
    <col min="14684" max="14684" width="10.85546875" style="133" customWidth="1"/>
    <col min="14685" max="14848" width="11.42578125" style="133"/>
    <col min="14849" max="14849" width="5.85546875" style="133" customWidth="1"/>
    <col min="14850" max="14850" width="15.42578125" style="133" customWidth="1"/>
    <col min="14851" max="14851" width="34.140625" style="133" customWidth="1"/>
    <col min="14852" max="14852" width="11.42578125" style="133"/>
    <col min="14853" max="14853" width="13.28515625" style="133" customWidth="1"/>
    <col min="14854" max="14855" width="15.7109375" style="133" customWidth="1"/>
    <col min="14856" max="14863" width="13.28515625" style="133" customWidth="1"/>
    <col min="14864" max="14865" width="12.7109375" style="133" customWidth="1"/>
    <col min="14866" max="14866" width="13.42578125" style="133" customWidth="1"/>
    <col min="14867" max="14867" width="8.5703125" style="133" customWidth="1"/>
    <col min="14868" max="14872" width="11.42578125" style="133"/>
    <col min="14873" max="14873" width="9.42578125" style="133" customWidth="1"/>
    <col min="14874" max="14875" width="11.42578125" style="133"/>
    <col min="14876" max="14876" width="14.140625" style="133" customWidth="1"/>
    <col min="14877" max="14877" width="17.140625" style="133" customWidth="1"/>
    <col min="14878" max="14879" width="12.5703125" style="133" customWidth="1"/>
    <col min="14880" max="14895" width="8.140625" style="133" customWidth="1"/>
    <col min="14896" max="14900" width="12" style="133" customWidth="1"/>
    <col min="14901" max="14901" width="13.140625" style="133" customWidth="1"/>
    <col min="14902" max="14906" width="0" style="133" hidden="1" customWidth="1"/>
    <col min="14907" max="14939" width="12" style="133" customWidth="1"/>
    <col min="14940" max="14940" width="10.85546875" style="133" customWidth="1"/>
    <col min="14941" max="15104" width="11.42578125" style="133"/>
    <col min="15105" max="15105" width="5.85546875" style="133" customWidth="1"/>
    <col min="15106" max="15106" width="15.42578125" style="133" customWidth="1"/>
    <col min="15107" max="15107" width="34.140625" style="133" customWidth="1"/>
    <col min="15108" max="15108" width="11.42578125" style="133"/>
    <col min="15109" max="15109" width="13.28515625" style="133" customWidth="1"/>
    <col min="15110" max="15111" width="15.7109375" style="133" customWidth="1"/>
    <col min="15112" max="15119" width="13.28515625" style="133" customWidth="1"/>
    <col min="15120" max="15121" width="12.7109375" style="133" customWidth="1"/>
    <col min="15122" max="15122" width="13.42578125" style="133" customWidth="1"/>
    <col min="15123" max="15123" width="8.5703125" style="133" customWidth="1"/>
    <col min="15124" max="15128" width="11.42578125" style="133"/>
    <col min="15129" max="15129" width="9.42578125" style="133" customWidth="1"/>
    <col min="15130" max="15131" width="11.42578125" style="133"/>
    <col min="15132" max="15132" width="14.140625" style="133" customWidth="1"/>
    <col min="15133" max="15133" width="17.140625" style="133" customWidth="1"/>
    <col min="15134" max="15135" width="12.5703125" style="133" customWidth="1"/>
    <col min="15136" max="15151" width="8.140625" style="133" customWidth="1"/>
    <col min="15152" max="15156" width="12" style="133" customWidth="1"/>
    <col min="15157" max="15157" width="13.140625" style="133" customWidth="1"/>
    <col min="15158" max="15162" width="0" style="133" hidden="1" customWidth="1"/>
    <col min="15163" max="15195" width="12" style="133" customWidth="1"/>
    <col min="15196" max="15196" width="10.85546875" style="133" customWidth="1"/>
    <col min="15197" max="15360" width="11.42578125" style="133"/>
    <col min="15361" max="15361" width="5.85546875" style="133" customWidth="1"/>
    <col min="15362" max="15362" width="15.42578125" style="133" customWidth="1"/>
    <col min="15363" max="15363" width="34.140625" style="133" customWidth="1"/>
    <col min="15364" max="15364" width="11.42578125" style="133"/>
    <col min="15365" max="15365" width="13.28515625" style="133" customWidth="1"/>
    <col min="15366" max="15367" width="15.7109375" style="133" customWidth="1"/>
    <col min="15368" max="15375" width="13.28515625" style="133" customWidth="1"/>
    <col min="15376" max="15377" width="12.7109375" style="133" customWidth="1"/>
    <col min="15378" max="15378" width="13.42578125" style="133" customWidth="1"/>
    <col min="15379" max="15379" width="8.5703125" style="133" customWidth="1"/>
    <col min="15380" max="15384" width="11.42578125" style="133"/>
    <col min="15385" max="15385" width="9.42578125" style="133" customWidth="1"/>
    <col min="15386" max="15387" width="11.42578125" style="133"/>
    <col min="15388" max="15388" width="14.140625" style="133" customWidth="1"/>
    <col min="15389" max="15389" width="17.140625" style="133" customWidth="1"/>
    <col min="15390" max="15391" width="12.5703125" style="133" customWidth="1"/>
    <col min="15392" max="15407" width="8.140625" style="133" customWidth="1"/>
    <col min="15408" max="15412" width="12" style="133" customWidth="1"/>
    <col min="15413" max="15413" width="13.140625" style="133" customWidth="1"/>
    <col min="15414" max="15418" width="0" style="133" hidden="1" customWidth="1"/>
    <col min="15419" max="15451" width="12" style="133" customWidth="1"/>
    <col min="15452" max="15452" width="10.85546875" style="133" customWidth="1"/>
    <col min="15453" max="15616" width="11.42578125" style="133"/>
    <col min="15617" max="15617" width="5.85546875" style="133" customWidth="1"/>
    <col min="15618" max="15618" width="15.42578125" style="133" customWidth="1"/>
    <col min="15619" max="15619" width="34.140625" style="133" customWidth="1"/>
    <col min="15620" max="15620" width="11.42578125" style="133"/>
    <col min="15621" max="15621" width="13.28515625" style="133" customWidth="1"/>
    <col min="15622" max="15623" width="15.7109375" style="133" customWidth="1"/>
    <col min="15624" max="15631" width="13.28515625" style="133" customWidth="1"/>
    <col min="15632" max="15633" width="12.7109375" style="133" customWidth="1"/>
    <col min="15634" max="15634" width="13.42578125" style="133" customWidth="1"/>
    <col min="15635" max="15635" width="8.5703125" style="133" customWidth="1"/>
    <col min="15636" max="15640" width="11.42578125" style="133"/>
    <col min="15641" max="15641" width="9.42578125" style="133" customWidth="1"/>
    <col min="15642" max="15643" width="11.42578125" style="133"/>
    <col min="15644" max="15644" width="14.140625" style="133" customWidth="1"/>
    <col min="15645" max="15645" width="17.140625" style="133" customWidth="1"/>
    <col min="15646" max="15647" width="12.5703125" style="133" customWidth="1"/>
    <col min="15648" max="15663" width="8.140625" style="133" customWidth="1"/>
    <col min="15664" max="15668" width="12" style="133" customWidth="1"/>
    <col min="15669" max="15669" width="13.140625" style="133" customWidth="1"/>
    <col min="15670" max="15674" width="0" style="133" hidden="1" customWidth="1"/>
    <col min="15675" max="15707" width="12" style="133" customWidth="1"/>
    <col min="15708" max="15708" width="10.85546875" style="133" customWidth="1"/>
    <col min="15709" max="15872" width="11.42578125" style="133"/>
    <col min="15873" max="15873" width="5.85546875" style="133" customWidth="1"/>
    <col min="15874" max="15874" width="15.42578125" style="133" customWidth="1"/>
    <col min="15875" max="15875" width="34.140625" style="133" customWidth="1"/>
    <col min="15876" max="15876" width="11.42578125" style="133"/>
    <col min="15877" max="15877" width="13.28515625" style="133" customWidth="1"/>
    <col min="15878" max="15879" width="15.7109375" style="133" customWidth="1"/>
    <col min="15880" max="15887" width="13.28515625" style="133" customWidth="1"/>
    <col min="15888" max="15889" width="12.7109375" style="133" customWidth="1"/>
    <col min="15890" max="15890" width="13.42578125" style="133" customWidth="1"/>
    <col min="15891" max="15891" width="8.5703125" style="133" customWidth="1"/>
    <col min="15892" max="15896" width="11.42578125" style="133"/>
    <col min="15897" max="15897" width="9.42578125" style="133" customWidth="1"/>
    <col min="15898" max="15899" width="11.42578125" style="133"/>
    <col min="15900" max="15900" width="14.140625" style="133" customWidth="1"/>
    <col min="15901" max="15901" width="17.140625" style="133" customWidth="1"/>
    <col min="15902" max="15903" width="12.5703125" style="133" customWidth="1"/>
    <col min="15904" max="15919" width="8.140625" style="133" customWidth="1"/>
    <col min="15920" max="15924" width="12" style="133" customWidth="1"/>
    <col min="15925" max="15925" width="13.140625" style="133" customWidth="1"/>
    <col min="15926" max="15930" width="0" style="133" hidden="1" customWidth="1"/>
    <col min="15931" max="15963" width="12" style="133" customWidth="1"/>
    <col min="15964" max="15964" width="10.85546875" style="133" customWidth="1"/>
    <col min="15965" max="16128" width="11.42578125" style="133"/>
    <col min="16129" max="16129" width="5.85546875" style="133" customWidth="1"/>
    <col min="16130" max="16130" width="15.42578125" style="133" customWidth="1"/>
    <col min="16131" max="16131" width="34.140625" style="133" customWidth="1"/>
    <col min="16132" max="16132" width="11.42578125" style="133"/>
    <col min="16133" max="16133" width="13.28515625" style="133" customWidth="1"/>
    <col min="16134" max="16135" width="15.7109375" style="133" customWidth="1"/>
    <col min="16136" max="16143" width="13.28515625" style="133" customWidth="1"/>
    <col min="16144" max="16145" width="12.7109375" style="133" customWidth="1"/>
    <col min="16146" max="16146" width="13.42578125" style="133" customWidth="1"/>
    <col min="16147" max="16147" width="8.5703125" style="133" customWidth="1"/>
    <col min="16148" max="16152" width="11.42578125" style="133"/>
    <col min="16153" max="16153" width="9.42578125" style="133" customWidth="1"/>
    <col min="16154" max="16155" width="11.42578125" style="133"/>
    <col min="16156" max="16156" width="14.140625" style="133" customWidth="1"/>
    <col min="16157" max="16157" width="17.140625" style="133" customWidth="1"/>
    <col min="16158" max="16159" width="12.5703125" style="133" customWidth="1"/>
    <col min="16160" max="16175" width="8.140625" style="133" customWidth="1"/>
    <col min="16176" max="16180" width="12" style="133" customWidth="1"/>
    <col min="16181" max="16181" width="13.140625" style="133" customWidth="1"/>
    <col min="16182" max="16186" width="0" style="133" hidden="1" customWidth="1"/>
    <col min="16187" max="16219" width="12" style="133" customWidth="1"/>
    <col min="16220" max="16220" width="10.85546875" style="133" customWidth="1"/>
    <col min="16221" max="16384" width="11.42578125" style="133"/>
  </cols>
  <sheetData>
    <row r="1" spans="1:131" s="1" customFormat="1" ht="12.75" customHeight="1" x14ac:dyDescent="0.15">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7"/>
      <c r="BZ1" s="257"/>
      <c r="CA1" s="257"/>
      <c r="CB1" s="257"/>
      <c r="CC1" s="257"/>
      <c r="CD1" s="257"/>
      <c r="CE1" s="257"/>
      <c r="CF1" s="257"/>
      <c r="CG1" s="257"/>
      <c r="CH1" s="257"/>
      <c r="CI1" s="257"/>
      <c r="CJ1" s="257"/>
      <c r="CK1" s="257"/>
      <c r="CL1" s="257"/>
      <c r="CM1" s="257"/>
      <c r="CN1" s="257"/>
      <c r="CO1" s="257"/>
      <c r="CP1" s="257"/>
      <c r="CQ1" s="257"/>
      <c r="CR1" s="257"/>
      <c r="CS1" s="257"/>
      <c r="CT1" s="257"/>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c r="DV1" s="256"/>
      <c r="DW1" s="256"/>
      <c r="DX1" s="256"/>
      <c r="DY1" s="256"/>
      <c r="DZ1" s="256"/>
      <c r="EA1" s="256"/>
    </row>
    <row r="2" spans="1:131" s="1" customFormat="1" ht="12.75" customHeight="1" x14ac:dyDescent="0.15">
      <c r="A2" s="256"/>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7"/>
      <c r="BZ2" s="257"/>
      <c r="CA2" s="257"/>
      <c r="CB2" s="257"/>
      <c r="CC2" s="257"/>
      <c r="CD2" s="257"/>
      <c r="CE2" s="257"/>
      <c r="CF2" s="257"/>
      <c r="CG2" s="257"/>
      <c r="CH2" s="257"/>
      <c r="CI2" s="257"/>
      <c r="CJ2" s="257"/>
      <c r="CK2" s="257"/>
      <c r="CL2" s="257"/>
      <c r="CM2" s="257"/>
      <c r="CN2" s="257"/>
      <c r="CO2" s="257"/>
      <c r="CP2" s="257"/>
      <c r="CQ2" s="257"/>
      <c r="CR2" s="257"/>
      <c r="CS2" s="257"/>
      <c r="CT2" s="257"/>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row>
    <row r="3" spans="1:131" s="1" customFormat="1" ht="12.75" customHeight="1" x14ac:dyDescent="0.15">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7"/>
      <c r="BZ3" s="257"/>
      <c r="CA3" s="257"/>
      <c r="CB3" s="257"/>
      <c r="CC3" s="257"/>
      <c r="CD3" s="257"/>
      <c r="CE3" s="257"/>
      <c r="CF3" s="257"/>
      <c r="CG3" s="257"/>
      <c r="CH3" s="257"/>
      <c r="CI3" s="257"/>
      <c r="CJ3" s="257"/>
      <c r="CK3" s="257"/>
      <c r="CL3" s="257"/>
      <c r="CM3" s="257"/>
      <c r="CN3" s="257"/>
      <c r="CO3" s="257"/>
      <c r="CP3" s="257"/>
      <c r="CQ3" s="257"/>
      <c r="CR3" s="257"/>
      <c r="CS3" s="257"/>
      <c r="CT3" s="257"/>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row>
    <row r="4" spans="1:131" s="1" customFormat="1" ht="12.75" customHeight="1" x14ac:dyDescent="0.15">
      <c r="A4" s="256"/>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7"/>
      <c r="BZ4" s="257"/>
      <c r="CA4" s="257"/>
      <c r="CB4" s="257"/>
      <c r="CC4" s="257"/>
      <c r="CD4" s="257"/>
      <c r="CE4" s="257"/>
      <c r="CF4" s="257"/>
      <c r="CG4" s="257"/>
      <c r="CH4" s="257"/>
      <c r="CI4" s="257"/>
      <c r="CJ4" s="257"/>
      <c r="CK4" s="257"/>
      <c r="CL4" s="257"/>
      <c r="CM4" s="257"/>
      <c r="CN4" s="257"/>
      <c r="CO4" s="257"/>
      <c r="CP4" s="257"/>
      <c r="CQ4" s="257"/>
      <c r="CR4" s="257"/>
      <c r="CS4" s="257"/>
      <c r="CT4" s="257"/>
      <c r="CU4" s="256"/>
      <c r="CV4" s="256"/>
      <c r="CW4" s="256"/>
      <c r="CX4" s="256"/>
      <c r="CY4" s="256"/>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row>
    <row r="5" spans="1:131" s="1" customFormat="1" ht="12.75" customHeight="1" x14ac:dyDescent="0.15">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7"/>
      <c r="BZ5" s="257"/>
      <c r="CA5" s="257"/>
      <c r="CB5" s="257"/>
      <c r="CC5" s="257"/>
      <c r="CD5" s="257"/>
      <c r="CE5" s="257"/>
      <c r="CF5" s="257"/>
      <c r="CG5" s="257"/>
      <c r="CH5" s="257"/>
      <c r="CI5" s="257"/>
      <c r="CJ5" s="257"/>
      <c r="CK5" s="257"/>
      <c r="CL5" s="257"/>
      <c r="CM5" s="257"/>
      <c r="CN5" s="257"/>
      <c r="CO5" s="257"/>
      <c r="CP5" s="257"/>
      <c r="CQ5" s="257"/>
      <c r="CR5" s="257"/>
      <c r="CS5" s="257"/>
      <c r="CT5" s="257"/>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row>
    <row r="6" spans="1:131" s="4" customFormat="1" ht="39.75" customHeight="1" x14ac:dyDescent="0.25">
      <c r="A6" s="661"/>
      <c r="B6" s="661"/>
      <c r="C6" s="661"/>
      <c r="D6" s="661"/>
      <c r="E6" s="661"/>
      <c r="F6" s="661"/>
      <c r="G6" s="661"/>
      <c r="H6" s="661"/>
      <c r="I6" s="661"/>
      <c r="J6" s="661"/>
      <c r="K6" s="661"/>
      <c r="L6" s="661"/>
      <c r="M6" s="661"/>
      <c r="N6" s="661"/>
      <c r="O6" s="661"/>
      <c r="P6" s="258"/>
      <c r="Q6" s="259"/>
      <c r="R6" s="260"/>
      <c r="S6" s="260"/>
      <c r="T6" s="260"/>
      <c r="U6" s="260"/>
      <c r="V6" s="260"/>
      <c r="W6" s="260"/>
      <c r="X6" s="260"/>
      <c r="Y6" s="260"/>
      <c r="Z6" s="260"/>
      <c r="AA6" s="260"/>
      <c r="AB6" s="260"/>
      <c r="AC6" s="260"/>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2"/>
      <c r="BZ6" s="262"/>
      <c r="CA6" s="262"/>
      <c r="CB6" s="262"/>
      <c r="CC6" s="262"/>
      <c r="CD6" s="262"/>
      <c r="CE6" s="262"/>
      <c r="CF6" s="262"/>
      <c r="CG6" s="262"/>
      <c r="CH6" s="262"/>
      <c r="CI6" s="262"/>
      <c r="CJ6" s="262"/>
      <c r="CK6" s="262"/>
      <c r="CL6" s="262"/>
      <c r="CM6" s="262"/>
      <c r="CN6" s="262"/>
      <c r="CO6" s="262"/>
      <c r="CP6" s="262"/>
      <c r="CQ6" s="262"/>
      <c r="CR6" s="262"/>
      <c r="CS6" s="262"/>
      <c r="CT6" s="262"/>
      <c r="CU6" s="261"/>
      <c r="CV6" s="261"/>
      <c r="CW6" s="261"/>
      <c r="CX6" s="261"/>
      <c r="CY6" s="261"/>
      <c r="CZ6" s="261"/>
      <c r="DA6" s="261"/>
      <c r="DB6" s="261"/>
      <c r="DC6" s="261"/>
      <c r="DD6" s="261"/>
      <c r="DE6" s="261"/>
      <c r="DF6" s="261"/>
      <c r="DG6" s="261"/>
      <c r="DH6" s="261"/>
      <c r="DI6" s="261"/>
      <c r="DJ6" s="261"/>
      <c r="DK6" s="261"/>
      <c r="DL6" s="261"/>
      <c r="DM6" s="261"/>
      <c r="DN6" s="261"/>
      <c r="DO6" s="261"/>
      <c r="DP6" s="261"/>
      <c r="DQ6" s="261"/>
      <c r="DR6" s="261"/>
      <c r="DS6" s="261"/>
      <c r="DT6" s="261"/>
      <c r="DU6" s="261"/>
      <c r="DV6" s="261"/>
      <c r="DW6" s="261"/>
      <c r="DX6" s="261"/>
      <c r="DY6" s="261"/>
      <c r="DZ6" s="261"/>
      <c r="EA6" s="261"/>
    </row>
    <row r="7" spans="1:131" s="4" customFormat="1" ht="39.75" customHeight="1" x14ac:dyDescent="0.25">
      <c r="A7" s="461"/>
      <c r="B7" s="461"/>
      <c r="C7" s="461"/>
      <c r="D7" s="461"/>
      <c r="E7" s="461"/>
      <c r="F7" s="461"/>
      <c r="G7" s="461"/>
      <c r="H7" s="461"/>
      <c r="I7" s="461"/>
      <c r="J7" s="461"/>
      <c r="K7" s="461"/>
      <c r="L7" s="461"/>
      <c r="M7" s="461"/>
      <c r="N7" s="461"/>
      <c r="O7" s="461"/>
      <c r="P7" s="258"/>
      <c r="Q7" s="259"/>
      <c r="R7" s="260"/>
      <c r="S7" s="260"/>
      <c r="T7" s="260"/>
      <c r="U7" s="260"/>
      <c r="V7" s="260"/>
      <c r="W7" s="260"/>
      <c r="X7" s="260"/>
      <c r="Y7" s="260"/>
      <c r="Z7" s="260"/>
      <c r="AA7" s="260"/>
      <c r="AB7" s="260"/>
      <c r="AC7" s="260"/>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2"/>
      <c r="BZ7" s="262"/>
      <c r="CA7" s="262"/>
      <c r="CB7" s="262"/>
      <c r="CC7" s="262"/>
      <c r="CD7" s="262"/>
      <c r="CE7" s="262"/>
      <c r="CF7" s="262"/>
      <c r="CG7" s="262"/>
      <c r="CH7" s="262"/>
      <c r="CI7" s="262"/>
      <c r="CJ7" s="262"/>
      <c r="CK7" s="262"/>
      <c r="CL7" s="262"/>
      <c r="CM7" s="262"/>
      <c r="CN7" s="262"/>
      <c r="CO7" s="262"/>
      <c r="CP7" s="262"/>
      <c r="CQ7" s="262"/>
      <c r="CR7" s="262"/>
      <c r="CS7" s="262"/>
      <c r="CT7" s="262"/>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row>
    <row r="8" spans="1:131" s="8" customFormat="1" ht="23.1" customHeight="1" x14ac:dyDescent="0.25">
      <c r="A8" s="264"/>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2"/>
      <c r="BZ8" s="262"/>
      <c r="CA8" s="262"/>
      <c r="CB8" s="262"/>
      <c r="CC8" s="262"/>
      <c r="CD8" s="262"/>
      <c r="CE8" s="262"/>
      <c r="CF8" s="262"/>
      <c r="CG8" s="262"/>
      <c r="CH8" s="262"/>
      <c r="CI8" s="262"/>
      <c r="CJ8" s="262"/>
      <c r="CK8" s="262"/>
      <c r="CL8" s="262"/>
      <c r="CM8" s="262"/>
      <c r="CN8" s="262"/>
      <c r="CO8" s="262"/>
      <c r="CP8" s="262"/>
      <c r="CQ8" s="262"/>
      <c r="CR8" s="262"/>
      <c r="CS8" s="262"/>
      <c r="CT8" s="262"/>
      <c r="CU8" s="261"/>
      <c r="CV8" s="261"/>
      <c r="CW8" s="261"/>
      <c r="CX8" s="261"/>
      <c r="CY8" s="261"/>
      <c r="CZ8" s="261"/>
      <c r="DA8" s="261"/>
      <c r="DB8" s="261"/>
      <c r="DC8" s="261"/>
      <c r="DD8" s="261"/>
      <c r="DE8" s="261"/>
      <c r="DF8" s="261"/>
      <c r="DG8" s="261"/>
      <c r="DH8" s="261"/>
      <c r="DI8" s="261"/>
      <c r="DJ8" s="261"/>
      <c r="DK8" s="261"/>
      <c r="DL8" s="261"/>
      <c r="DM8" s="261"/>
      <c r="DN8" s="261"/>
      <c r="DO8" s="261"/>
      <c r="DP8" s="261"/>
      <c r="DQ8" s="261"/>
      <c r="DR8" s="261"/>
      <c r="DS8" s="261"/>
      <c r="DT8" s="261"/>
      <c r="DU8" s="261"/>
      <c r="DV8" s="261"/>
      <c r="DW8" s="261"/>
      <c r="DX8" s="261"/>
      <c r="DY8" s="261"/>
      <c r="DZ8" s="261"/>
      <c r="EA8" s="261"/>
    </row>
    <row r="9" spans="1:131" s="8" customFormat="1" ht="23.1" customHeight="1" x14ac:dyDescent="0.25">
      <c r="A9" s="633"/>
      <c r="B9" s="634"/>
      <c r="C9" s="662"/>
      <c r="D9" s="610"/>
      <c r="E9" s="666"/>
      <c r="F9" s="667"/>
      <c r="G9" s="667"/>
      <c r="H9" s="667"/>
      <c r="I9" s="668"/>
      <c r="J9" s="669"/>
      <c r="K9" s="670"/>
      <c r="L9" s="670"/>
      <c r="M9" s="670"/>
      <c r="N9" s="670"/>
      <c r="O9" s="670"/>
      <c r="P9" s="670"/>
      <c r="Q9" s="670"/>
      <c r="R9" s="670"/>
      <c r="S9" s="670"/>
      <c r="T9" s="670"/>
      <c r="U9" s="670"/>
      <c r="V9" s="670"/>
      <c r="W9" s="670"/>
      <c r="X9" s="671"/>
      <c r="Y9" s="672"/>
      <c r="Z9" s="673"/>
      <c r="AA9" s="674"/>
      <c r="AB9" s="610"/>
      <c r="AC9" s="676"/>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2"/>
      <c r="BZ9" s="262"/>
      <c r="CA9" s="262"/>
      <c r="CB9" s="262"/>
      <c r="CC9" s="262"/>
      <c r="CD9" s="262"/>
      <c r="CE9" s="262"/>
      <c r="CF9" s="262"/>
      <c r="CG9" s="262"/>
      <c r="CH9" s="262"/>
      <c r="CI9" s="262"/>
      <c r="CJ9" s="262"/>
      <c r="CK9" s="262"/>
      <c r="CL9" s="262"/>
      <c r="CM9" s="262"/>
      <c r="CN9" s="262"/>
      <c r="CO9" s="262"/>
      <c r="CP9" s="262"/>
      <c r="CQ9" s="262"/>
      <c r="CR9" s="262"/>
      <c r="CS9" s="262"/>
      <c r="CT9" s="262"/>
      <c r="CU9" s="261"/>
      <c r="CV9" s="261"/>
      <c r="CW9" s="261"/>
      <c r="CX9" s="261"/>
      <c r="CY9" s="261"/>
      <c r="CZ9" s="261"/>
      <c r="DA9" s="261"/>
      <c r="DB9" s="261"/>
      <c r="DC9" s="261"/>
      <c r="DD9" s="261"/>
      <c r="DE9" s="261"/>
      <c r="DF9" s="261"/>
      <c r="DG9" s="261"/>
      <c r="DH9" s="261"/>
      <c r="DI9" s="261"/>
      <c r="DJ9" s="261"/>
      <c r="DK9" s="261"/>
      <c r="DL9" s="261"/>
      <c r="DM9" s="261"/>
      <c r="DN9" s="261"/>
      <c r="DO9" s="261"/>
      <c r="DP9" s="261"/>
      <c r="DQ9" s="261"/>
      <c r="DR9" s="261"/>
      <c r="DS9" s="261"/>
      <c r="DT9" s="261"/>
      <c r="DU9" s="261"/>
      <c r="DV9" s="261"/>
      <c r="DW9" s="261"/>
      <c r="DX9" s="261"/>
      <c r="DY9" s="261"/>
      <c r="DZ9" s="261"/>
      <c r="EA9" s="261"/>
    </row>
    <row r="10" spans="1:131" s="8" customFormat="1" ht="19.5" customHeight="1" x14ac:dyDescent="0.25">
      <c r="A10" s="663"/>
      <c r="B10" s="664"/>
      <c r="C10" s="665"/>
      <c r="D10" s="612"/>
      <c r="E10" s="267"/>
      <c r="F10" s="268"/>
      <c r="G10" s="268"/>
      <c r="H10" s="269"/>
      <c r="I10" s="270"/>
      <c r="J10" s="271"/>
      <c r="K10" s="268"/>
      <c r="L10" s="268"/>
      <c r="M10" s="268"/>
      <c r="N10" s="268"/>
      <c r="O10" s="268"/>
      <c r="P10" s="268"/>
      <c r="Q10" s="268"/>
      <c r="R10" s="268"/>
      <c r="S10" s="268"/>
      <c r="T10" s="268"/>
      <c r="U10" s="268"/>
      <c r="V10" s="268"/>
      <c r="W10" s="268"/>
      <c r="X10" s="272"/>
      <c r="Y10" s="273"/>
      <c r="Z10" s="274"/>
      <c r="AA10" s="675"/>
      <c r="AB10" s="612"/>
      <c r="AC10" s="677"/>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1"/>
      <c r="CV10" s="261"/>
      <c r="CW10" s="261"/>
      <c r="CX10" s="261"/>
      <c r="CY10" s="261"/>
      <c r="CZ10" s="261"/>
      <c r="DA10" s="261"/>
      <c r="DB10" s="261"/>
      <c r="DC10" s="261"/>
      <c r="DD10" s="261"/>
      <c r="DE10" s="261"/>
      <c r="DF10" s="261"/>
      <c r="DG10" s="261"/>
      <c r="DH10" s="261"/>
      <c r="DI10" s="261"/>
      <c r="DJ10" s="261"/>
      <c r="DK10" s="261"/>
      <c r="DL10" s="261"/>
      <c r="DM10" s="261"/>
      <c r="DN10" s="261"/>
      <c r="DO10" s="261"/>
      <c r="DP10" s="261"/>
      <c r="DQ10" s="261"/>
      <c r="DR10" s="261"/>
      <c r="DS10" s="261"/>
      <c r="DT10" s="261"/>
      <c r="DU10" s="261"/>
      <c r="DV10" s="261"/>
      <c r="DW10" s="261"/>
      <c r="DX10" s="261"/>
      <c r="DY10" s="261"/>
      <c r="DZ10" s="261"/>
      <c r="EA10" s="261"/>
    </row>
    <row r="11" spans="1:131" s="8" customFormat="1" ht="15" customHeight="1" x14ac:dyDescent="0.25">
      <c r="A11" s="679"/>
      <c r="B11" s="615"/>
      <c r="C11" s="616"/>
      <c r="D11" s="275"/>
      <c r="E11" s="276"/>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1"/>
      <c r="CV11" s="261"/>
      <c r="CW11" s="261"/>
      <c r="CX11" s="261"/>
      <c r="CY11" s="261"/>
      <c r="CZ11" s="261"/>
      <c r="DA11" s="261"/>
      <c r="DB11" s="261"/>
      <c r="DC11" s="261"/>
      <c r="DD11" s="261"/>
      <c r="DE11" s="261"/>
      <c r="DF11" s="261"/>
      <c r="DG11" s="261"/>
      <c r="DH11" s="261"/>
      <c r="DI11" s="261"/>
      <c r="DJ11" s="261"/>
      <c r="DK11" s="261"/>
      <c r="DL11" s="261"/>
      <c r="DM11" s="261"/>
      <c r="DN11" s="261"/>
      <c r="DO11" s="261"/>
      <c r="DP11" s="261"/>
      <c r="DQ11" s="261"/>
      <c r="DR11" s="261"/>
      <c r="DS11" s="261"/>
      <c r="DT11" s="261"/>
      <c r="DU11" s="261"/>
      <c r="DV11" s="261"/>
      <c r="DW11" s="261"/>
      <c r="DX11" s="261"/>
      <c r="DY11" s="261"/>
      <c r="DZ11" s="261"/>
      <c r="EA11" s="261"/>
    </row>
    <row r="12" spans="1:131" s="8" customFormat="1" ht="15" customHeight="1" x14ac:dyDescent="0.25">
      <c r="A12" s="680"/>
      <c r="B12" s="617"/>
      <c r="C12" s="286"/>
      <c r="D12" s="287"/>
      <c r="E12" s="288"/>
      <c r="F12" s="289"/>
      <c r="G12" s="289"/>
      <c r="H12" s="289"/>
      <c r="I12" s="290"/>
      <c r="J12" s="289"/>
      <c r="K12" s="289"/>
      <c r="L12" s="289"/>
      <c r="M12" s="289"/>
      <c r="N12" s="289"/>
      <c r="O12" s="289"/>
      <c r="P12" s="289"/>
      <c r="Q12" s="289"/>
      <c r="R12" s="289"/>
      <c r="S12" s="289"/>
      <c r="T12" s="289"/>
      <c r="U12" s="289"/>
      <c r="V12" s="289"/>
      <c r="W12" s="289"/>
      <c r="X12" s="291"/>
      <c r="Y12" s="292"/>
      <c r="Z12" s="291"/>
      <c r="AA12" s="293"/>
      <c r="AB12" s="293"/>
      <c r="AC12" s="293"/>
      <c r="AD12" s="294"/>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1"/>
      <c r="CV12" s="261"/>
      <c r="CW12" s="261"/>
      <c r="CX12" s="261"/>
      <c r="CY12" s="261"/>
      <c r="CZ12" s="261"/>
      <c r="DA12" s="261"/>
      <c r="DB12" s="261"/>
      <c r="DC12" s="261"/>
      <c r="DD12" s="261"/>
      <c r="DE12" s="261"/>
      <c r="DF12" s="261"/>
      <c r="DG12" s="261"/>
      <c r="DH12" s="261"/>
      <c r="DI12" s="261"/>
      <c r="DJ12" s="261"/>
      <c r="DK12" s="261"/>
      <c r="DL12" s="261"/>
      <c r="DM12" s="261"/>
      <c r="DN12" s="261"/>
      <c r="DO12" s="261"/>
      <c r="DP12" s="261"/>
      <c r="DQ12" s="261"/>
      <c r="DR12" s="261"/>
      <c r="DS12" s="261"/>
      <c r="DT12" s="261"/>
      <c r="DU12" s="261"/>
      <c r="DV12" s="261"/>
      <c r="DW12" s="261"/>
      <c r="DX12" s="261"/>
      <c r="DY12" s="261"/>
      <c r="DZ12" s="261"/>
      <c r="EA12" s="261"/>
    </row>
    <row r="13" spans="1:131" s="8" customFormat="1" ht="15" customHeight="1" x14ac:dyDescent="0.25">
      <c r="A13" s="680"/>
      <c r="B13" s="618"/>
      <c r="C13" s="459"/>
      <c r="D13" s="296"/>
      <c r="E13" s="297"/>
      <c r="F13" s="298"/>
      <c r="G13" s="298"/>
      <c r="H13" s="298"/>
      <c r="I13" s="299"/>
      <c r="J13" s="298"/>
      <c r="K13" s="298"/>
      <c r="L13" s="298"/>
      <c r="M13" s="298"/>
      <c r="N13" s="298"/>
      <c r="O13" s="298"/>
      <c r="P13" s="298"/>
      <c r="Q13" s="298"/>
      <c r="R13" s="298"/>
      <c r="S13" s="298"/>
      <c r="T13" s="298"/>
      <c r="U13" s="298"/>
      <c r="V13" s="298"/>
      <c r="W13" s="298"/>
      <c r="X13" s="300"/>
      <c r="Y13" s="301"/>
      <c r="Z13" s="300"/>
      <c r="AA13" s="302"/>
      <c r="AB13" s="302"/>
      <c r="AC13" s="303"/>
      <c r="AD13" s="294"/>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1"/>
      <c r="CV13" s="261"/>
      <c r="CW13" s="261"/>
      <c r="CX13" s="261"/>
      <c r="CY13" s="261"/>
      <c r="CZ13" s="261"/>
      <c r="DA13" s="261"/>
      <c r="DB13" s="261"/>
      <c r="DC13" s="261"/>
      <c r="DD13" s="261"/>
      <c r="DE13" s="261"/>
      <c r="DF13" s="261"/>
      <c r="DG13" s="261"/>
      <c r="DH13" s="261"/>
      <c r="DI13" s="261"/>
      <c r="DJ13" s="261"/>
      <c r="DK13" s="261"/>
      <c r="DL13" s="261"/>
      <c r="DM13" s="261"/>
      <c r="DN13" s="261"/>
      <c r="DO13" s="261"/>
      <c r="DP13" s="261"/>
      <c r="DQ13" s="261"/>
      <c r="DR13" s="261"/>
      <c r="DS13" s="261"/>
      <c r="DT13" s="261"/>
      <c r="DU13" s="261"/>
      <c r="DV13" s="261"/>
      <c r="DW13" s="261"/>
      <c r="DX13" s="261"/>
      <c r="DY13" s="261"/>
      <c r="DZ13" s="261"/>
      <c r="EA13" s="261"/>
    </row>
    <row r="14" spans="1:131" s="8" customFormat="1" ht="15" customHeight="1" x14ac:dyDescent="0.25">
      <c r="A14" s="680"/>
      <c r="B14" s="619"/>
      <c r="C14" s="304"/>
      <c r="D14" s="305"/>
      <c r="E14" s="306"/>
      <c r="F14" s="307"/>
      <c r="G14" s="307"/>
      <c r="H14" s="307"/>
      <c r="I14" s="308"/>
      <c r="J14" s="307"/>
      <c r="K14" s="307"/>
      <c r="L14" s="307"/>
      <c r="M14" s="307"/>
      <c r="N14" s="307"/>
      <c r="O14" s="307"/>
      <c r="P14" s="307"/>
      <c r="Q14" s="307"/>
      <c r="R14" s="307"/>
      <c r="S14" s="307"/>
      <c r="T14" s="307"/>
      <c r="U14" s="307"/>
      <c r="V14" s="307"/>
      <c r="W14" s="307"/>
      <c r="X14" s="309"/>
      <c r="Y14" s="310"/>
      <c r="Z14" s="309"/>
      <c r="AA14" s="311"/>
      <c r="AB14" s="311"/>
      <c r="AC14" s="311"/>
      <c r="AD14" s="294"/>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row>
    <row r="15" spans="1:131" s="8" customFormat="1" ht="15" customHeight="1" x14ac:dyDescent="0.25">
      <c r="A15" s="680"/>
      <c r="B15" s="641"/>
      <c r="C15" s="642"/>
      <c r="D15" s="312"/>
      <c r="E15" s="297"/>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c r="BV15" s="261"/>
      <c r="BW15" s="261"/>
      <c r="BX15" s="261"/>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1"/>
      <c r="CV15" s="261"/>
      <c r="CW15" s="261"/>
      <c r="CX15" s="261"/>
      <c r="CY15" s="261"/>
      <c r="CZ15" s="261"/>
      <c r="DA15" s="261"/>
      <c r="DB15" s="261"/>
      <c r="DC15" s="261"/>
      <c r="DD15" s="261"/>
      <c r="DE15" s="261"/>
      <c r="DF15" s="261"/>
      <c r="DG15" s="261"/>
      <c r="DH15" s="261"/>
      <c r="DI15" s="261"/>
      <c r="DJ15" s="261"/>
      <c r="DK15" s="261"/>
      <c r="DL15" s="261"/>
      <c r="DM15" s="261"/>
      <c r="DN15" s="261"/>
      <c r="DO15" s="261"/>
      <c r="DP15" s="261"/>
      <c r="DQ15" s="261"/>
      <c r="DR15" s="261"/>
      <c r="DS15" s="261"/>
      <c r="DT15" s="261"/>
      <c r="DU15" s="261"/>
      <c r="DV15" s="261"/>
      <c r="DW15" s="261"/>
      <c r="DX15" s="261"/>
      <c r="DY15" s="261"/>
      <c r="DZ15" s="261"/>
      <c r="EA15" s="261"/>
    </row>
    <row r="16" spans="1:131" s="8" customFormat="1" ht="15" customHeight="1" x14ac:dyDescent="0.25">
      <c r="A16" s="680"/>
      <c r="B16" s="605"/>
      <c r="C16" s="606"/>
      <c r="D16" s="296"/>
      <c r="E16" s="316"/>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1"/>
      <c r="CV16" s="261"/>
      <c r="CW16" s="261"/>
      <c r="CX16" s="261"/>
      <c r="CY16" s="261"/>
      <c r="CZ16" s="261"/>
      <c r="DA16" s="261"/>
      <c r="DB16" s="261"/>
      <c r="DC16" s="261"/>
      <c r="DD16" s="261"/>
      <c r="DE16" s="261"/>
      <c r="DF16" s="261"/>
      <c r="DG16" s="261"/>
      <c r="DH16" s="261"/>
      <c r="DI16" s="261"/>
      <c r="DJ16" s="261"/>
      <c r="DK16" s="261"/>
      <c r="DL16" s="261"/>
      <c r="DM16" s="261"/>
      <c r="DN16" s="261"/>
      <c r="DO16" s="261"/>
      <c r="DP16" s="261"/>
      <c r="DQ16" s="261"/>
      <c r="DR16" s="261"/>
      <c r="DS16" s="261"/>
      <c r="DT16" s="261"/>
      <c r="DU16" s="261"/>
      <c r="DV16" s="261"/>
      <c r="DW16" s="261"/>
      <c r="DX16" s="261"/>
      <c r="DY16" s="261"/>
      <c r="DZ16" s="261"/>
      <c r="EA16" s="261"/>
    </row>
    <row r="17" spans="1:131" s="8" customFormat="1" ht="15" customHeight="1" x14ac:dyDescent="0.25">
      <c r="A17" s="680"/>
      <c r="B17" s="605"/>
      <c r="C17" s="606"/>
      <c r="D17" s="296"/>
      <c r="E17" s="316"/>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row>
    <row r="18" spans="1:131" s="8" customFormat="1" ht="15" customHeight="1" x14ac:dyDescent="0.25">
      <c r="A18" s="680"/>
      <c r="B18" s="605"/>
      <c r="C18" s="606"/>
      <c r="D18" s="296"/>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1"/>
      <c r="CV18" s="261"/>
      <c r="CW18" s="261"/>
      <c r="CX18" s="261"/>
      <c r="CY18" s="261"/>
      <c r="CZ18" s="261"/>
      <c r="DA18" s="261"/>
      <c r="DB18" s="261"/>
      <c r="DC18" s="261"/>
      <c r="DD18" s="261"/>
      <c r="DE18" s="261"/>
      <c r="DF18" s="261"/>
      <c r="DG18" s="261"/>
      <c r="DH18" s="261"/>
      <c r="DI18" s="261"/>
      <c r="DJ18" s="261"/>
      <c r="DK18" s="261"/>
      <c r="DL18" s="261"/>
      <c r="DM18" s="261"/>
      <c r="DN18" s="261"/>
      <c r="DO18" s="261"/>
      <c r="DP18" s="261"/>
      <c r="DQ18" s="261"/>
      <c r="DR18" s="261"/>
      <c r="DS18" s="261"/>
      <c r="DT18" s="261"/>
      <c r="DU18" s="261"/>
      <c r="DV18" s="261"/>
      <c r="DW18" s="261"/>
      <c r="DX18" s="261"/>
      <c r="DY18" s="261"/>
      <c r="DZ18" s="261"/>
      <c r="EA18" s="261"/>
    </row>
    <row r="19" spans="1:131" s="8" customFormat="1" ht="15" customHeight="1" x14ac:dyDescent="0.25">
      <c r="A19" s="680"/>
      <c r="B19" s="605"/>
      <c r="C19" s="606"/>
      <c r="D19" s="296"/>
      <c r="E19" s="316"/>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1"/>
      <c r="CV19" s="261"/>
      <c r="CW19" s="261"/>
      <c r="CX19" s="261"/>
      <c r="CY19" s="261"/>
      <c r="CZ19" s="261"/>
      <c r="DA19" s="261"/>
      <c r="DB19" s="261"/>
      <c r="DC19" s="261"/>
      <c r="DD19" s="261"/>
      <c r="DE19" s="261"/>
      <c r="DF19" s="261"/>
      <c r="DG19" s="261"/>
      <c r="DH19" s="261"/>
      <c r="DI19" s="261"/>
      <c r="DJ19" s="261"/>
      <c r="DK19" s="261"/>
      <c r="DL19" s="261"/>
      <c r="DM19" s="261"/>
      <c r="DN19" s="261"/>
      <c r="DO19" s="261"/>
      <c r="DP19" s="261"/>
      <c r="DQ19" s="261"/>
      <c r="DR19" s="261"/>
      <c r="DS19" s="261"/>
      <c r="DT19" s="261"/>
      <c r="DU19" s="261"/>
      <c r="DV19" s="261"/>
      <c r="DW19" s="261"/>
      <c r="DX19" s="261"/>
      <c r="DY19" s="261"/>
      <c r="DZ19" s="261"/>
      <c r="EA19" s="261"/>
    </row>
    <row r="20" spans="1:131" s="8" customFormat="1" ht="15" customHeight="1" x14ac:dyDescent="0.25">
      <c r="A20" s="680"/>
      <c r="B20" s="605"/>
      <c r="C20" s="606"/>
      <c r="D20" s="296"/>
      <c r="E20" s="321"/>
      <c r="F20" s="322"/>
      <c r="G20" s="322"/>
      <c r="H20" s="322"/>
      <c r="I20" s="323"/>
      <c r="J20" s="318"/>
      <c r="K20" s="317"/>
      <c r="L20" s="317"/>
      <c r="M20" s="317"/>
      <c r="N20" s="317"/>
      <c r="O20" s="317"/>
      <c r="P20" s="317"/>
      <c r="Q20" s="317"/>
      <c r="R20" s="317"/>
      <c r="S20" s="317"/>
      <c r="T20" s="317"/>
      <c r="U20" s="324"/>
      <c r="V20" s="324"/>
      <c r="W20" s="324"/>
      <c r="X20" s="324"/>
      <c r="Y20" s="320"/>
      <c r="Z20" s="300"/>
      <c r="AA20" s="302"/>
      <c r="AB20" s="323"/>
      <c r="AC20" s="323"/>
      <c r="AD20" s="294"/>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1"/>
      <c r="CV20" s="261"/>
      <c r="CW20" s="261"/>
      <c r="CX20" s="261"/>
      <c r="CY20" s="261"/>
      <c r="CZ20" s="261"/>
      <c r="DA20" s="261"/>
      <c r="DB20" s="261"/>
      <c r="DC20" s="261"/>
      <c r="DD20" s="261"/>
      <c r="DE20" s="261"/>
      <c r="DF20" s="261"/>
      <c r="DG20" s="261"/>
      <c r="DH20" s="261"/>
      <c r="DI20" s="261"/>
      <c r="DJ20" s="261"/>
      <c r="DK20" s="261"/>
      <c r="DL20" s="261"/>
      <c r="DM20" s="261"/>
      <c r="DN20" s="261"/>
      <c r="DO20" s="261"/>
      <c r="DP20" s="261"/>
      <c r="DQ20" s="261"/>
      <c r="DR20" s="261"/>
      <c r="DS20" s="261"/>
      <c r="DT20" s="261"/>
      <c r="DU20" s="261"/>
      <c r="DV20" s="261"/>
      <c r="DW20" s="261"/>
      <c r="DX20" s="261"/>
      <c r="DY20" s="261"/>
      <c r="DZ20" s="261"/>
      <c r="EA20" s="261"/>
    </row>
    <row r="21" spans="1:131" s="8" customFormat="1" ht="15" customHeight="1" x14ac:dyDescent="0.25">
      <c r="A21" s="680"/>
      <c r="B21" s="608"/>
      <c r="C21" s="609"/>
      <c r="D21" s="325"/>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c r="BX21" s="261"/>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1"/>
      <c r="CV21" s="261"/>
      <c r="CW21" s="261"/>
      <c r="CX21" s="261"/>
      <c r="CY21" s="261"/>
      <c r="CZ21" s="261"/>
      <c r="DA21" s="261"/>
      <c r="DB21" s="261"/>
      <c r="DC21" s="261"/>
      <c r="DD21" s="261"/>
      <c r="DE21" s="261"/>
      <c r="DF21" s="261"/>
      <c r="DG21" s="261"/>
      <c r="DH21" s="261"/>
      <c r="DI21" s="261"/>
      <c r="DJ21" s="261"/>
      <c r="DK21" s="261"/>
      <c r="DL21" s="261"/>
      <c r="DM21" s="261"/>
      <c r="DN21" s="261"/>
      <c r="DO21" s="261"/>
      <c r="DP21" s="261"/>
      <c r="DQ21" s="261"/>
      <c r="DR21" s="261"/>
      <c r="DS21" s="261"/>
      <c r="DT21" s="261"/>
      <c r="DU21" s="261"/>
      <c r="DV21" s="261"/>
      <c r="DW21" s="261"/>
      <c r="DX21" s="261"/>
      <c r="DY21" s="261"/>
      <c r="DZ21" s="261"/>
      <c r="EA21" s="261"/>
    </row>
    <row r="22" spans="1:131" s="8" customFormat="1" ht="15" customHeight="1" x14ac:dyDescent="0.25">
      <c r="A22" s="680"/>
      <c r="B22" s="610"/>
      <c r="C22" s="335"/>
      <c r="D22" s="275"/>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1"/>
      <c r="CV22" s="261"/>
      <c r="CW22" s="261"/>
      <c r="CX22" s="261"/>
      <c r="CY22" s="261"/>
      <c r="CZ22" s="261"/>
      <c r="DA22" s="261"/>
      <c r="DB22" s="261"/>
      <c r="DC22" s="261"/>
      <c r="DD22" s="261"/>
      <c r="DE22" s="261"/>
      <c r="DF22" s="261"/>
      <c r="DG22" s="261"/>
      <c r="DH22" s="261"/>
      <c r="DI22" s="261"/>
      <c r="DJ22" s="261"/>
      <c r="DK22" s="261"/>
      <c r="DL22" s="261"/>
      <c r="DM22" s="261"/>
      <c r="DN22" s="261"/>
      <c r="DO22" s="261"/>
      <c r="DP22" s="261"/>
      <c r="DQ22" s="261"/>
      <c r="DR22" s="261"/>
      <c r="DS22" s="261"/>
      <c r="DT22" s="261"/>
      <c r="DU22" s="261"/>
      <c r="DV22" s="261"/>
      <c r="DW22" s="261"/>
      <c r="DX22" s="261"/>
      <c r="DY22" s="261"/>
      <c r="DZ22" s="261"/>
      <c r="EA22" s="261"/>
    </row>
    <row r="23" spans="1:131" s="8" customFormat="1" ht="15" customHeight="1" x14ac:dyDescent="0.25">
      <c r="A23" s="680"/>
      <c r="B23" s="611"/>
      <c r="C23" s="458"/>
      <c r="D23" s="325"/>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row>
    <row r="24" spans="1:131" s="8" customFormat="1" ht="15" customHeight="1" x14ac:dyDescent="0.25">
      <c r="A24" s="680"/>
      <c r="B24" s="612"/>
      <c r="C24" s="345"/>
      <c r="D24" s="346"/>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row>
    <row r="25" spans="1:131" s="8" customFormat="1" ht="15" customHeight="1" x14ac:dyDescent="0.25">
      <c r="A25" s="680"/>
      <c r="B25" s="610"/>
      <c r="C25" s="356"/>
      <c r="D25" s="287"/>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row>
    <row r="26" spans="1:131" s="8" customFormat="1" ht="15" customHeight="1" x14ac:dyDescent="0.25">
      <c r="A26" s="680"/>
      <c r="B26" s="611"/>
      <c r="C26" s="359"/>
      <c r="D26" s="296"/>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row>
    <row r="27" spans="1:131" s="8" customFormat="1" ht="15" customHeight="1" x14ac:dyDescent="0.25">
      <c r="A27" s="680"/>
      <c r="B27" s="612"/>
      <c r="C27" s="345"/>
      <c r="D27" s="346"/>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1"/>
      <c r="CV27" s="261"/>
      <c r="CW27" s="261"/>
      <c r="CX27" s="261"/>
      <c r="CY27" s="261"/>
      <c r="CZ27" s="261"/>
      <c r="DA27" s="261"/>
      <c r="DB27" s="261"/>
      <c r="DC27" s="261"/>
      <c r="DD27" s="261"/>
      <c r="DE27" s="261"/>
      <c r="DF27" s="261"/>
      <c r="DG27" s="261"/>
      <c r="DH27" s="261"/>
      <c r="DI27" s="261"/>
      <c r="DJ27" s="261"/>
      <c r="DK27" s="261"/>
      <c r="DL27" s="261"/>
      <c r="DM27" s="261"/>
      <c r="DN27" s="261"/>
      <c r="DO27" s="261"/>
      <c r="DP27" s="261"/>
      <c r="DQ27" s="261"/>
      <c r="DR27" s="261"/>
      <c r="DS27" s="261"/>
      <c r="DT27" s="261"/>
      <c r="DU27" s="261"/>
      <c r="DV27" s="261"/>
      <c r="DW27" s="261"/>
      <c r="DX27" s="261"/>
      <c r="DY27" s="261"/>
      <c r="DZ27" s="261"/>
      <c r="EA27" s="261"/>
    </row>
    <row r="28" spans="1:131" s="8" customFormat="1" ht="15" customHeight="1" x14ac:dyDescent="0.25">
      <c r="A28" s="680"/>
      <c r="B28" s="641"/>
      <c r="C28" s="642"/>
      <c r="D28" s="312"/>
      <c r="E28" s="297"/>
      <c r="F28" s="298"/>
      <c r="G28" s="298"/>
      <c r="H28" s="298"/>
      <c r="I28" s="303"/>
      <c r="J28" s="301"/>
      <c r="K28" s="298"/>
      <c r="L28" s="298"/>
      <c r="M28" s="313"/>
      <c r="N28" s="313"/>
      <c r="O28" s="313"/>
      <c r="P28" s="313"/>
      <c r="Q28" s="313"/>
      <c r="R28" s="313"/>
      <c r="S28" s="313"/>
      <c r="T28" s="313"/>
      <c r="U28" s="313"/>
      <c r="V28" s="313"/>
      <c r="W28" s="313"/>
      <c r="X28" s="313"/>
      <c r="Y28" s="314"/>
      <c r="Z28" s="315"/>
      <c r="AA28" s="303"/>
      <c r="AB28" s="303"/>
      <c r="AC28" s="303"/>
      <c r="AD28" s="294"/>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row>
    <row r="29" spans="1:131" s="8" customFormat="1" ht="15" customHeight="1" x14ac:dyDescent="0.25">
      <c r="A29" s="680"/>
      <c r="B29" s="605"/>
      <c r="C29" s="606"/>
      <c r="D29" s="296"/>
      <c r="E29" s="316"/>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row>
    <row r="30" spans="1:131" s="8" customFormat="1" ht="15" customHeight="1" x14ac:dyDescent="0.25">
      <c r="A30" s="680"/>
      <c r="B30" s="607"/>
      <c r="C30" s="361"/>
      <c r="D30" s="296"/>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row>
    <row r="31" spans="1:131" s="8" customFormat="1" ht="15" customHeight="1" x14ac:dyDescent="0.25">
      <c r="A31" s="680"/>
      <c r="B31" s="607"/>
      <c r="C31" s="361"/>
      <c r="D31" s="296"/>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row>
    <row r="32" spans="1:131" s="8" customFormat="1" ht="15" customHeight="1" x14ac:dyDescent="0.25">
      <c r="A32" s="680"/>
      <c r="B32" s="678"/>
      <c r="C32" s="678"/>
      <c r="D32" s="296"/>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row>
    <row r="33" spans="1:131" s="8" customFormat="1" ht="21" customHeight="1" x14ac:dyDescent="0.25">
      <c r="A33" s="680"/>
      <c r="B33" s="605"/>
      <c r="C33" s="606"/>
      <c r="D33" s="296"/>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row>
    <row r="34" spans="1:131" s="8" customFormat="1" ht="15" customHeight="1" x14ac:dyDescent="0.25">
      <c r="A34" s="680"/>
      <c r="B34" s="643"/>
      <c r="C34" s="644"/>
      <c r="D34" s="362"/>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row>
    <row r="35" spans="1:131" s="8" customFormat="1" ht="15" customHeight="1" x14ac:dyDescent="0.25">
      <c r="A35" s="680"/>
      <c r="B35" s="608"/>
      <c r="C35" s="609"/>
      <c r="D35" s="325"/>
      <c r="E35" s="363"/>
      <c r="F35" s="328"/>
      <c r="G35" s="328"/>
      <c r="H35" s="328"/>
      <c r="I35" s="329"/>
      <c r="J35" s="330"/>
      <c r="K35" s="328"/>
      <c r="L35" s="328"/>
      <c r="M35" s="364"/>
      <c r="N35" s="364"/>
      <c r="O35" s="364"/>
      <c r="P35" s="364"/>
      <c r="Q35" s="364"/>
      <c r="R35" s="364"/>
      <c r="S35" s="364"/>
      <c r="T35" s="364"/>
      <c r="U35" s="364"/>
      <c r="V35" s="364"/>
      <c r="W35" s="364"/>
      <c r="X35" s="364"/>
      <c r="Y35" s="332"/>
      <c r="Z35" s="333"/>
      <c r="AA35" s="329"/>
      <c r="AB35" s="302"/>
      <c r="AC35" s="329"/>
      <c r="AD35" s="294"/>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row>
    <row r="36" spans="1:131" s="8" customFormat="1" ht="15" customHeight="1" x14ac:dyDescent="0.25">
      <c r="A36" s="680"/>
      <c r="B36" s="610"/>
      <c r="C36" s="365"/>
      <c r="D36" s="287"/>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row>
    <row r="37" spans="1:131" s="8" customFormat="1" ht="18" customHeight="1" x14ac:dyDescent="0.25">
      <c r="A37" s="680"/>
      <c r="B37" s="611"/>
      <c r="C37" s="370"/>
      <c r="D37" s="296"/>
      <c r="E37" s="321"/>
      <c r="F37" s="322"/>
      <c r="G37" s="322"/>
      <c r="H37" s="322"/>
      <c r="I37" s="323"/>
      <c r="J37" s="342"/>
      <c r="K37" s="322"/>
      <c r="L37" s="322"/>
      <c r="M37" s="322"/>
      <c r="N37" s="322"/>
      <c r="O37" s="322"/>
      <c r="P37" s="322"/>
      <c r="Q37" s="322"/>
      <c r="R37" s="322"/>
      <c r="S37" s="322"/>
      <c r="T37" s="322"/>
      <c r="U37" s="319"/>
      <c r="V37" s="319"/>
      <c r="W37" s="319"/>
      <c r="X37" s="319"/>
      <c r="Y37" s="371"/>
      <c r="Z37" s="372"/>
      <c r="AA37" s="323"/>
      <c r="AB37" s="323"/>
      <c r="AC37" s="323"/>
      <c r="AD37" s="294"/>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1"/>
      <c r="CV37" s="261"/>
      <c r="CW37" s="261"/>
      <c r="CX37" s="261"/>
      <c r="CY37" s="261"/>
      <c r="CZ37" s="261"/>
      <c r="DA37" s="261"/>
      <c r="DB37" s="261"/>
      <c r="DC37" s="261"/>
      <c r="DD37" s="261"/>
      <c r="DE37" s="261"/>
      <c r="DF37" s="261"/>
      <c r="DG37" s="261"/>
      <c r="DH37" s="261"/>
      <c r="DI37" s="261"/>
      <c r="DJ37" s="261"/>
      <c r="DK37" s="261"/>
      <c r="DL37" s="261"/>
      <c r="DM37" s="261"/>
      <c r="DN37" s="261"/>
      <c r="DO37" s="261"/>
      <c r="DP37" s="261"/>
      <c r="DQ37" s="261"/>
      <c r="DR37" s="261"/>
      <c r="DS37" s="261"/>
      <c r="DT37" s="261"/>
      <c r="DU37" s="261"/>
      <c r="DV37" s="261"/>
      <c r="DW37" s="261"/>
      <c r="DX37" s="261"/>
      <c r="DY37" s="261"/>
      <c r="DZ37" s="261"/>
      <c r="EA37" s="261"/>
    </row>
    <row r="38" spans="1:131" s="8" customFormat="1" ht="14.25" customHeight="1" x14ac:dyDescent="0.25">
      <c r="A38" s="680"/>
      <c r="B38" s="612"/>
      <c r="C38" s="373"/>
      <c r="D38" s="346"/>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1"/>
      <c r="CV38" s="261"/>
      <c r="CW38" s="261"/>
      <c r="CX38" s="261"/>
      <c r="CY38" s="261"/>
      <c r="CZ38" s="261"/>
      <c r="DA38" s="261"/>
      <c r="DB38" s="261"/>
      <c r="DC38" s="261"/>
      <c r="DD38" s="261"/>
      <c r="DE38" s="261"/>
      <c r="DF38" s="261"/>
      <c r="DG38" s="261"/>
      <c r="DH38" s="261"/>
      <c r="DI38" s="261"/>
      <c r="DJ38" s="261"/>
      <c r="DK38" s="261"/>
      <c r="DL38" s="261"/>
      <c r="DM38" s="261"/>
      <c r="DN38" s="261"/>
      <c r="DO38" s="261"/>
      <c r="DP38" s="261"/>
      <c r="DQ38" s="261"/>
      <c r="DR38" s="261"/>
      <c r="DS38" s="261"/>
      <c r="DT38" s="261"/>
      <c r="DU38" s="261"/>
      <c r="DV38" s="261"/>
      <c r="DW38" s="261"/>
      <c r="DX38" s="261"/>
      <c r="DY38" s="261"/>
      <c r="DZ38" s="261"/>
      <c r="EA38" s="261"/>
    </row>
    <row r="39" spans="1:131" s="8" customFormat="1" ht="15" customHeight="1" x14ac:dyDescent="0.25">
      <c r="A39" s="680"/>
      <c r="B39" s="682"/>
      <c r="C39" s="683"/>
      <c r="D39" s="305"/>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1"/>
      <c r="CV39" s="261"/>
      <c r="CW39" s="261"/>
      <c r="CX39" s="261"/>
      <c r="CY39" s="261"/>
      <c r="CZ39" s="261"/>
      <c r="DA39" s="261"/>
      <c r="DB39" s="261"/>
      <c r="DC39" s="261"/>
      <c r="DD39" s="261"/>
      <c r="DE39" s="261"/>
      <c r="DF39" s="261"/>
      <c r="DG39" s="261"/>
      <c r="DH39" s="261"/>
      <c r="DI39" s="261"/>
      <c r="DJ39" s="261"/>
      <c r="DK39" s="261"/>
      <c r="DL39" s="261"/>
      <c r="DM39" s="261"/>
      <c r="DN39" s="261"/>
      <c r="DO39" s="261"/>
      <c r="DP39" s="261"/>
      <c r="DQ39" s="261"/>
      <c r="DR39" s="261"/>
      <c r="DS39" s="261"/>
      <c r="DT39" s="261"/>
      <c r="DU39" s="261"/>
      <c r="DV39" s="261"/>
      <c r="DW39" s="261"/>
      <c r="DX39" s="261"/>
      <c r="DY39" s="261"/>
      <c r="DZ39" s="261"/>
      <c r="EA39" s="261"/>
    </row>
    <row r="40" spans="1:131" s="8" customFormat="1" ht="33" customHeight="1" x14ac:dyDescent="0.25">
      <c r="A40" s="681"/>
      <c r="B40" s="613"/>
      <c r="C40" s="614"/>
      <c r="D40" s="381"/>
      <c r="E40" s="382"/>
      <c r="F40" s="383"/>
      <c r="G40" s="383"/>
      <c r="H40" s="383"/>
      <c r="I40" s="384"/>
      <c r="J40" s="385"/>
      <c r="K40" s="383"/>
      <c r="L40" s="383"/>
      <c r="M40" s="386"/>
      <c r="N40" s="386"/>
      <c r="O40" s="386"/>
      <c r="P40" s="386"/>
      <c r="Q40" s="386"/>
      <c r="R40" s="386"/>
      <c r="S40" s="386"/>
      <c r="T40" s="386"/>
      <c r="U40" s="386"/>
      <c r="V40" s="386"/>
      <c r="W40" s="386"/>
      <c r="X40" s="386"/>
      <c r="Y40" s="387"/>
      <c r="Z40" s="388"/>
      <c r="AA40" s="384"/>
      <c r="AB40" s="384"/>
      <c r="AC40" s="384"/>
      <c r="AD40" s="285"/>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1"/>
      <c r="CV40" s="261"/>
      <c r="CW40" s="261"/>
      <c r="CX40" s="261"/>
      <c r="CY40" s="261"/>
      <c r="CZ40" s="261"/>
      <c r="DA40" s="261"/>
      <c r="DB40" s="261"/>
      <c r="DC40" s="261"/>
      <c r="DD40" s="261"/>
      <c r="DE40" s="261"/>
      <c r="DF40" s="261"/>
      <c r="DG40" s="261"/>
      <c r="DH40" s="261"/>
      <c r="DI40" s="261"/>
      <c r="DJ40" s="261"/>
      <c r="DK40" s="261"/>
      <c r="DL40" s="261"/>
      <c r="DM40" s="261"/>
      <c r="DN40" s="261"/>
      <c r="DO40" s="261"/>
      <c r="DP40" s="261"/>
      <c r="DQ40" s="261"/>
      <c r="DR40" s="261"/>
      <c r="DS40" s="261"/>
      <c r="DT40" s="261"/>
      <c r="DU40" s="261"/>
      <c r="DV40" s="261"/>
      <c r="DW40" s="261"/>
      <c r="DX40" s="261"/>
      <c r="DY40" s="261"/>
      <c r="DZ40" s="261"/>
      <c r="EA40" s="261"/>
    </row>
    <row r="41" spans="1:131" s="4" customFormat="1" ht="45.75" customHeight="1" x14ac:dyDescent="0.25">
      <c r="A41" s="389"/>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1"/>
      <c r="CV41" s="261"/>
      <c r="CW41" s="261"/>
      <c r="CX41" s="261"/>
      <c r="CY41" s="261"/>
      <c r="CZ41" s="261"/>
      <c r="DA41" s="261"/>
      <c r="DB41" s="261"/>
      <c r="DC41" s="261"/>
      <c r="DD41" s="261"/>
      <c r="DE41" s="261"/>
      <c r="DF41" s="261"/>
      <c r="DG41" s="261"/>
      <c r="DH41" s="261"/>
      <c r="DI41" s="261"/>
      <c r="DJ41" s="261"/>
      <c r="DK41" s="261"/>
      <c r="DL41" s="261"/>
      <c r="DM41" s="261"/>
      <c r="DN41" s="261"/>
      <c r="DO41" s="261"/>
      <c r="DP41" s="261"/>
      <c r="DQ41" s="261"/>
      <c r="DR41" s="261"/>
      <c r="DS41" s="261"/>
      <c r="DT41" s="261"/>
      <c r="DU41" s="261"/>
      <c r="DV41" s="261"/>
      <c r="DW41" s="261"/>
      <c r="DX41" s="261"/>
      <c r="DY41" s="261"/>
      <c r="DZ41" s="261"/>
      <c r="EA41" s="261"/>
    </row>
    <row r="42" spans="1:131" s="8" customFormat="1" ht="19.5" customHeight="1" x14ac:dyDescent="0.25">
      <c r="A42" s="684"/>
      <c r="B42" s="685"/>
      <c r="C42" s="686"/>
      <c r="D42" s="460"/>
      <c r="E42" s="395"/>
      <c r="F42" s="463"/>
      <c r="G42" s="463"/>
      <c r="H42" s="464"/>
      <c r="I42" s="398"/>
      <c r="J42" s="392"/>
      <c r="K42" s="392"/>
      <c r="L42" s="392"/>
      <c r="M42" s="392"/>
      <c r="N42" s="392"/>
      <c r="O42" s="392"/>
      <c r="P42" s="392"/>
      <c r="Q42" s="259"/>
      <c r="R42" s="260"/>
      <c r="S42" s="260"/>
      <c r="T42" s="260"/>
      <c r="U42" s="260"/>
      <c r="V42" s="260"/>
      <c r="W42" s="260"/>
      <c r="X42" s="260"/>
      <c r="Y42" s="260"/>
      <c r="Z42" s="260"/>
      <c r="AA42" s="260"/>
      <c r="AB42" s="260"/>
      <c r="AC42" s="260"/>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1"/>
      <c r="CV42" s="261"/>
      <c r="CW42" s="261"/>
      <c r="CX42" s="261"/>
      <c r="CY42" s="261"/>
      <c r="CZ42" s="261"/>
      <c r="DA42" s="261"/>
      <c r="DB42" s="261"/>
      <c r="DC42" s="261"/>
      <c r="DD42" s="261"/>
      <c r="DE42" s="261"/>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row>
    <row r="43" spans="1:131" s="8" customFormat="1" ht="15.75" customHeight="1" x14ac:dyDescent="0.25">
      <c r="A43" s="679"/>
      <c r="B43" s="615"/>
      <c r="C43" s="616"/>
      <c r="D43" s="275"/>
      <c r="E43" s="276"/>
      <c r="F43" s="277"/>
      <c r="G43" s="277"/>
      <c r="H43" s="399"/>
      <c r="I43" s="400"/>
      <c r="J43" s="294"/>
      <c r="K43" s="392"/>
      <c r="L43" s="392"/>
      <c r="M43" s="392"/>
      <c r="N43" s="392"/>
      <c r="O43" s="392"/>
      <c r="P43" s="392"/>
      <c r="Q43" s="259"/>
      <c r="R43" s="260"/>
      <c r="S43" s="260"/>
      <c r="T43" s="260"/>
      <c r="U43" s="260"/>
      <c r="V43" s="260"/>
      <c r="W43" s="260"/>
      <c r="X43" s="260"/>
      <c r="Y43" s="260"/>
      <c r="Z43" s="260"/>
      <c r="AA43" s="260"/>
      <c r="AB43" s="260"/>
      <c r="AC43" s="260"/>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c r="BV43" s="261"/>
      <c r="BW43" s="261"/>
      <c r="BX43" s="261"/>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1"/>
      <c r="CV43" s="261"/>
      <c r="CW43" s="261"/>
      <c r="CX43" s="261"/>
      <c r="CY43" s="261"/>
      <c r="CZ43" s="261"/>
      <c r="DA43" s="261"/>
      <c r="DB43" s="261"/>
      <c r="DC43" s="261"/>
      <c r="DD43" s="261"/>
      <c r="DE43" s="261"/>
      <c r="DF43" s="261"/>
      <c r="DG43" s="261"/>
      <c r="DH43" s="261"/>
      <c r="DI43" s="261"/>
      <c r="DJ43" s="261"/>
      <c r="DK43" s="261"/>
      <c r="DL43" s="261"/>
      <c r="DM43" s="261"/>
      <c r="DN43" s="261"/>
      <c r="DO43" s="261"/>
      <c r="DP43" s="261"/>
      <c r="DQ43" s="261"/>
      <c r="DR43" s="261"/>
      <c r="DS43" s="261"/>
      <c r="DT43" s="261"/>
      <c r="DU43" s="261"/>
      <c r="DV43" s="261"/>
      <c r="DW43" s="261"/>
      <c r="DX43" s="261"/>
      <c r="DY43" s="261"/>
      <c r="DZ43" s="261"/>
      <c r="EA43" s="261"/>
    </row>
    <row r="44" spans="1:131" s="8" customFormat="1" ht="15.75" customHeight="1" x14ac:dyDescent="0.25">
      <c r="A44" s="680"/>
      <c r="B44" s="617"/>
      <c r="C44" s="286"/>
      <c r="D44" s="275"/>
      <c r="E44" s="288"/>
      <c r="F44" s="289"/>
      <c r="G44" s="289"/>
      <c r="H44" s="367"/>
      <c r="I44" s="401"/>
      <c r="J44" s="294"/>
      <c r="K44" s="392"/>
      <c r="L44" s="392"/>
      <c r="M44" s="392"/>
      <c r="N44" s="392"/>
      <c r="O44" s="392"/>
      <c r="P44" s="392"/>
      <c r="Q44" s="259"/>
      <c r="R44" s="260"/>
      <c r="S44" s="260"/>
      <c r="T44" s="260"/>
      <c r="U44" s="260"/>
      <c r="V44" s="260"/>
      <c r="W44" s="260"/>
      <c r="X44" s="260"/>
      <c r="Y44" s="260"/>
      <c r="Z44" s="260"/>
      <c r="AA44" s="260"/>
      <c r="AB44" s="260"/>
      <c r="AC44" s="260"/>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1"/>
      <c r="CV44" s="261"/>
      <c r="CW44" s="261"/>
      <c r="CX44" s="261"/>
      <c r="CY44" s="261"/>
      <c r="CZ44" s="261"/>
      <c r="DA44" s="261"/>
      <c r="DB44" s="261"/>
      <c r="DC44" s="261"/>
      <c r="DD44" s="261"/>
      <c r="DE44" s="261"/>
      <c r="DF44" s="261"/>
      <c r="DG44" s="261"/>
      <c r="DH44" s="261"/>
      <c r="DI44" s="261"/>
      <c r="DJ44" s="261"/>
      <c r="DK44" s="261"/>
      <c r="DL44" s="261"/>
      <c r="DM44" s="261"/>
      <c r="DN44" s="261"/>
      <c r="DO44" s="261"/>
      <c r="DP44" s="261"/>
      <c r="DQ44" s="261"/>
      <c r="DR44" s="261"/>
      <c r="DS44" s="261"/>
      <c r="DT44" s="261"/>
      <c r="DU44" s="261"/>
      <c r="DV44" s="261"/>
      <c r="DW44" s="261"/>
      <c r="DX44" s="261"/>
      <c r="DY44" s="261"/>
      <c r="DZ44" s="261"/>
      <c r="EA44" s="261"/>
    </row>
    <row r="45" spans="1:131" s="8" customFormat="1" ht="15.75" customHeight="1" x14ac:dyDescent="0.25">
      <c r="A45" s="680"/>
      <c r="B45" s="618"/>
      <c r="C45" s="459"/>
      <c r="D45" s="325"/>
      <c r="E45" s="316"/>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c r="BX45" s="261"/>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1"/>
      <c r="CV45" s="261"/>
      <c r="CW45" s="261"/>
      <c r="CX45" s="261"/>
      <c r="CY45" s="261"/>
      <c r="CZ45" s="261"/>
      <c r="DA45" s="261"/>
      <c r="DB45" s="261"/>
      <c r="DC45" s="261"/>
      <c r="DD45" s="261"/>
      <c r="DE45" s="261"/>
      <c r="DF45" s="261"/>
      <c r="DG45" s="261"/>
      <c r="DH45" s="261"/>
      <c r="DI45" s="261"/>
      <c r="DJ45" s="261"/>
      <c r="DK45" s="261"/>
      <c r="DL45" s="261"/>
      <c r="DM45" s="261"/>
      <c r="DN45" s="261"/>
      <c r="DO45" s="261"/>
      <c r="DP45" s="261"/>
      <c r="DQ45" s="261"/>
      <c r="DR45" s="261"/>
      <c r="DS45" s="261"/>
      <c r="DT45" s="261"/>
      <c r="DU45" s="261"/>
      <c r="DV45" s="261"/>
      <c r="DW45" s="261"/>
      <c r="DX45" s="261"/>
      <c r="DY45" s="261"/>
      <c r="DZ45" s="261"/>
      <c r="EA45" s="261"/>
    </row>
    <row r="46" spans="1:131" s="8" customFormat="1" ht="15.75" customHeight="1" x14ac:dyDescent="0.25">
      <c r="A46" s="680"/>
      <c r="B46" s="619"/>
      <c r="C46" s="304"/>
      <c r="D46" s="346"/>
      <c r="E46" s="347"/>
      <c r="F46" s="360"/>
      <c r="G46" s="360"/>
      <c r="H46" s="376"/>
      <c r="I46" s="403"/>
      <c r="J46" s="294"/>
      <c r="K46" s="392"/>
      <c r="L46" s="392"/>
      <c r="M46" s="392"/>
      <c r="N46" s="392"/>
      <c r="O46" s="392"/>
      <c r="P46" s="392"/>
      <c r="Q46" s="259"/>
      <c r="R46" s="260"/>
      <c r="S46" s="260"/>
      <c r="T46" s="260"/>
      <c r="U46" s="260"/>
      <c r="V46" s="260"/>
      <c r="W46" s="260"/>
      <c r="X46" s="260"/>
      <c r="Y46" s="260"/>
      <c r="Z46" s="260"/>
      <c r="AA46" s="260"/>
      <c r="AB46" s="260"/>
      <c r="AC46" s="260"/>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1"/>
      <c r="CV46" s="261"/>
      <c r="CW46" s="261"/>
      <c r="CX46" s="261"/>
      <c r="CY46" s="261"/>
      <c r="CZ46" s="261"/>
      <c r="DA46" s="261"/>
      <c r="DB46" s="261"/>
      <c r="DC46" s="261"/>
      <c r="DD46" s="261"/>
      <c r="DE46" s="261"/>
      <c r="DF46" s="261"/>
      <c r="DG46" s="261"/>
      <c r="DH46" s="261"/>
      <c r="DI46" s="261"/>
      <c r="DJ46" s="261"/>
      <c r="DK46" s="261"/>
      <c r="DL46" s="261"/>
      <c r="DM46" s="261"/>
      <c r="DN46" s="261"/>
      <c r="DO46" s="261"/>
      <c r="DP46" s="261"/>
      <c r="DQ46" s="261"/>
      <c r="DR46" s="261"/>
      <c r="DS46" s="261"/>
      <c r="DT46" s="261"/>
      <c r="DU46" s="261"/>
      <c r="DV46" s="261"/>
      <c r="DW46" s="261"/>
      <c r="DX46" s="261"/>
      <c r="DY46" s="261"/>
      <c r="DZ46" s="261"/>
      <c r="EA46" s="261"/>
    </row>
    <row r="47" spans="1:131" s="8" customFormat="1" ht="15.75" customHeight="1" x14ac:dyDescent="0.25">
      <c r="A47" s="680"/>
      <c r="B47" s="641"/>
      <c r="C47" s="642"/>
      <c r="D47" s="362"/>
      <c r="E47" s="297"/>
      <c r="F47" s="298"/>
      <c r="G47" s="298"/>
      <c r="H47" s="313"/>
      <c r="I47" s="404"/>
      <c r="J47" s="294"/>
      <c r="K47" s="392"/>
      <c r="L47" s="392"/>
      <c r="M47" s="392"/>
      <c r="N47" s="392"/>
      <c r="O47" s="392"/>
      <c r="P47" s="392"/>
      <c r="Q47" s="259"/>
      <c r="R47" s="260"/>
      <c r="S47" s="260"/>
      <c r="T47" s="260"/>
      <c r="U47" s="260"/>
      <c r="V47" s="260"/>
      <c r="W47" s="260"/>
      <c r="X47" s="260"/>
      <c r="Y47" s="260"/>
      <c r="Z47" s="260"/>
      <c r="AA47" s="260"/>
      <c r="AB47" s="260"/>
      <c r="AC47" s="260"/>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1"/>
      <c r="CV47" s="261"/>
      <c r="CW47" s="261"/>
      <c r="CX47" s="261"/>
      <c r="CY47" s="261"/>
      <c r="CZ47" s="261"/>
      <c r="DA47" s="261"/>
      <c r="DB47" s="261"/>
      <c r="DC47" s="261"/>
      <c r="DD47" s="261"/>
      <c r="DE47" s="261"/>
      <c r="DF47" s="261"/>
      <c r="DG47" s="261"/>
      <c r="DH47" s="261"/>
      <c r="DI47" s="261"/>
      <c r="DJ47" s="261"/>
      <c r="DK47" s="261"/>
      <c r="DL47" s="261"/>
      <c r="DM47" s="261"/>
      <c r="DN47" s="261"/>
      <c r="DO47" s="261"/>
      <c r="DP47" s="261"/>
      <c r="DQ47" s="261"/>
      <c r="DR47" s="261"/>
      <c r="DS47" s="261"/>
      <c r="DT47" s="261"/>
      <c r="DU47" s="261"/>
      <c r="DV47" s="261"/>
      <c r="DW47" s="261"/>
      <c r="DX47" s="261"/>
      <c r="DY47" s="261"/>
      <c r="DZ47" s="261"/>
      <c r="EA47" s="261"/>
    </row>
    <row r="48" spans="1:131" s="4" customFormat="1" ht="15.75" customHeight="1" x14ac:dyDescent="0.25">
      <c r="A48" s="680"/>
      <c r="B48" s="605"/>
      <c r="C48" s="606"/>
      <c r="D48" s="325"/>
      <c r="E48" s="316"/>
      <c r="F48" s="317"/>
      <c r="G48" s="317"/>
      <c r="H48" s="319"/>
      <c r="I48" s="402"/>
      <c r="J48" s="294"/>
      <c r="K48" s="392"/>
      <c r="L48" s="392"/>
      <c r="M48" s="392"/>
      <c r="N48" s="392"/>
      <c r="O48" s="392"/>
      <c r="P48" s="392"/>
      <c r="Q48" s="259"/>
      <c r="R48" s="260"/>
      <c r="S48" s="260"/>
      <c r="T48" s="260"/>
      <c r="U48" s="260"/>
      <c r="V48" s="260"/>
      <c r="W48" s="260"/>
      <c r="X48" s="260"/>
      <c r="Y48" s="260"/>
      <c r="Z48" s="260"/>
      <c r="AA48" s="260"/>
      <c r="AB48" s="260"/>
      <c r="AC48" s="260"/>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row>
    <row r="49" spans="1:131" s="8" customFormat="1" ht="17.25" customHeight="1" x14ac:dyDescent="0.25">
      <c r="A49" s="680"/>
      <c r="B49" s="605"/>
      <c r="C49" s="606"/>
      <c r="D49" s="325"/>
      <c r="E49" s="316"/>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row>
    <row r="50" spans="1:131" s="8" customFormat="1" ht="17.25" customHeight="1" x14ac:dyDescent="0.25">
      <c r="A50" s="680"/>
      <c r="B50" s="605"/>
      <c r="C50" s="606"/>
      <c r="D50" s="325"/>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row>
    <row r="51" spans="1:131" s="8" customFormat="1" ht="17.25" customHeight="1" x14ac:dyDescent="0.25">
      <c r="A51" s="680"/>
      <c r="B51" s="605"/>
      <c r="C51" s="606"/>
      <c r="D51" s="325"/>
      <c r="E51" s="316"/>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row>
    <row r="52" spans="1:131" s="8" customFormat="1" ht="17.25" customHeight="1" x14ac:dyDescent="0.25">
      <c r="A52" s="680"/>
      <c r="B52" s="605"/>
      <c r="C52" s="606"/>
      <c r="D52" s="325"/>
      <c r="E52" s="363"/>
      <c r="F52" s="328"/>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row>
    <row r="53" spans="1:131" s="8" customFormat="1" ht="17.25" customHeight="1" x14ac:dyDescent="0.25">
      <c r="A53" s="680"/>
      <c r="B53" s="608"/>
      <c r="C53" s="609"/>
      <c r="D53" s="325"/>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row>
    <row r="54" spans="1:131" s="8" customFormat="1" ht="17.25" customHeight="1" x14ac:dyDescent="0.25">
      <c r="A54" s="680"/>
      <c r="B54" s="610"/>
      <c r="C54" s="335"/>
      <c r="D54" s="287"/>
      <c r="E54" s="292"/>
      <c r="F54" s="289"/>
      <c r="G54" s="289"/>
      <c r="H54" s="367"/>
      <c r="I54" s="401"/>
      <c r="J54" s="294"/>
      <c r="K54" s="392"/>
      <c r="L54" s="392"/>
      <c r="M54" s="392"/>
      <c r="N54" s="392"/>
      <c r="O54" s="392"/>
      <c r="P54" s="392"/>
      <c r="Q54" s="259"/>
      <c r="R54" s="260"/>
      <c r="S54" s="260"/>
      <c r="T54" s="260"/>
      <c r="U54" s="260"/>
      <c r="V54" s="260"/>
      <c r="W54" s="260"/>
      <c r="X54" s="260"/>
      <c r="Y54" s="260"/>
      <c r="Z54" s="260"/>
      <c r="AA54" s="260"/>
      <c r="AB54" s="260"/>
      <c r="AC54" s="260"/>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row>
    <row r="55" spans="1:131" s="8" customFormat="1" ht="17.25" customHeight="1" x14ac:dyDescent="0.25">
      <c r="A55" s="680"/>
      <c r="B55" s="611"/>
      <c r="C55" s="458"/>
      <c r="D55" s="296"/>
      <c r="E55" s="318"/>
      <c r="F55" s="317"/>
      <c r="G55" s="317"/>
      <c r="H55" s="319"/>
      <c r="I55" s="402"/>
      <c r="J55" s="294"/>
      <c r="K55" s="392"/>
      <c r="L55" s="392"/>
      <c r="M55" s="392"/>
      <c r="N55" s="392"/>
      <c r="O55" s="392"/>
      <c r="P55" s="392"/>
      <c r="Q55" s="259"/>
      <c r="R55" s="260"/>
      <c r="S55" s="260"/>
      <c r="T55" s="260"/>
      <c r="U55" s="260"/>
      <c r="V55" s="260"/>
      <c r="W55" s="260"/>
      <c r="X55" s="260"/>
      <c r="Y55" s="260"/>
      <c r="Z55" s="260"/>
      <c r="AA55" s="260"/>
      <c r="AB55" s="260"/>
      <c r="AC55" s="260"/>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row>
    <row r="56" spans="1:131" s="8" customFormat="1" ht="15.75" customHeight="1" x14ac:dyDescent="0.25">
      <c r="A56" s="680"/>
      <c r="B56" s="612"/>
      <c r="C56" s="345"/>
      <c r="D56" s="346"/>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row>
    <row r="57" spans="1:131" s="8" customFormat="1" ht="15.75" customHeight="1" x14ac:dyDescent="0.25">
      <c r="A57" s="680"/>
      <c r="B57" s="610"/>
      <c r="C57" s="356"/>
      <c r="D57" s="275"/>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row>
    <row r="58" spans="1:131" s="8" customFormat="1" ht="15" customHeight="1" x14ac:dyDescent="0.25">
      <c r="A58" s="680"/>
      <c r="B58" s="611"/>
      <c r="C58" s="359"/>
      <c r="D58" s="325"/>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row>
    <row r="59" spans="1:131" s="132" customFormat="1" ht="16.5" customHeight="1" x14ac:dyDescent="0.25">
      <c r="A59" s="680"/>
      <c r="B59" s="612"/>
      <c r="C59" s="345"/>
      <c r="D59" s="346"/>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row>
    <row r="60" spans="1:131" s="132" customFormat="1" ht="15.75" customHeight="1" x14ac:dyDescent="0.25">
      <c r="A60" s="680"/>
      <c r="B60" s="641"/>
      <c r="C60" s="642"/>
      <c r="D60" s="362"/>
      <c r="E60" s="297"/>
      <c r="F60" s="298"/>
      <c r="G60" s="298"/>
      <c r="H60" s="313"/>
      <c r="I60" s="404"/>
      <c r="J60" s="294"/>
      <c r="K60" s="392"/>
      <c r="L60" s="392"/>
      <c r="M60" s="392"/>
      <c r="N60" s="392"/>
      <c r="O60" s="392"/>
      <c r="P60" s="392"/>
      <c r="Q60" s="259"/>
      <c r="R60" s="260"/>
      <c r="S60" s="260"/>
      <c r="T60" s="260"/>
      <c r="U60" s="260"/>
      <c r="V60" s="260"/>
      <c r="W60" s="260"/>
      <c r="X60" s="260"/>
      <c r="Y60" s="260"/>
      <c r="Z60" s="260"/>
      <c r="AA60" s="260"/>
      <c r="AB60" s="260"/>
      <c r="AC60" s="260"/>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row>
    <row r="61" spans="1:131" s="132" customFormat="1" ht="15.75" customHeight="1" x14ac:dyDescent="0.25">
      <c r="A61" s="680"/>
      <c r="B61" s="605"/>
      <c r="C61" s="606"/>
      <c r="D61" s="325"/>
      <c r="E61" s="316"/>
      <c r="F61" s="317"/>
      <c r="G61" s="317"/>
      <c r="H61" s="319"/>
      <c r="I61" s="402"/>
      <c r="J61" s="294"/>
      <c r="K61" s="392"/>
      <c r="L61" s="392"/>
      <c r="M61" s="392"/>
      <c r="N61" s="392"/>
      <c r="O61" s="392"/>
      <c r="P61" s="392"/>
      <c r="Q61" s="259"/>
      <c r="R61" s="260"/>
      <c r="S61" s="260"/>
      <c r="T61" s="260"/>
      <c r="U61" s="260"/>
      <c r="V61" s="260"/>
      <c r="W61" s="260"/>
      <c r="X61" s="260"/>
      <c r="Y61" s="260"/>
      <c r="Z61" s="260"/>
      <c r="AA61" s="260"/>
      <c r="AB61" s="260"/>
      <c r="AC61" s="260"/>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row>
    <row r="62" spans="1:131" s="132" customFormat="1" ht="15.75" customHeight="1" x14ac:dyDescent="0.25">
      <c r="A62" s="680"/>
      <c r="B62" s="607"/>
      <c r="C62" s="361"/>
      <c r="D62" s="325"/>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row>
    <row r="63" spans="1:131" s="132" customFormat="1" ht="15.75" customHeight="1" x14ac:dyDescent="0.25">
      <c r="A63" s="680"/>
      <c r="B63" s="607"/>
      <c r="C63" s="361"/>
      <c r="D63" s="325"/>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row>
    <row r="64" spans="1:131" s="132" customFormat="1" ht="15.75" customHeight="1" x14ac:dyDescent="0.25">
      <c r="A64" s="680"/>
      <c r="B64" s="678"/>
      <c r="C64" s="678"/>
      <c r="D64" s="325"/>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row>
    <row r="65" spans="1:131" s="132" customFormat="1" ht="21.75" customHeight="1" x14ac:dyDescent="0.25">
      <c r="A65" s="680"/>
      <c r="B65" s="637"/>
      <c r="C65" s="638"/>
      <c r="D65" s="325"/>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row>
    <row r="66" spans="1:131" ht="15.75" customHeight="1" x14ac:dyDescent="0.25">
      <c r="A66" s="680"/>
      <c r="B66" s="643"/>
      <c r="C66" s="644"/>
      <c r="D66" s="325"/>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row>
    <row r="67" spans="1:131" ht="14.25" customHeight="1" x14ac:dyDescent="0.25">
      <c r="A67" s="680"/>
      <c r="B67" s="608"/>
      <c r="C67" s="609"/>
      <c r="D67" s="325"/>
      <c r="E67" s="363"/>
      <c r="F67" s="328"/>
      <c r="G67" s="328"/>
      <c r="H67" s="364"/>
      <c r="I67" s="405"/>
      <c r="J67" s="294"/>
      <c r="K67" s="392"/>
      <c r="L67" s="392"/>
      <c r="M67" s="392"/>
      <c r="N67" s="392"/>
      <c r="O67" s="392"/>
      <c r="P67" s="392"/>
      <c r="Q67" s="259"/>
      <c r="R67" s="260"/>
      <c r="S67" s="260"/>
      <c r="T67" s="260"/>
      <c r="U67" s="260"/>
      <c r="V67" s="260"/>
      <c r="W67" s="260"/>
      <c r="X67" s="260"/>
      <c r="Y67" s="260"/>
      <c r="Z67" s="260"/>
      <c r="AA67" s="260"/>
      <c r="AB67" s="260"/>
      <c r="AC67" s="260"/>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row>
    <row r="68" spans="1:131" ht="14.25" customHeight="1" x14ac:dyDescent="0.25">
      <c r="A68" s="680"/>
      <c r="B68" s="610"/>
      <c r="C68" s="365"/>
      <c r="D68" s="275"/>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2"/>
      <c r="BZ68" s="262"/>
      <c r="CA68" s="262"/>
      <c r="CB68" s="262"/>
      <c r="CC68" s="262"/>
      <c r="CD68" s="262"/>
      <c r="CE68" s="262"/>
      <c r="CF68" s="262"/>
      <c r="CG68" s="262"/>
      <c r="CH68" s="262"/>
      <c r="CI68" s="262"/>
      <c r="CJ68" s="262"/>
      <c r="CK68" s="262"/>
      <c r="CL68" s="262"/>
      <c r="CM68" s="262"/>
      <c r="CN68" s="262"/>
      <c r="CO68" s="262"/>
      <c r="CP68" s="262"/>
      <c r="CQ68" s="262"/>
      <c r="CR68" s="262"/>
      <c r="CS68" s="262"/>
      <c r="CT68" s="262"/>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row>
    <row r="69" spans="1:131" ht="14.25" customHeight="1" x14ac:dyDescent="0.25">
      <c r="A69" s="680"/>
      <c r="B69" s="611"/>
      <c r="C69" s="406"/>
      <c r="D69" s="325"/>
      <c r="E69" s="316"/>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2"/>
      <c r="BZ69" s="262"/>
      <c r="CA69" s="262"/>
      <c r="CB69" s="262"/>
      <c r="CC69" s="262"/>
      <c r="CD69" s="262"/>
      <c r="CE69" s="262"/>
      <c r="CF69" s="262"/>
      <c r="CG69" s="262"/>
      <c r="CH69" s="262"/>
      <c r="CI69" s="262"/>
      <c r="CJ69" s="262"/>
      <c r="CK69" s="262"/>
      <c r="CL69" s="262"/>
      <c r="CM69" s="262"/>
      <c r="CN69" s="262"/>
      <c r="CO69" s="262"/>
      <c r="CP69" s="262"/>
      <c r="CQ69" s="262"/>
      <c r="CR69" s="262"/>
      <c r="CS69" s="262"/>
      <c r="CT69" s="262"/>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row>
    <row r="70" spans="1:131" ht="15" customHeight="1" x14ac:dyDescent="0.25">
      <c r="A70" s="680"/>
      <c r="B70" s="612"/>
      <c r="C70" s="373"/>
      <c r="D70" s="325"/>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row>
    <row r="71" spans="1:131" ht="19.5" customHeight="1" x14ac:dyDescent="0.25">
      <c r="A71" s="680"/>
      <c r="B71" s="639"/>
      <c r="C71" s="640"/>
      <c r="D71" s="381"/>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2"/>
      <c r="BZ71" s="262"/>
      <c r="CA71" s="262"/>
      <c r="CB71" s="262"/>
      <c r="CC71" s="262"/>
      <c r="CD71" s="262"/>
      <c r="CE71" s="262"/>
      <c r="CF71" s="262"/>
      <c r="CG71" s="262"/>
      <c r="CH71" s="262"/>
      <c r="CI71" s="262"/>
      <c r="CJ71" s="262"/>
      <c r="CK71" s="262"/>
      <c r="CL71" s="262"/>
      <c r="CM71" s="262"/>
      <c r="CN71" s="262"/>
      <c r="CO71" s="262"/>
      <c r="CP71" s="262"/>
      <c r="CQ71" s="262"/>
      <c r="CR71" s="262"/>
      <c r="CS71" s="262"/>
      <c r="CT71" s="262"/>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row>
    <row r="72" spans="1:131" ht="34.5" customHeight="1" x14ac:dyDescent="0.25">
      <c r="A72" s="681"/>
      <c r="B72" s="613"/>
      <c r="C72" s="614"/>
      <c r="D72" s="381"/>
      <c r="E72" s="381"/>
      <c r="F72" s="381"/>
      <c r="G72" s="381"/>
      <c r="H72" s="411"/>
      <c r="I72" s="412"/>
      <c r="J72" s="294"/>
      <c r="K72" s="392"/>
      <c r="L72" s="392"/>
      <c r="M72" s="392"/>
      <c r="N72" s="392"/>
      <c r="O72" s="392"/>
      <c r="P72" s="392"/>
      <c r="Q72" s="259"/>
      <c r="R72" s="260"/>
      <c r="S72" s="260"/>
      <c r="T72" s="260"/>
      <c r="U72" s="260"/>
      <c r="V72" s="260"/>
      <c r="W72" s="260"/>
      <c r="X72" s="260"/>
      <c r="Y72" s="260"/>
      <c r="Z72" s="260"/>
      <c r="AA72" s="260"/>
      <c r="AB72" s="260"/>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2"/>
      <c r="BZ72" s="262"/>
      <c r="CA72" s="262"/>
      <c r="CB72" s="262"/>
      <c r="CC72" s="262"/>
      <c r="CD72" s="262"/>
      <c r="CE72" s="262"/>
      <c r="CF72" s="262"/>
      <c r="CG72" s="262"/>
      <c r="CH72" s="262"/>
      <c r="CI72" s="262"/>
      <c r="CJ72" s="262"/>
      <c r="CK72" s="262"/>
      <c r="CL72" s="262"/>
      <c r="CM72" s="262"/>
      <c r="CN72" s="262"/>
      <c r="CO72" s="262"/>
      <c r="CP72" s="262"/>
      <c r="CQ72" s="262"/>
      <c r="CR72" s="262"/>
      <c r="CS72" s="262"/>
      <c r="CT72" s="262"/>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row>
    <row r="73" spans="1:131" ht="15" x14ac:dyDescent="0.25">
      <c r="A73" s="389"/>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row>
    <row r="74" spans="1:131" ht="15" customHeight="1" x14ac:dyDescent="0.25">
      <c r="A74" s="607"/>
      <c r="B74" s="607"/>
      <c r="C74" s="607"/>
      <c r="D74" s="456"/>
      <c r="E74" s="462"/>
      <c r="F74" s="463"/>
      <c r="G74" s="463"/>
      <c r="H74" s="416"/>
      <c r="I74" s="417"/>
      <c r="J74" s="418"/>
      <c r="K74" s="418"/>
      <c r="L74" s="418"/>
      <c r="M74" s="418"/>
      <c r="N74" s="418"/>
      <c r="O74" s="418"/>
      <c r="P74" s="392"/>
      <c r="Q74" s="259"/>
      <c r="R74" s="260"/>
      <c r="S74" s="260"/>
      <c r="T74" s="260"/>
      <c r="U74" s="260"/>
      <c r="V74" s="260"/>
      <c r="W74" s="260"/>
      <c r="X74" s="260"/>
      <c r="Y74" s="260"/>
      <c r="Z74" s="260"/>
      <c r="AA74" s="260"/>
      <c r="AB74" s="260"/>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2"/>
      <c r="BZ74" s="262"/>
      <c r="CA74" s="262"/>
      <c r="CB74" s="262"/>
      <c r="CC74" s="262"/>
      <c r="CD74" s="262"/>
      <c r="CE74" s="262"/>
      <c r="CF74" s="262"/>
      <c r="CG74" s="262"/>
      <c r="CH74" s="262"/>
      <c r="CI74" s="262"/>
      <c r="CJ74" s="262"/>
      <c r="CK74" s="262"/>
      <c r="CL74" s="262"/>
      <c r="CM74" s="262"/>
      <c r="CN74" s="262"/>
      <c r="CO74" s="262"/>
      <c r="CP74" s="262"/>
      <c r="CQ74" s="262"/>
      <c r="CR74" s="262"/>
      <c r="CS74" s="262"/>
      <c r="CT74" s="262"/>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row>
    <row r="75" spans="1:131" ht="15" customHeight="1" x14ac:dyDescent="0.25">
      <c r="A75" s="651"/>
      <c r="B75" s="652"/>
      <c r="C75" s="653"/>
      <c r="D75" s="419"/>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row>
    <row r="76" spans="1:131" ht="15" customHeight="1" x14ac:dyDescent="0.25">
      <c r="A76" s="645"/>
      <c r="B76" s="646"/>
      <c r="C76" s="647"/>
      <c r="D76" s="419"/>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2"/>
      <c r="BZ76" s="262"/>
      <c r="CA76" s="262"/>
      <c r="CB76" s="262"/>
      <c r="CC76" s="262"/>
      <c r="CD76" s="262"/>
      <c r="CE76" s="262"/>
      <c r="CF76" s="262"/>
      <c r="CG76" s="262"/>
      <c r="CH76" s="262"/>
      <c r="CI76" s="262"/>
      <c r="CJ76" s="262"/>
      <c r="CK76" s="262"/>
      <c r="CL76" s="262"/>
      <c r="CM76" s="262"/>
      <c r="CN76" s="262"/>
      <c r="CO76" s="262"/>
      <c r="CP76" s="262"/>
      <c r="CQ76" s="262"/>
      <c r="CR76" s="262"/>
      <c r="CS76" s="262"/>
      <c r="CT76" s="262"/>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row>
    <row r="77" spans="1:131" ht="15" customHeight="1" x14ac:dyDescent="0.25">
      <c r="A77" s="648"/>
      <c r="B77" s="649"/>
      <c r="C77" s="650"/>
      <c r="D77" s="419"/>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row>
    <row r="78" spans="1:131" ht="22.5" customHeight="1" x14ac:dyDescent="0.25">
      <c r="A78" s="654"/>
      <c r="B78" s="655"/>
      <c r="C78" s="656"/>
      <c r="D78" s="421"/>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row>
    <row r="79" spans="1:131" ht="28.5" customHeight="1" x14ac:dyDescent="0.25">
      <c r="A79" s="613"/>
      <c r="B79" s="687"/>
      <c r="C79" s="688"/>
      <c r="D79" s="411"/>
      <c r="E79" s="382"/>
      <c r="F79" s="383"/>
      <c r="G79" s="383"/>
      <c r="H79" s="423"/>
      <c r="I79" s="294"/>
      <c r="J79" s="392"/>
      <c r="K79" s="392"/>
      <c r="L79" s="392"/>
      <c r="M79" s="392"/>
      <c r="N79" s="392"/>
      <c r="O79" s="392"/>
      <c r="P79" s="418"/>
      <c r="Q79" s="259"/>
      <c r="R79" s="260"/>
      <c r="S79" s="260"/>
      <c r="T79" s="260"/>
      <c r="U79" s="260"/>
      <c r="V79" s="260"/>
      <c r="W79" s="260"/>
      <c r="X79" s="260"/>
      <c r="Y79" s="260"/>
      <c r="Z79" s="260"/>
      <c r="AA79" s="260"/>
      <c r="AB79" s="260"/>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row>
    <row r="80" spans="1:131" ht="30" customHeight="1" x14ac:dyDescent="0.25">
      <c r="A80" s="389"/>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row>
    <row r="81" spans="1:131" ht="15.75" customHeight="1" x14ac:dyDescent="0.25">
      <c r="A81" s="657"/>
      <c r="B81" s="658"/>
      <c r="C81" s="659"/>
      <c r="D81" s="460"/>
      <c r="E81" s="660"/>
      <c r="F81" s="660"/>
      <c r="G81" s="259"/>
      <c r="H81" s="259"/>
      <c r="I81" s="259"/>
      <c r="J81" s="259"/>
      <c r="K81" s="259"/>
      <c r="L81" s="259"/>
      <c r="M81" s="259"/>
      <c r="N81" s="259"/>
      <c r="O81" s="259"/>
      <c r="P81" s="418"/>
      <c r="Q81" s="259"/>
      <c r="R81" s="260"/>
      <c r="S81" s="260"/>
      <c r="T81" s="260"/>
      <c r="U81" s="260"/>
      <c r="V81" s="260"/>
      <c r="W81" s="260"/>
      <c r="X81" s="260"/>
      <c r="Y81" s="260"/>
      <c r="Z81" s="260"/>
      <c r="AA81" s="260"/>
      <c r="AB81" s="260"/>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row>
    <row r="82" spans="1:131" ht="14.25" customHeight="1" x14ac:dyDescent="0.25">
      <c r="A82" s="689"/>
      <c r="B82" s="690"/>
      <c r="C82" s="691"/>
      <c r="D82" s="428"/>
      <c r="E82" s="692"/>
      <c r="F82" s="692"/>
      <c r="G82" s="259"/>
      <c r="H82" s="259"/>
      <c r="I82" s="259"/>
      <c r="J82" s="259"/>
      <c r="K82" s="259"/>
      <c r="L82" s="259"/>
      <c r="M82" s="259"/>
      <c r="N82" s="259"/>
      <c r="O82" s="259"/>
      <c r="P82" s="392"/>
      <c r="Q82" s="259"/>
      <c r="R82" s="260"/>
      <c r="S82" s="260"/>
      <c r="T82" s="260"/>
      <c r="U82" s="260"/>
      <c r="V82" s="260"/>
      <c r="W82" s="260"/>
      <c r="X82" s="260"/>
      <c r="Y82" s="260"/>
      <c r="Z82" s="260"/>
      <c r="AA82" s="260"/>
      <c r="AB82" s="260"/>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row>
    <row r="83" spans="1:131" ht="15" customHeight="1" x14ac:dyDescent="0.25">
      <c r="A83" s="648"/>
      <c r="B83" s="649"/>
      <c r="C83" s="650"/>
      <c r="D83" s="428"/>
      <c r="E83" s="692"/>
      <c r="F83" s="692"/>
      <c r="G83" s="259"/>
      <c r="H83" s="259"/>
      <c r="I83" s="259"/>
      <c r="J83" s="259"/>
      <c r="K83" s="259"/>
      <c r="L83" s="259"/>
      <c r="M83" s="259"/>
      <c r="N83" s="259"/>
      <c r="O83" s="259"/>
      <c r="P83" s="259"/>
      <c r="Q83" s="259"/>
      <c r="R83" s="260"/>
      <c r="S83" s="260"/>
      <c r="T83" s="260"/>
      <c r="U83" s="260"/>
      <c r="V83" s="260"/>
      <c r="W83" s="260"/>
      <c r="X83" s="260"/>
      <c r="Y83" s="260"/>
      <c r="Z83" s="260"/>
      <c r="AA83" s="260"/>
      <c r="AB83" s="260"/>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row>
    <row r="84" spans="1:131" ht="27.75" customHeight="1" x14ac:dyDescent="0.25">
      <c r="A84" s="699"/>
      <c r="B84" s="700"/>
      <c r="C84" s="701"/>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row>
    <row r="85" spans="1:131" ht="15" customHeight="1" x14ac:dyDescent="0.25">
      <c r="A85" s="431"/>
      <c r="B85" s="431"/>
      <c r="C85" s="432"/>
      <c r="D85" s="433"/>
      <c r="E85" s="434"/>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row>
    <row r="86" spans="1:131" ht="15.75" customHeight="1" x14ac:dyDescent="0.25">
      <c r="A86" s="597"/>
      <c r="B86" s="597"/>
      <c r="C86" s="597"/>
      <c r="D86" s="598"/>
      <c r="E86" s="598"/>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row>
    <row r="87" spans="1:131" ht="21" customHeight="1" x14ac:dyDescent="0.25">
      <c r="A87" s="597"/>
      <c r="B87" s="597"/>
      <c r="C87" s="597"/>
      <c r="D87" s="598"/>
      <c r="E87" s="598"/>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row>
    <row r="88" spans="1:131" ht="19.5" customHeight="1" x14ac:dyDescent="0.25">
      <c r="A88" s="696"/>
      <c r="B88" s="697"/>
      <c r="C88" s="698"/>
      <c r="D88" s="435"/>
      <c r="E88" s="436"/>
      <c r="F88" s="262"/>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row>
    <row r="89" spans="1:131" ht="19.5" customHeight="1" x14ac:dyDescent="0.25">
      <c r="A89" s="693"/>
      <c r="B89" s="694"/>
      <c r="C89" s="695"/>
      <c r="D89" s="437"/>
      <c r="E89" s="438"/>
      <c r="F89" s="262"/>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row>
    <row r="90" spans="1:131" ht="27.75" customHeight="1" x14ac:dyDescent="0.25">
      <c r="A90" s="594"/>
      <c r="B90" s="595"/>
      <c r="C90" s="596"/>
      <c r="D90" s="439"/>
      <c r="E90" s="440"/>
      <c r="F90" s="262"/>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row>
    <row r="91" spans="1:131" ht="15" x14ac:dyDescent="0.25">
      <c r="A91" s="432"/>
      <c r="B91" s="431"/>
      <c r="C91" s="432"/>
      <c r="D91" s="433"/>
      <c r="E91" s="434"/>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1"/>
      <c r="CV91" s="261"/>
      <c r="CW91" s="261"/>
      <c r="CX91" s="261"/>
      <c r="CY91" s="261"/>
      <c r="CZ91" s="261"/>
      <c r="DA91" s="261"/>
      <c r="DB91" s="261"/>
      <c r="DC91" s="261"/>
      <c r="DD91" s="261"/>
      <c r="DE91" s="261"/>
      <c r="DF91" s="261"/>
      <c r="DG91" s="261"/>
      <c r="DH91" s="261"/>
      <c r="DI91" s="261"/>
      <c r="DJ91" s="261"/>
      <c r="DK91" s="261"/>
      <c r="DL91" s="261"/>
      <c r="DM91" s="261"/>
      <c r="DN91" s="261"/>
      <c r="DO91" s="261"/>
      <c r="DP91" s="261"/>
      <c r="DQ91" s="261"/>
      <c r="DR91" s="261"/>
      <c r="DS91" s="261"/>
      <c r="DT91" s="261"/>
      <c r="DU91" s="261"/>
      <c r="DV91" s="261"/>
      <c r="DW91" s="261"/>
      <c r="DX91" s="261"/>
      <c r="DY91" s="261"/>
      <c r="DZ91" s="261"/>
      <c r="EA91" s="261"/>
    </row>
    <row r="92" spans="1:131" ht="21" customHeight="1" x14ac:dyDescent="0.25">
      <c r="A92" s="597"/>
      <c r="B92" s="597"/>
      <c r="C92" s="597"/>
      <c r="D92" s="598"/>
      <c r="E92" s="598"/>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1"/>
      <c r="CV92" s="261"/>
      <c r="CW92" s="261"/>
      <c r="CX92" s="261"/>
      <c r="CY92" s="261"/>
      <c r="CZ92" s="261"/>
      <c r="DA92" s="261"/>
      <c r="DB92" s="261"/>
      <c r="DC92" s="261"/>
      <c r="DD92" s="261"/>
      <c r="DE92" s="261"/>
      <c r="DF92" s="261"/>
      <c r="DG92" s="261"/>
      <c r="DH92" s="261"/>
      <c r="DI92" s="261"/>
      <c r="DJ92" s="261"/>
      <c r="DK92" s="261"/>
      <c r="DL92" s="261"/>
      <c r="DM92" s="261"/>
      <c r="DN92" s="261"/>
      <c r="DO92" s="261"/>
      <c r="DP92" s="261"/>
      <c r="DQ92" s="261"/>
      <c r="DR92" s="261"/>
      <c r="DS92" s="261"/>
      <c r="DT92" s="261"/>
      <c r="DU92" s="261"/>
      <c r="DV92" s="261"/>
      <c r="DW92" s="261"/>
      <c r="DX92" s="261"/>
      <c r="DY92" s="261"/>
      <c r="DZ92" s="261"/>
      <c r="EA92" s="261"/>
    </row>
    <row r="93" spans="1:131" ht="19.5" customHeight="1" x14ac:dyDescent="0.25">
      <c r="A93" s="597"/>
      <c r="B93" s="597"/>
      <c r="C93" s="597"/>
      <c r="D93" s="598"/>
      <c r="E93" s="598"/>
      <c r="F93" s="262"/>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1"/>
      <c r="CV93" s="261"/>
      <c r="CW93" s="261"/>
      <c r="CX93" s="261"/>
      <c r="CY93" s="261"/>
      <c r="CZ93" s="261"/>
      <c r="DA93" s="261"/>
      <c r="DB93" s="261"/>
      <c r="DC93" s="261"/>
      <c r="DD93" s="261"/>
      <c r="DE93" s="261"/>
      <c r="DF93" s="261"/>
      <c r="DG93" s="261"/>
      <c r="DH93" s="261"/>
      <c r="DI93" s="261"/>
      <c r="DJ93" s="261"/>
      <c r="DK93" s="261"/>
      <c r="DL93" s="261"/>
      <c r="DM93" s="261"/>
      <c r="DN93" s="261"/>
      <c r="DO93" s="261"/>
      <c r="DP93" s="261"/>
      <c r="DQ93" s="261"/>
      <c r="DR93" s="261"/>
      <c r="DS93" s="261"/>
      <c r="DT93" s="261"/>
      <c r="DU93" s="261"/>
      <c r="DV93" s="261"/>
      <c r="DW93" s="261"/>
      <c r="DX93" s="261"/>
      <c r="DY93" s="261"/>
      <c r="DZ93" s="261"/>
      <c r="EA93" s="261"/>
    </row>
    <row r="94" spans="1:131" ht="19.5" customHeight="1" x14ac:dyDescent="0.25">
      <c r="A94" s="602"/>
      <c r="B94" s="603"/>
      <c r="C94" s="604"/>
      <c r="D94" s="435"/>
      <c r="E94" s="436"/>
      <c r="F94" s="262"/>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1"/>
      <c r="CV94" s="261"/>
      <c r="CW94" s="261"/>
      <c r="CX94" s="261"/>
      <c r="CY94" s="261"/>
      <c r="CZ94" s="261"/>
      <c r="DA94" s="261"/>
      <c r="DB94" s="261"/>
      <c r="DC94" s="261"/>
      <c r="DD94" s="261"/>
      <c r="DE94" s="261"/>
      <c r="DF94" s="261"/>
      <c r="DG94" s="261"/>
      <c r="DH94" s="261"/>
      <c r="DI94" s="261"/>
      <c r="DJ94" s="261"/>
      <c r="DK94" s="261"/>
      <c r="DL94" s="261"/>
      <c r="DM94" s="261"/>
      <c r="DN94" s="261"/>
      <c r="DO94" s="261"/>
      <c r="DP94" s="261"/>
      <c r="DQ94" s="261"/>
      <c r="DR94" s="261"/>
      <c r="DS94" s="261"/>
      <c r="DT94" s="261"/>
      <c r="DU94" s="261"/>
      <c r="DV94" s="261"/>
      <c r="DW94" s="261"/>
      <c r="DX94" s="261"/>
      <c r="DY94" s="261"/>
      <c r="DZ94" s="261"/>
      <c r="EA94" s="261"/>
    </row>
    <row r="95" spans="1:131" ht="33.75" customHeight="1" x14ac:dyDescent="0.25">
      <c r="A95" s="599"/>
      <c r="B95" s="600"/>
      <c r="C95" s="601"/>
      <c r="D95" s="439"/>
      <c r="E95" s="440"/>
      <c r="F95" s="262"/>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1"/>
      <c r="CV95" s="261"/>
      <c r="CW95" s="261"/>
      <c r="CX95" s="261"/>
      <c r="CY95" s="261"/>
      <c r="CZ95" s="261"/>
      <c r="DA95" s="261"/>
      <c r="DB95" s="261"/>
      <c r="DC95" s="261"/>
      <c r="DD95" s="261"/>
      <c r="DE95" s="261"/>
      <c r="DF95" s="261"/>
      <c r="DG95" s="261"/>
      <c r="DH95" s="261"/>
      <c r="DI95" s="261"/>
      <c r="DJ95" s="261"/>
      <c r="DK95" s="261"/>
      <c r="DL95" s="261"/>
      <c r="DM95" s="261"/>
      <c r="DN95" s="261"/>
      <c r="DO95" s="261"/>
      <c r="DP95" s="261"/>
      <c r="DQ95" s="261"/>
      <c r="DR95" s="261"/>
      <c r="DS95" s="261"/>
      <c r="DT95" s="261"/>
      <c r="DU95" s="261"/>
      <c r="DV95" s="261"/>
      <c r="DW95" s="261"/>
      <c r="DX95" s="261"/>
      <c r="DY95" s="261"/>
      <c r="DZ95" s="261"/>
      <c r="EA95" s="261"/>
    </row>
    <row r="96" spans="1:131" ht="11.25" customHeight="1" x14ac:dyDescent="0.25">
      <c r="A96" s="431"/>
      <c r="B96" s="432"/>
      <c r="C96" s="432"/>
      <c r="D96" s="433"/>
      <c r="E96" s="434"/>
      <c r="F96" s="441"/>
      <c r="G96" s="441"/>
      <c r="H96" s="441"/>
      <c r="I96" s="261"/>
      <c r="J96" s="261"/>
      <c r="K96" s="261"/>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1"/>
      <c r="CV96" s="261"/>
      <c r="CW96" s="261"/>
      <c r="CX96" s="261"/>
      <c r="CY96" s="261"/>
      <c r="CZ96" s="261"/>
      <c r="DA96" s="261"/>
      <c r="DB96" s="261"/>
      <c r="DC96" s="261"/>
      <c r="DD96" s="261"/>
      <c r="DE96" s="261"/>
      <c r="DF96" s="261"/>
      <c r="DG96" s="261"/>
      <c r="DH96" s="261"/>
      <c r="DI96" s="261"/>
      <c r="DJ96" s="261"/>
      <c r="DK96" s="261"/>
      <c r="DL96" s="261"/>
      <c r="DM96" s="261"/>
      <c r="DN96" s="261"/>
      <c r="DO96" s="261"/>
      <c r="DP96" s="261"/>
      <c r="DQ96" s="261"/>
      <c r="DR96" s="261"/>
      <c r="DS96" s="261"/>
      <c r="DT96" s="261"/>
      <c r="DU96" s="261"/>
      <c r="DV96" s="261"/>
      <c r="DW96" s="261"/>
      <c r="DX96" s="261"/>
      <c r="DY96" s="261"/>
      <c r="DZ96" s="261"/>
      <c r="EA96" s="261"/>
    </row>
    <row r="97" spans="1:131" ht="21.75" customHeight="1" x14ac:dyDescent="0.25">
      <c r="A97" s="620"/>
      <c r="B97" s="620"/>
      <c r="C97" s="621"/>
      <c r="D97" s="598"/>
      <c r="E97" s="633"/>
      <c r="F97" s="634"/>
      <c r="G97" s="634"/>
      <c r="H97" s="634"/>
      <c r="I97" s="634"/>
      <c r="J97" s="634"/>
      <c r="K97" s="635"/>
      <c r="L97" s="636"/>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1"/>
      <c r="CV97" s="261"/>
      <c r="CW97" s="261"/>
      <c r="CX97" s="261"/>
      <c r="CY97" s="261"/>
      <c r="CZ97" s="261"/>
      <c r="DA97" s="261"/>
      <c r="DB97" s="261"/>
      <c r="DC97" s="261"/>
      <c r="DD97" s="261"/>
      <c r="DE97" s="261"/>
      <c r="DF97" s="261"/>
      <c r="DG97" s="261"/>
      <c r="DH97" s="261"/>
      <c r="DI97" s="261"/>
      <c r="DJ97" s="261"/>
      <c r="DK97" s="261"/>
      <c r="DL97" s="261"/>
      <c r="DM97" s="261"/>
      <c r="DN97" s="261"/>
      <c r="DO97" s="261"/>
      <c r="DP97" s="261"/>
      <c r="DQ97" s="261"/>
      <c r="DR97" s="261"/>
      <c r="DS97" s="261"/>
      <c r="DT97" s="261"/>
      <c r="DU97" s="261"/>
      <c r="DV97" s="261"/>
      <c r="DW97" s="261"/>
      <c r="DX97" s="261"/>
      <c r="DY97" s="261"/>
      <c r="DZ97" s="261"/>
      <c r="EA97" s="261"/>
    </row>
    <row r="98" spans="1:131" ht="24" customHeight="1" x14ac:dyDescent="0.25">
      <c r="A98" s="622"/>
      <c r="B98" s="622"/>
      <c r="C98" s="623"/>
      <c r="D98" s="598"/>
      <c r="E98" s="462"/>
      <c r="F98" s="442"/>
      <c r="G98" s="463"/>
      <c r="H98" s="463"/>
      <c r="I98" s="457"/>
      <c r="J98" s="416"/>
      <c r="K98" s="460"/>
      <c r="L98" s="460"/>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1"/>
      <c r="CV98" s="261"/>
      <c r="CW98" s="261"/>
      <c r="CX98" s="261"/>
      <c r="CY98" s="261"/>
      <c r="CZ98" s="261"/>
      <c r="DA98" s="261"/>
      <c r="DB98" s="261"/>
      <c r="DC98" s="261"/>
      <c r="DD98" s="261"/>
      <c r="DE98" s="261"/>
      <c r="DF98" s="261"/>
      <c r="DG98" s="261"/>
      <c r="DH98" s="261"/>
      <c r="DI98" s="261"/>
      <c r="DJ98" s="261"/>
      <c r="DK98" s="261"/>
      <c r="DL98" s="261"/>
      <c r="DM98" s="261"/>
      <c r="DN98" s="261"/>
      <c r="DO98" s="261"/>
      <c r="DP98" s="261"/>
      <c r="DQ98" s="261"/>
      <c r="DR98" s="261"/>
      <c r="DS98" s="261"/>
      <c r="DT98" s="261"/>
      <c r="DU98" s="261"/>
      <c r="DV98" s="261"/>
      <c r="DW98" s="261"/>
      <c r="DX98" s="261"/>
      <c r="DY98" s="261"/>
      <c r="DZ98" s="261"/>
      <c r="EA98" s="261"/>
    </row>
    <row r="99" spans="1:131" ht="19.5" customHeight="1" x14ac:dyDescent="0.25">
      <c r="A99" s="624"/>
      <c r="B99" s="625"/>
      <c r="C99" s="444"/>
      <c r="D99" s="445"/>
      <c r="E99" s="288"/>
      <c r="F99" s="292"/>
      <c r="G99" s="289"/>
      <c r="H99" s="289"/>
      <c r="I99" s="289"/>
      <c r="J99" s="293"/>
      <c r="K99" s="446"/>
      <c r="L99" s="293"/>
      <c r="M99" s="447"/>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2"/>
      <c r="BZ99" s="262"/>
      <c r="CA99" s="262"/>
      <c r="CB99" s="262"/>
      <c r="CC99" s="262"/>
      <c r="CD99" s="262"/>
      <c r="CE99" s="262"/>
      <c r="CF99" s="262"/>
      <c r="CG99" s="262"/>
      <c r="CH99" s="262"/>
      <c r="CI99" s="262"/>
      <c r="CJ99" s="262"/>
      <c r="CK99" s="262"/>
      <c r="CL99" s="262"/>
      <c r="CM99" s="262"/>
      <c r="CN99" s="262"/>
      <c r="CO99" s="262"/>
      <c r="CP99" s="262"/>
      <c r="CQ99" s="262"/>
      <c r="CR99" s="262"/>
      <c r="CS99" s="262"/>
      <c r="CT99" s="262"/>
      <c r="CU99" s="261"/>
      <c r="CV99" s="261"/>
      <c r="CW99" s="261"/>
      <c r="CX99" s="261"/>
      <c r="CY99" s="261"/>
      <c r="CZ99" s="261"/>
      <c r="DA99" s="261"/>
      <c r="DB99" s="261"/>
      <c r="DC99" s="261"/>
      <c r="DD99" s="261"/>
      <c r="DE99" s="261"/>
      <c r="DF99" s="261"/>
      <c r="DG99" s="261"/>
      <c r="DH99" s="261"/>
      <c r="DI99" s="261"/>
      <c r="DJ99" s="261"/>
      <c r="DK99" s="261"/>
      <c r="DL99" s="261"/>
      <c r="DM99" s="261"/>
      <c r="DN99" s="261"/>
      <c r="DO99" s="261"/>
      <c r="DP99" s="261"/>
      <c r="DQ99" s="261"/>
      <c r="DR99" s="261"/>
      <c r="DS99" s="261"/>
      <c r="DT99" s="261"/>
      <c r="DU99" s="261"/>
      <c r="DV99" s="261"/>
      <c r="DW99" s="261"/>
      <c r="DX99" s="261"/>
      <c r="DY99" s="261"/>
      <c r="DZ99" s="261"/>
      <c r="EA99" s="261"/>
    </row>
    <row r="100" spans="1:131" ht="24.75" customHeight="1" x14ac:dyDescent="0.25">
      <c r="A100" s="626"/>
      <c r="B100" s="627"/>
      <c r="C100" s="448"/>
      <c r="D100" s="449"/>
      <c r="E100" s="316"/>
      <c r="F100" s="318"/>
      <c r="G100" s="317"/>
      <c r="H100" s="317"/>
      <c r="I100" s="317"/>
      <c r="J100" s="302"/>
      <c r="K100" s="450"/>
      <c r="L100" s="302"/>
      <c r="M100" s="447"/>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2"/>
      <c r="BZ100" s="262"/>
      <c r="CA100" s="262"/>
      <c r="CB100" s="262"/>
      <c r="CC100" s="262"/>
      <c r="CD100" s="262"/>
      <c r="CE100" s="262"/>
      <c r="CF100" s="262"/>
      <c r="CG100" s="262"/>
      <c r="CH100" s="262"/>
      <c r="CI100" s="262"/>
      <c r="CJ100" s="262"/>
      <c r="CK100" s="262"/>
      <c r="CL100" s="262"/>
      <c r="CM100" s="262"/>
      <c r="CN100" s="262"/>
      <c r="CO100" s="262"/>
      <c r="CP100" s="262"/>
      <c r="CQ100" s="262"/>
      <c r="CR100" s="262"/>
      <c r="CS100" s="262"/>
      <c r="CT100" s="262"/>
      <c r="CU100" s="261"/>
      <c r="CV100" s="261"/>
      <c r="CW100" s="261"/>
      <c r="CX100" s="261"/>
      <c r="CY100" s="261"/>
      <c r="CZ100" s="261"/>
      <c r="DA100" s="261"/>
      <c r="DB100" s="261"/>
      <c r="DC100" s="261"/>
      <c r="DD100" s="261"/>
      <c r="DE100" s="261"/>
      <c r="DF100" s="261"/>
      <c r="DG100" s="261"/>
      <c r="DH100" s="261"/>
      <c r="DI100" s="261"/>
      <c r="DJ100" s="261"/>
      <c r="DK100" s="261"/>
      <c r="DL100" s="261"/>
      <c r="DM100" s="261"/>
      <c r="DN100" s="261"/>
      <c r="DO100" s="261"/>
      <c r="DP100" s="261"/>
      <c r="DQ100" s="261"/>
      <c r="DR100" s="261"/>
      <c r="DS100" s="261"/>
      <c r="DT100" s="261"/>
      <c r="DU100" s="261"/>
      <c r="DV100" s="261"/>
      <c r="DW100" s="261"/>
      <c r="DX100" s="261"/>
      <c r="DY100" s="261"/>
      <c r="DZ100" s="261"/>
      <c r="EA100" s="261"/>
    </row>
    <row r="101" spans="1:131" ht="24.75" customHeight="1" x14ac:dyDescent="0.25">
      <c r="A101" s="626"/>
      <c r="B101" s="627"/>
      <c r="C101" s="448"/>
      <c r="D101" s="451"/>
      <c r="E101" s="347"/>
      <c r="F101" s="348"/>
      <c r="G101" s="360"/>
      <c r="H101" s="360"/>
      <c r="I101" s="360"/>
      <c r="J101" s="355"/>
      <c r="K101" s="452"/>
      <c r="L101" s="355"/>
      <c r="M101" s="447"/>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1"/>
      <c r="CV101" s="261"/>
      <c r="CW101" s="261"/>
      <c r="CX101" s="261"/>
      <c r="CY101" s="261"/>
      <c r="CZ101" s="261"/>
      <c r="DA101" s="261"/>
      <c r="DB101" s="261"/>
      <c r="DC101" s="261"/>
      <c r="DD101" s="261"/>
      <c r="DE101" s="261"/>
      <c r="DF101" s="261"/>
      <c r="DG101" s="261"/>
      <c r="DH101" s="261"/>
      <c r="DI101" s="261"/>
      <c r="DJ101" s="261"/>
      <c r="DK101" s="261"/>
      <c r="DL101" s="261"/>
      <c r="DM101" s="261"/>
      <c r="DN101" s="261"/>
      <c r="DO101" s="261"/>
      <c r="DP101" s="261"/>
      <c r="DQ101" s="261"/>
      <c r="DR101" s="261"/>
      <c r="DS101" s="261"/>
      <c r="DT101" s="261"/>
      <c r="DU101" s="261"/>
      <c r="DV101" s="261"/>
      <c r="DW101" s="261"/>
      <c r="DX101" s="261"/>
      <c r="DY101" s="261"/>
      <c r="DZ101" s="261"/>
      <c r="EA101" s="261"/>
    </row>
    <row r="102" spans="1:131" ht="24.75" customHeight="1" x14ac:dyDescent="0.25">
      <c r="A102" s="624"/>
      <c r="B102" s="625"/>
      <c r="C102" s="444"/>
      <c r="D102" s="445"/>
      <c r="E102" s="297"/>
      <c r="F102" s="301"/>
      <c r="G102" s="298"/>
      <c r="H102" s="298"/>
      <c r="I102" s="298"/>
      <c r="J102" s="303"/>
      <c r="K102" s="453"/>
      <c r="L102" s="303"/>
      <c r="M102" s="447"/>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1"/>
      <c r="CV102" s="261"/>
      <c r="CW102" s="261"/>
      <c r="CX102" s="261"/>
      <c r="CY102" s="261"/>
      <c r="CZ102" s="261"/>
      <c r="DA102" s="261"/>
      <c r="DB102" s="261"/>
      <c r="DC102" s="261"/>
      <c r="DD102" s="261"/>
      <c r="DE102" s="261"/>
      <c r="DF102" s="261"/>
      <c r="DG102" s="261"/>
      <c r="DH102" s="261"/>
      <c r="DI102" s="261"/>
      <c r="DJ102" s="261"/>
      <c r="DK102" s="261"/>
      <c r="DL102" s="261"/>
      <c r="DM102" s="261"/>
      <c r="DN102" s="261"/>
      <c r="DO102" s="261"/>
      <c r="DP102" s="261"/>
      <c r="DQ102" s="261"/>
      <c r="DR102" s="261"/>
      <c r="DS102" s="261"/>
      <c r="DT102" s="261"/>
      <c r="DU102" s="261"/>
      <c r="DV102" s="261"/>
      <c r="DW102" s="261"/>
      <c r="DX102" s="261"/>
      <c r="DY102" s="261"/>
      <c r="DZ102" s="261"/>
      <c r="EA102" s="261"/>
    </row>
    <row r="103" spans="1:131" ht="24.75" customHeight="1" x14ac:dyDescent="0.25">
      <c r="A103" s="626"/>
      <c r="B103" s="627"/>
      <c r="C103" s="448"/>
      <c r="D103" s="449"/>
      <c r="E103" s="363"/>
      <c r="F103" s="330"/>
      <c r="G103" s="328"/>
      <c r="H103" s="328"/>
      <c r="I103" s="328"/>
      <c r="J103" s="329"/>
      <c r="K103" s="454"/>
      <c r="L103" s="329"/>
      <c r="M103" s="447"/>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1"/>
      <c r="CV103" s="261"/>
      <c r="CW103" s="261"/>
      <c r="CX103" s="261"/>
      <c r="CY103" s="261"/>
      <c r="CZ103" s="261"/>
      <c r="DA103" s="261"/>
      <c r="DB103" s="261"/>
      <c r="DC103" s="261"/>
      <c r="DD103" s="261"/>
      <c r="DE103" s="261"/>
      <c r="DF103" s="261"/>
      <c r="DG103" s="261"/>
      <c r="DH103" s="261"/>
      <c r="DI103" s="261"/>
      <c r="DJ103" s="261"/>
      <c r="DK103" s="261"/>
      <c r="DL103" s="261"/>
      <c r="DM103" s="261"/>
      <c r="DN103" s="261"/>
      <c r="DO103" s="261"/>
      <c r="DP103" s="261"/>
      <c r="DQ103" s="261"/>
      <c r="DR103" s="261"/>
      <c r="DS103" s="261"/>
      <c r="DT103" s="261"/>
      <c r="DU103" s="261"/>
      <c r="DV103" s="261"/>
      <c r="DW103" s="261"/>
      <c r="DX103" s="261"/>
      <c r="DY103" s="261"/>
      <c r="DZ103" s="261"/>
      <c r="EA103" s="261"/>
    </row>
    <row r="104" spans="1:131" ht="24.75" customHeight="1" x14ac:dyDescent="0.25">
      <c r="A104" s="626"/>
      <c r="B104" s="627"/>
      <c r="C104" s="448"/>
      <c r="D104" s="451"/>
      <c r="E104" s="363"/>
      <c r="F104" s="330"/>
      <c r="G104" s="328"/>
      <c r="H104" s="328"/>
      <c r="I104" s="328"/>
      <c r="J104" s="329"/>
      <c r="K104" s="454"/>
      <c r="L104" s="329"/>
      <c r="M104" s="447"/>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1"/>
      <c r="CV104" s="261"/>
      <c r="CW104" s="261"/>
      <c r="CX104" s="261"/>
      <c r="CY104" s="261"/>
      <c r="CZ104" s="261"/>
      <c r="DA104" s="261"/>
      <c r="DB104" s="261"/>
      <c r="DC104" s="261"/>
      <c r="DD104" s="261"/>
      <c r="DE104" s="261"/>
      <c r="DF104" s="261"/>
      <c r="DG104" s="261"/>
      <c r="DH104" s="261"/>
      <c r="DI104" s="261"/>
      <c r="DJ104" s="261"/>
      <c r="DK104" s="261"/>
      <c r="DL104" s="261"/>
      <c r="DM104" s="261"/>
      <c r="DN104" s="261"/>
      <c r="DO104" s="261"/>
      <c r="DP104" s="261"/>
      <c r="DQ104" s="261"/>
      <c r="DR104" s="261"/>
      <c r="DS104" s="261"/>
      <c r="DT104" s="261"/>
      <c r="DU104" s="261"/>
      <c r="DV104" s="261"/>
      <c r="DW104" s="261"/>
      <c r="DX104" s="261"/>
      <c r="DY104" s="261"/>
      <c r="DZ104" s="261"/>
      <c r="EA104" s="261"/>
    </row>
    <row r="105" spans="1:131" ht="24.75" customHeight="1" x14ac:dyDescent="0.25">
      <c r="A105" s="624"/>
      <c r="B105" s="628"/>
      <c r="C105" s="444"/>
      <c r="D105" s="445"/>
      <c r="E105" s="288"/>
      <c r="F105" s="292"/>
      <c r="G105" s="289"/>
      <c r="H105" s="289"/>
      <c r="I105" s="289"/>
      <c r="J105" s="293"/>
      <c r="K105" s="446"/>
      <c r="L105" s="293"/>
      <c r="M105" s="447"/>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1"/>
      <c r="CV105" s="261"/>
      <c r="CW105" s="261"/>
      <c r="CX105" s="261"/>
      <c r="CY105" s="261"/>
      <c r="CZ105" s="261"/>
      <c r="DA105" s="261"/>
      <c r="DB105" s="261"/>
      <c r="DC105" s="261"/>
      <c r="DD105" s="261"/>
      <c r="DE105" s="261"/>
      <c r="DF105" s="261"/>
      <c r="DG105" s="261"/>
      <c r="DH105" s="261"/>
      <c r="DI105" s="261"/>
      <c r="DJ105" s="261"/>
      <c r="DK105" s="261"/>
      <c r="DL105" s="261"/>
      <c r="DM105" s="261"/>
      <c r="DN105" s="261"/>
      <c r="DO105" s="261"/>
      <c r="DP105" s="261"/>
      <c r="DQ105" s="261"/>
      <c r="DR105" s="261"/>
      <c r="DS105" s="261"/>
      <c r="DT105" s="261"/>
      <c r="DU105" s="261"/>
      <c r="DV105" s="261"/>
      <c r="DW105" s="261"/>
      <c r="DX105" s="261"/>
      <c r="DY105" s="261"/>
      <c r="DZ105" s="261"/>
      <c r="EA105" s="261"/>
    </row>
    <row r="106" spans="1:131" ht="24.75" customHeight="1" x14ac:dyDescent="0.25">
      <c r="A106" s="629"/>
      <c r="B106" s="630"/>
      <c r="C106" s="448"/>
      <c r="D106" s="449"/>
      <c r="E106" s="316"/>
      <c r="F106" s="318"/>
      <c r="G106" s="317"/>
      <c r="H106" s="317"/>
      <c r="I106" s="317"/>
      <c r="J106" s="302"/>
      <c r="K106" s="450"/>
      <c r="L106" s="302"/>
      <c r="M106" s="447"/>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1"/>
      <c r="CV106" s="261"/>
      <c r="CW106" s="261"/>
      <c r="CX106" s="261"/>
      <c r="CY106" s="261"/>
      <c r="CZ106" s="261"/>
      <c r="DA106" s="261"/>
      <c r="DB106" s="261"/>
      <c r="DC106" s="261"/>
      <c r="DD106" s="261"/>
      <c r="DE106" s="261"/>
      <c r="DF106" s="261"/>
      <c r="DG106" s="261"/>
      <c r="DH106" s="261"/>
      <c r="DI106" s="261"/>
      <c r="DJ106" s="261"/>
      <c r="DK106" s="261"/>
      <c r="DL106" s="261"/>
      <c r="DM106" s="261"/>
      <c r="DN106" s="261"/>
      <c r="DO106" s="261"/>
      <c r="DP106" s="261"/>
      <c r="DQ106" s="261"/>
      <c r="DR106" s="261"/>
      <c r="DS106" s="261"/>
      <c r="DT106" s="261"/>
      <c r="DU106" s="261"/>
      <c r="DV106" s="261"/>
      <c r="DW106" s="261"/>
      <c r="DX106" s="261"/>
      <c r="DY106" s="261"/>
      <c r="DZ106" s="261"/>
      <c r="EA106" s="261"/>
    </row>
    <row r="107" spans="1:131" ht="15" x14ac:dyDescent="0.25">
      <c r="A107" s="631"/>
      <c r="B107" s="632"/>
      <c r="C107" s="455"/>
      <c r="D107" s="451"/>
      <c r="E107" s="347"/>
      <c r="F107" s="348"/>
      <c r="G107" s="360"/>
      <c r="H107" s="360"/>
      <c r="I107" s="360"/>
      <c r="J107" s="355"/>
      <c r="K107" s="452"/>
      <c r="L107" s="355"/>
      <c r="M107" s="447"/>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1"/>
      <c r="CV107" s="261"/>
      <c r="CW107" s="261"/>
      <c r="CX107" s="261"/>
      <c r="CY107" s="261"/>
      <c r="CZ107" s="261"/>
      <c r="DA107" s="261"/>
      <c r="DB107" s="261"/>
      <c r="DC107" s="261"/>
      <c r="DD107" s="261"/>
      <c r="DE107" s="261"/>
      <c r="DF107" s="261"/>
      <c r="DG107" s="261"/>
      <c r="DH107" s="261"/>
      <c r="DI107" s="261"/>
      <c r="DJ107" s="261"/>
      <c r="DK107" s="261"/>
      <c r="DL107" s="261"/>
      <c r="DM107" s="261"/>
      <c r="DN107" s="261"/>
      <c r="DO107" s="261"/>
      <c r="DP107" s="261"/>
      <c r="DQ107" s="261"/>
      <c r="DR107" s="261"/>
      <c r="DS107" s="261"/>
      <c r="DT107" s="261"/>
      <c r="DU107" s="261"/>
      <c r="DV107" s="261"/>
      <c r="DW107" s="261"/>
      <c r="DX107" s="261"/>
      <c r="DY107" s="261"/>
      <c r="DZ107" s="261"/>
      <c r="EA107" s="261"/>
    </row>
    <row r="108" spans="1:131" ht="15" x14ac:dyDescent="0.25">
      <c r="A108" s="261"/>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1"/>
      <c r="CV108" s="261"/>
      <c r="CW108" s="261"/>
      <c r="CX108" s="261"/>
      <c r="CY108" s="261"/>
      <c r="CZ108" s="261"/>
      <c r="DA108" s="261"/>
      <c r="DB108" s="261"/>
      <c r="DC108" s="261"/>
      <c r="DD108" s="261"/>
      <c r="DE108" s="261"/>
      <c r="DF108" s="261"/>
      <c r="DG108" s="261"/>
      <c r="DH108" s="261"/>
      <c r="DI108" s="261"/>
      <c r="DJ108" s="261"/>
      <c r="DK108" s="261"/>
      <c r="DL108" s="261"/>
      <c r="DM108" s="261"/>
      <c r="DN108" s="261"/>
      <c r="DO108" s="261"/>
      <c r="DP108" s="261"/>
      <c r="DQ108" s="261"/>
      <c r="DR108" s="261"/>
      <c r="DS108" s="261"/>
      <c r="DT108" s="261"/>
      <c r="DU108" s="261"/>
      <c r="DV108" s="261"/>
      <c r="DW108" s="261"/>
      <c r="DX108" s="261"/>
      <c r="DY108" s="261"/>
      <c r="DZ108" s="261"/>
      <c r="EA108" s="261"/>
    </row>
    <row r="109" spans="1:131" ht="15" x14ac:dyDescent="0.25">
      <c r="A109" s="261"/>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1"/>
      <c r="CV109" s="261"/>
      <c r="CW109" s="261"/>
      <c r="CX109" s="261"/>
      <c r="CY109" s="261"/>
      <c r="CZ109" s="261"/>
      <c r="DA109" s="261"/>
      <c r="DB109" s="261"/>
      <c r="DC109" s="261"/>
      <c r="DD109" s="261"/>
      <c r="DE109" s="261"/>
      <c r="DF109" s="261"/>
      <c r="DG109" s="261"/>
      <c r="DH109" s="261"/>
      <c r="DI109" s="261"/>
      <c r="DJ109" s="261"/>
      <c r="DK109" s="261"/>
      <c r="DL109" s="261"/>
      <c r="DM109" s="261"/>
      <c r="DN109" s="261"/>
      <c r="DO109" s="261"/>
      <c r="DP109" s="261"/>
      <c r="DQ109" s="261"/>
      <c r="DR109" s="261"/>
      <c r="DS109" s="261"/>
      <c r="DT109" s="261"/>
      <c r="DU109" s="261"/>
      <c r="DV109" s="261"/>
      <c r="DW109" s="261"/>
      <c r="DX109" s="261"/>
      <c r="DY109" s="261"/>
      <c r="DZ109" s="261"/>
      <c r="EA109" s="261"/>
    </row>
    <row r="110" spans="1:131" ht="15" x14ac:dyDescent="0.25">
      <c r="A110" s="261"/>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1"/>
      <c r="CV110" s="261"/>
      <c r="CW110" s="261"/>
      <c r="CX110" s="261"/>
      <c r="CY110" s="261"/>
      <c r="CZ110" s="261"/>
      <c r="DA110" s="261"/>
      <c r="DB110" s="261"/>
      <c r="DC110" s="261"/>
      <c r="DD110" s="261"/>
      <c r="DE110" s="261"/>
      <c r="DF110" s="261"/>
      <c r="DG110" s="261"/>
      <c r="DH110" s="261"/>
      <c r="DI110" s="261"/>
      <c r="DJ110" s="261"/>
      <c r="DK110" s="261"/>
      <c r="DL110" s="261"/>
      <c r="DM110" s="261"/>
      <c r="DN110" s="261"/>
      <c r="DO110" s="261"/>
      <c r="DP110" s="261"/>
      <c r="DQ110" s="261"/>
      <c r="DR110" s="261"/>
      <c r="DS110" s="261"/>
      <c r="DT110" s="261"/>
      <c r="DU110" s="261"/>
      <c r="DV110" s="261"/>
      <c r="DW110" s="261"/>
      <c r="DX110" s="261"/>
      <c r="DY110" s="261"/>
      <c r="DZ110" s="261"/>
      <c r="EA110" s="261"/>
    </row>
    <row r="111" spans="1:131" ht="15" x14ac:dyDescent="0.25">
      <c r="A111" s="261"/>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1"/>
      <c r="CV111" s="261"/>
      <c r="CW111" s="261"/>
      <c r="CX111" s="261"/>
      <c r="CY111" s="261"/>
      <c r="CZ111" s="261"/>
      <c r="DA111" s="261"/>
      <c r="DB111" s="261"/>
      <c r="DC111" s="261"/>
      <c r="DD111" s="261"/>
      <c r="DE111" s="261"/>
      <c r="DF111" s="261"/>
      <c r="DG111" s="261"/>
      <c r="DH111" s="261"/>
      <c r="DI111" s="261"/>
      <c r="DJ111" s="261"/>
      <c r="DK111" s="261"/>
      <c r="DL111" s="261"/>
      <c r="DM111" s="261"/>
      <c r="DN111" s="261"/>
      <c r="DO111" s="261"/>
      <c r="DP111" s="261"/>
      <c r="DQ111" s="261"/>
      <c r="DR111" s="261"/>
      <c r="DS111" s="261"/>
      <c r="DT111" s="261"/>
      <c r="DU111" s="261"/>
      <c r="DV111" s="261"/>
      <c r="DW111" s="261"/>
      <c r="DX111" s="261"/>
      <c r="DY111" s="261"/>
      <c r="DZ111" s="261"/>
      <c r="EA111" s="261"/>
    </row>
    <row r="112" spans="1:131" ht="15" x14ac:dyDescent="0.25">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c r="BQ112" s="261"/>
      <c r="BR112" s="261"/>
      <c r="BS112" s="261"/>
      <c r="BT112" s="261"/>
      <c r="BU112" s="261"/>
      <c r="BV112" s="261"/>
      <c r="BW112" s="261"/>
      <c r="BX112" s="261"/>
      <c r="BY112" s="262"/>
      <c r="BZ112" s="262"/>
      <c r="CA112" s="262"/>
      <c r="CB112" s="262"/>
      <c r="CC112" s="262"/>
      <c r="CD112" s="262"/>
      <c r="CE112" s="262"/>
      <c r="CF112" s="262"/>
      <c r="CG112" s="262"/>
      <c r="CH112" s="262"/>
      <c r="CI112" s="262"/>
      <c r="CJ112" s="262"/>
      <c r="CK112" s="262"/>
      <c r="CL112" s="262"/>
      <c r="CM112" s="262"/>
      <c r="CN112" s="262"/>
      <c r="CO112" s="262"/>
      <c r="CP112" s="262"/>
      <c r="CQ112" s="262"/>
      <c r="CR112" s="262"/>
      <c r="CS112" s="262"/>
      <c r="CT112" s="262"/>
      <c r="CU112" s="261"/>
      <c r="CV112" s="261"/>
      <c r="CW112" s="261"/>
      <c r="CX112" s="261"/>
      <c r="CY112" s="261"/>
      <c r="CZ112" s="261"/>
      <c r="DA112" s="261"/>
      <c r="DB112" s="261"/>
      <c r="DC112" s="261"/>
      <c r="DD112" s="261"/>
      <c r="DE112" s="261"/>
      <c r="DF112" s="261"/>
      <c r="DG112" s="261"/>
      <c r="DH112" s="261"/>
      <c r="DI112" s="261"/>
      <c r="DJ112" s="261"/>
      <c r="DK112" s="261"/>
      <c r="DL112" s="261"/>
      <c r="DM112" s="261"/>
      <c r="DN112" s="261"/>
      <c r="DO112" s="261"/>
      <c r="DP112" s="261"/>
      <c r="DQ112" s="261"/>
      <c r="DR112" s="261"/>
      <c r="DS112" s="261"/>
      <c r="DT112" s="261"/>
      <c r="DU112" s="261"/>
      <c r="DV112" s="261"/>
      <c r="DW112" s="261"/>
      <c r="DX112" s="261"/>
      <c r="DY112" s="261"/>
      <c r="DZ112" s="261"/>
      <c r="EA112" s="261"/>
    </row>
    <row r="113" spans="1:131" ht="15" x14ac:dyDescent="0.25">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2"/>
      <c r="BZ113" s="262"/>
      <c r="CA113" s="262"/>
      <c r="CB113" s="262"/>
      <c r="CC113" s="262"/>
      <c r="CD113" s="262"/>
      <c r="CE113" s="262"/>
      <c r="CF113" s="262"/>
      <c r="CG113" s="262"/>
      <c r="CH113" s="262"/>
      <c r="CI113" s="262"/>
      <c r="CJ113" s="262"/>
      <c r="CK113" s="262"/>
      <c r="CL113" s="262"/>
      <c r="CM113" s="262"/>
      <c r="CN113" s="262"/>
      <c r="CO113" s="262"/>
      <c r="CP113" s="262"/>
      <c r="CQ113" s="262"/>
      <c r="CR113" s="262"/>
      <c r="CS113" s="262"/>
      <c r="CT113" s="262"/>
      <c r="CU113" s="261"/>
      <c r="CV113" s="261"/>
      <c r="CW113" s="261"/>
      <c r="CX113" s="261"/>
      <c r="CY113" s="261"/>
      <c r="CZ113" s="261"/>
      <c r="DA113" s="261"/>
      <c r="DB113" s="261"/>
      <c r="DC113" s="261"/>
      <c r="DD113" s="261"/>
      <c r="DE113" s="261"/>
      <c r="DF113" s="261"/>
      <c r="DG113" s="261"/>
      <c r="DH113" s="261"/>
      <c r="DI113" s="261"/>
      <c r="DJ113" s="261"/>
      <c r="DK113" s="261"/>
      <c r="DL113" s="261"/>
      <c r="DM113" s="261"/>
      <c r="DN113" s="261"/>
      <c r="DO113" s="261"/>
      <c r="DP113" s="261"/>
      <c r="DQ113" s="261"/>
      <c r="DR113" s="261"/>
      <c r="DS113" s="261"/>
      <c r="DT113" s="261"/>
      <c r="DU113" s="261"/>
      <c r="DV113" s="261"/>
      <c r="DW113" s="261"/>
      <c r="DX113" s="261"/>
      <c r="DY113" s="261"/>
      <c r="DZ113" s="261"/>
      <c r="EA113" s="261"/>
    </row>
    <row r="114" spans="1:131" ht="15" x14ac:dyDescent="0.25">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261"/>
      <c r="BV114" s="261"/>
      <c r="BW114" s="261"/>
      <c r="BX114" s="261"/>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1"/>
      <c r="CV114" s="261"/>
      <c r="CW114" s="261"/>
      <c r="CX114" s="261"/>
      <c r="CY114" s="261"/>
      <c r="CZ114" s="261"/>
      <c r="DA114" s="261"/>
      <c r="DB114" s="261"/>
      <c r="DC114" s="261"/>
      <c r="DD114" s="261"/>
      <c r="DE114" s="261"/>
      <c r="DF114" s="261"/>
      <c r="DG114" s="261"/>
      <c r="DH114" s="261"/>
      <c r="DI114" s="261"/>
      <c r="DJ114" s="261"/>
      <c r="DK114" s="261"/>
      <c r="DL114" s="261"/>
      <c r="DM114" s="261"/>
      <c r="DN114" s="261"/>
      <c r="DO114" s="261"/>
      <c r="DP114" s="261"/>
      <c r="DQ114" s="261"/>
      <c r="DR114" s="261"/>
      <c r="DS114" s="261"/>
      <c r="DT114" s="261"/>
      <c r="DU114" s="261"/>
      <c r="DV114" s="261"/>
      <c r="DW114" s="261"/>
      <c r="DX114" s="261"/>
      <c r="DY114" s="261"/>
      <c r="DZ114" s="261"/>
      <c r="EA114" s="261"/>
    </row>
    <row r="115" spans="1:131" ht="15" x14ac:dyDescent="0.25">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c r="BQ115" s="261"/>
      <c r="BR115" s="261"/>
      <c r="BS115" s="261"/>
      <c r="BT115" s="261"/>
      <c r="BU115" s="261"/>
      <c r="BV115" s="261"/>
      <c r="BW115" s="261"/>
      <c r="BX115" s="261"/>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1"/>
      <c r="CV115" s="261"/>
      <c r="CW115" s="261"/>
      <c r="CX115" s="261"/>
      <c r="CY115" s="261"/>
      <c r="CZ115" s="261"/>
      <c r="DA115" s="261"/>
      <c r="DB115" s="261"/>
      <c r="DC115" s="261"/>
      <c r="DD115" s="261"/>
      <c r="DE115" s="261"/>
      <c r="DF115" s="261"/>
      <c r="DG115" s="261"/>
      <c r="DH115" s="261"/>
      <c r="DI115" s="261"/>
      <c r="DJ115" s="261"/>
      <c r="DK115" s="261"/>
      <c r="DL115" s="261"/>
      <c r="DM115" s="261"/>
      <c r="DN115" s="261"/>
      <c r="DO115" s="261"/>
      <c r="DP115" s="261"/>
      <c r="DQ115" s="261"/>
      <c r="DR115" s="261"/>
      <c r="DS115" s="261"/>
      <c r="DT115" s="261"/>
      <c r="DU115" s="261"/>
      <c r="DV115" s="261"/>
      <c r="DW115" s="261"/>
      <c r="DX115" s="261"/>
      <c r="DY115" s="261"/>
      <c r="DZ115" s="261"/>
      <c r="EA115" s="261"/>
    </row>
    <row r="116" spans="1:131" ht="15" x14ac:dyDescent="0.25">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c r="BQ116" s="261"/>
      <c r="BR116" s="261"/>
      <c r="BS116" s="261"/>
      <c r="BT116" s="261"/>
      <c r="BU116" s="261"/>
      <c r="BV116" s="261"/>
      <c r="BW116" s="261"/>
      <c r="BX116" s="261"/>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1"/>
      <c r="CV116" s="261"/>
      <c r="CW116" s="261"/>
      <c r="CX116" s="261"/>
      <c r="CY116" s="261"/>
      <c r="CZ116" s="261"/>
      <c r="DA116" s="261"/>
      <c r="DB116" s="261"/>
      <c r="DC116" s="261"/>
      <c r="DD116" s="261"/>
      <c r="DE116" s="261"/>
      <c r="DF116" s="261"/>
      <c r="DG116" s="261"/>
      <c r="DH116" s="261"/>
      <c r="DI116" s="261"/>
      <c r="DJ116" s="261"/>
      <c r="DK116" s="261"/>
      <c r="DL116" s="261"/>
      <c r="DM116" s="261"/>
      <c r="DN116" s="261"/>
      <c r="DO116" s="261"/>
      <c r="DP116" s="261"/>
      <c r="DQ116" s="261"/>
      <c r="DR116" s="261"/>
      <c r="DS116" s="261"/>
      <c r="DT116" s="261"/>
      <c r="DU116" s="261"/>
      <c r="DV116" s="261"/>
      <c r="DW116" s="261"/>
      <c r="DX116" s="261"/>
      <c r="DY116" s="261"/>
      <c r="DZ116" s="261"/>
      <c r="EA116" s="261"/>
    </row>
    <row r="117" spans="1:131" ht="15" x14ac:dyDescent="0.25">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1"/>
      <c r="CV117" s="261"/>
      <c r="CW117" s="261"/>
      <c r="CX117" s="261"/>
      <c r="CY117" s="261"/>
      <c r="CZ117" s="261"/>
      <c r="DA117" s="261"/>
      <c r="DB117" s="261"/>
      <c r="DC117" s="261"/>
      <c r="DD117" s="261"/>
      <c r="DE117" s="261"/>
      <c r="DF117" s="261"/>
      <c r="DG117" s="261"/>
      <c r="DH117" s="261"/>
      <c r="DI117" s="261"/>
      <c r="DJ117" s="261"/>
      <c r="DK117" s="261"/>
      <c r="DL117" s="261"/>
      <c r="DM117" s="261"/>
      <c r="DN117" s="261"/>
      <c r="DO117" s="261"/>
      <c r="DP117" s="261"/>
      <c r="DQ117" s="261"/>
      <c r="DR117" s="261"/>
      <c r="DS117" s="261"/>
      <c r="DT117" s="261"/>
      <c r="DU117" s="261"/>
      <c r="DV117" s="261"/>
      <c r="DW117" s="261"/>
      <c r="DX117" s="261"/>
      <c r="DY117" s="261"/>
      <c r="DZ117" s="261"/>
      <c r="EA117" s="261"/>
    </row>
    <row r="118" spans="1:131" ht="15" x14ac:dyDescent="0.25">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c r="BQ118" s="261"/>
      <c r="BR118" s="261"/>
      <c r="BS118" s="261"/>
      <c r="BT118" s="261"/>
      <c r="BU118" s="261"/>
      <c r="BV118" s="261"/>
      <c r="BW118" s="261"/>
      <c r="BX118" s="261"/>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1"/>
      <c r="CV118" s="261"/>
      <c r="CW118" s="261"/>
      <c r="CX118" s="261"/>
      <c r="CY118" s="261"/>
      <c r="CZ118" s="261"/>
      <c r="DA118" s="261"/>
      <c r="DB118" s="261"/>
      <c r="DC118" s="261"/>
      <c r="DD118" s="261"/>
      <c r="DE118" s="261"/>
      <c r="DF118" s="261"/>
      <c r="DG118" s="261"/>
      <c r="DH118" s="261"/>
      <c r="DI118" s="261"/>
      <c r="DJ118" s="261"/>
      <c r="DK118" s="261"/>
      <c r="DL118" s="261"/>
      <c r="DM118" s="261"/>
      <c r="DN118" s="261"/>
      <c r="DO118" s="261"/>
      <c r="DP118" s="261"/>
      <c r="DQ118" s="261"/>
      <c r="DR118" s="261"/>
      <c r="DS118" s="261"/>
      <c r="DT118" s="261"/>
      <c r="DU118" s="261"/>
      <c r="DV118" s="261"/>
      <c r="DW118" s="261"/>
      <c r="DX118" s="261"/>
      <c r="DY118" s="261"/>
      <c r="DZ118" s="261"/>
      <c r="EA118" s="261"/>
    </row>
    <row r="119" spans="1:131" ht="15" x14ac:dyDescent="0.25">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261"/>
      <c r="BV119" s="261"/>
      <c r="BW119" s="261"/>
      <c r="BX119" s="261"/>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1"/>
      <c r="CV119" s="261"/>
      <c r="CW119" s="261"/>
      <c r="CX119" s="261"/>
      <c r="CY119" s="261"/>
      <c r="CZ119" s="261"/>
      <c r="DA119" s="261"/>
      <c r="DB119" s="261"/>
      <c r="DC119" s="261"/>
      <c r="DD119" s="261"/>
      <c r="DE119" s="261"/>
      <c r="DF119" s="261"/>
      <c r="DG119" s="261"/>
      <c r="DH119" s="261"/>
      <c r="DI119" s="261"/>
      <c r="DJ119" s="261"/>
      <c r="DK119" s="261"/>
      <c r="DL119" s="261"/>
      <c r="DM119" s="261"/>
      <c r="DN119" s="261"/>
      <c r="DO119" s="261"/>
      <c r="DP119" s="261"/>
      <c r="DQ119" s="261"/>
      <c r="DR119" s="261"/>
      <c r="DS119" s="261"/>
      <c r="DT119" s="261"/>
      <c r="DU119" s="261"/>
      <c r="DV119" s="261"/>
      <c r="DW119" s="261"/>
      <c r="DX119" s="261"/>
      <c r="DY119" s="261"/>
      <c r="DZ119" s="261"/>
      <c r="EA119" s="261"/>
    </row>
    <row r="120" spans="1:131" ht="15" x14ac:dyDescent="0.25">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1"/>
      <c r="CV120" s="261"/>
      <c r="CW120" s="261"/>
      <c r="CX120" s="261"/>
      <c r="CY120" s="261"/>
      <c r="CZ120" s="261"/>
      <c r="DA120" s="261"/>
      <c r="DB120" s="261"/>
      <c r="DC120" s="261"/>
      <c r="DD120" s="261"/>
      <c r="DE120" s="261"/>
      <c r="DF120" s="261"/>
      <c r="DG120" s="261"/>
      <c r="DH120" s="261"/>
      <c r="DI120" s="261"/>
      <c r="DJ120" s="261"/>
      <c r="DK120" s="261"/>
      <c r="DL120" s="261"/>
      <c r="DM120" s="261"/>
      <c r="DN120" s="261"/>
      <c r="DO120" s="261"/>
      <c r="DP120" s="261"/>
      <c r="DQ120" s="261"/>
      <c r="DR120" s="261"/>
      <c r="DS120" s="261"/>
      <c r="DT120" s="261"/>
      <c r="DU120" s="261"/>
      <c r="DV120" s="261"/>
      <c r="DW120" s="261"/>
      <c r="DX120" s="261"/>
      <c r="DY120" s="261"/>
      <c r="DZ120" s="261"/>
      <c r="EA120" s="261"/>
    </row>
    <row r="121" spans="1:131" ht="15" x14ac:dyDescent="0.25">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261"/>
      <c r="BN121" s="261"/>
      <c r="BO121" s="261"/>
      <c r="BP121" s="261"/>
      <c r="BQ121" s="261"/>
      <c r="BR121" s="261"/>
      <c r="BS121" s="261"/>
      <c r="BT121" s="261"/>
      <c r="BU121" s="261"/>
      <c r="BV121" s="261"/>
      <c r="BW121" s="261"/>
      <c r="BX121" s="261"/>
      <c r="BY121" s="262"/>
      <c r="BZ121" s="262"/>
      <c r="CA121" s="262"/>
      <c r="CB121" s="262"/>
      <c r="CC121" s="262"/>
      <c r="CD121" s="262"/>
      <c r="CE121" s="262"/>
      <c r="CF121" s="262"/>
      <c r="CG121" s="262"/>
      <c r="CH121" s="262"/>
      <c r="CI121" s="262"/>
      <c r="CJ121" s="262"/>
      <c r="CK121" s="262"/>
      <c r="CL121" s="262"/>
      <c r="CM121" s="262"/>
      <c r="CN121" s="262"/>
      <c r="CO121" s="262"/>
      <c r="CP121" s="262"/>
      <c r="CQ121" s="262"/>
      <c r="CR121" s="262"/>
      <c r="CS121" s="262"/>
      <c r="CT121" s="262"/>
      <c r="CU121" s="261"/>
      <c r="CV121" s="261"/>
      <c r="CW121" s="261"/>
      <c r="CX121" s="261"/>
      <c r="CY121" s="261"/>
      <c r="CZ121" s="261"/>
      <c r="DA121" s="261"/>
      <c r="DB121" s="261"/>
      <c r="DC121" s="261"/>
      <c r="DD121" s="261"/>
      <c r="DE121" s="261"/>
      <c r="DF121" s="261"/>
      <c r="DG121" s="261"/>
      <c r="DH121" s="261"/>
      <c r="DI121" s="261"/>
      <c r="DJ121" s="261"/>
      <c r="DK121" s="261"/>
      <c r="DL121" s="261"/>
      <c r="DM121" s="261"/>
      <c r="DN121" s="261"/>
      <c r="DO121" s="261"/>
      <c r="DP121" s="261"/>
      <c r="DQ121" s="261"/>
      <c r="DR121" s="261"/>
      <c r="DS121" s="261"/>
      <c r="DT121" s="261"/>
      <c r="DU121" s="261"/>
      <c r="DV121" s="261"/>
      <c r="DW121" s="261"/>
      <c r="DX121" s="261"/>
      <c r="DY121" s="261"/>
      <c r="DZ121" s="261"/>
      <c r="EA121" s="261"/>
    </row>
    <row r="122" spans="1:131" ht="15" x14ac:dyDescent="0.25">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c r="BQ122" s="261"/>
      <c r="BR122" s="261"/>
      <c r="BS122" s="261"/>
      <c r="BT122" s="261"/>
      <c r="BU122" s="261"/>
      <c r="BV122" s="261"/>
      <c r="BW122" s="261"/>
      <c r="BX122" s="261"/>
      <c r="BY122" s="262"/>
      <c r="BZ122" s="262"/>
      <c r="CA122" s="262"/>
      <c r="CB122" s="262"/>
      <c r="CC122" s="262"/>
      <c r="CD122" s="262"/>
      <c r="CE122" s="262"/>
      <c r="CF122" s="262"/>
      <c r="CG122" s="262"/>
      <c r="CH122" s="262"/>
      <c r="CI122" s="262"/>
      <c r="CJ122" s="262"/>
      <c r="CK122" s="262"/>
      <c r="CL122" s="262"/>
      <c r="CM122" s="262"/>
      <c r="CN122" s="262"/>
      <c r="CO122" s="262"/>
      <c r="CP122" s="262"/>
      <c r="CQ122" s="262"/>
      <c r="CR122" s="262"/>
      <c r="CS122" s="262"/>
      <c r="CT122" s="262"/>
      <c r="CU122" s="261"/>
      <c r="CV122" s="261"/>
      <c r="CW122" s="261"/>
      <c r="CX122" s="261"/>
      <c r="CY122" s="261"/>
      <c r="CZ122" s="261"/>
      <c r="DA122" s="261"/>
      <c r="DB122" s="261"/>
      <c r="DC122" s="261"/>
      <c r="DD122" s="261"/>
      <c r="DE122" s="261"/>
      <c r="DF122" s="261"/>
      <c r="DG122" s="261"/>
      <c r="DH122" s="261"/>
      <c r="DI122" s="261"/>
      <c r="DJ122" s="261"/>
      <c r="DK122" s="261"/>
      <c r="DL122" s="261"/>
      <c r="DM122" s="261"/>
      <c r="DN122" s="261"/>
      <c r="DO122" s="261"/>
      <c r="DP122" s="261"/>
      <c r="DQ122" s="261"/>
      <c r="DR122" s="261"/>
      <c r="DS122" s="261"/>
      <c r="DT122" s="261"/>
      <c r="DU122" s="261"/>
      <c r="DV122" s="261"/>
      <c r="DW122" s="261"/>
      <c r="DX122" s="261"/>
      <c r="DY122" s="261"/>
      <c r="DZ122" s="261"/>
      <c r="EA122" s="261"/>
    </row>
    <row r="123" spans="1:131" ht="15" x14ac:dyDescent="0.25">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2"/>
      <c r="BZ123" s="262"/>
      <c r="CA123" s="262"/>
      <c r="CB123" s="262"/>
      <c r="CC123" s="262"/>
      <c r="CD123" s="262"/>
      <c r="CE123" s="262"/>
      <c r="CF123" s="262"/>
      <c r="CG123" s="262"/>
      <c r="CH123" s="262"/>
      <c r="CI123" s="262"/>
      <c r="CJ123" s="262"/>
      <c r="CK123" s="262"/>
      <c r="CL123" s="262"/>
      <c r="CM123" s="262"/>
      <c r="CN123" s="262"/>
      <c r="CO123" s="262"/>
      <c r="CP123" s="262"/>
      <c r="CQ123" s="262"/>
      <c r="CR123" s="262"/>
      <c r="CS123" s="262"/>
      <c r="CT123" s="262"/>
      <c r="CU123" s="261"/>
      <c r="CV123" s="261"/>
      <c r="CW123" s="261"/>
      <c r="CX123" s="261"/>
      <c r="CY123" s="261"/>
      <c r="CZ123" s="261"/>
      <c r="DA123" s="261"/>
      <c r="DB123" s="261"/>
      <c r="DC123" s="261"/>
      <c r="DD123" s="261"/>
      <c r="DE123" s="261"/>
      <c r="DF123" s="261"/>
      <c r="DG123" s="261"/>
      <c r="DH123" s="261"/>
      <c r="DI123" s="261"/>
      <c r="DJ123" s="261"/>
      <c r="DK123" s="261"/>
      <c r="DL123" s="261"/>
      <c r="DM123" s="261"/>
      <c r="DN123" s="261"/>
      <c r="DO123" s="261"/>
      <c r="DP123" s="261"/>
      <c r="DQ123" s="261"/>
      <c r="DR123" s="261"/>
      <c r="DS123" s="261"/>
      <c r="DT123" s="261"/>
      <c r="DU123" s="261"/>
      <c r="DV123" s="261"/>
      <c r="DW123" s="261"/>
      <c r="DX123" s="261"/>
      <c r="DY123" s="261"/>
      <c r="DZ123" s="261"/>
      <c r="EA123" s="261"/>
    </row>
    <row r="124" spans="1:131" ht="15" x14ac:dyDescent="0.25">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2"/>
      <c r="BZ124" s="262"/>
      <c r="CA124" s="262"/>
      <c r="CB124" s="262"/>
      <c r="CC124" s="262"/>
      <c r="CD124" s="262"/>
      <c r="CE124" s="262"/>
      <c r="CF124" s="262"/>
      <c r="CG124" s="262"/>
      <c r="CH124" s="262"/>
      <c r="CI124" s="262"/>
      <c r="CJ124" s="262"/>
      <c r="CK124" s="262"/>
      <c r="CL124" s="262"/>
      <c r="CM124" s="262"/>
      <c r="CN124" s="262"/>
      <c r="CO124" s="262"/>
      <c r="CP124" s="262"/>
      <c r="CQ124" s="262"/>
      <c r="CR124" s="262"/>
      <c r="CS124" s="262"/>
      <c r="CT124" s="262"/>
      <c r="CU124" s="261"/>
      <c r="CV124" s="261"/>
      <c r="CW124" s="261"/>
      <c r="CX124" s="261"/>
      <c r="CY124" s="261"/>
      <c r="CZ124" s="261"/>
      <c r="DA124" s="261"/>
      <c r="DB124" s="261"/>
      <c r="DC124" s="261"/>
      <c r="DD124" s="261"/>
      <c r="DE124" s="261"/>
      <c r="DF124" s="261"/>
      <c r="DG124" s="261"/>
      <c r="DH124" s="261"/>
      <c r="DI124" s="261"/>
      <c r="DJ124" s="261"/>
      <c r="DK124" s="261"/>
      <c r="DL124" s="261"/>
      <c r="DM124" s="261"/>
      <c r="DN124" s="261"/>
      <c r="DO124" s="261"/>
      <c r="DP124" s="261"/>
      <c r="DQ124" s="261"/>
      <c r="DR124" s="261"/>
      <c r="DS124" s="261"/>
      <c r="DT124" s="261"/>
      <c r="DU124" s="261"/>
      <c r="DV124" s="261"/>
      <c r="DW124" s="261"/>
      <c r="DX124" s="261"/>
      <c r="DY124" s="261"/>
      <c r="DZ124" s="261"/>
      <c r="EA124" s="261"/>
    </row>
    <row r="125" spans="1:131" ht="15" x14ac:dyDescent="0.25">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2"/>
      <c r="BZ125" s="262"/>
      <c r="CA125" s="262"/>
      <c r="CB125" s="262"/>
      <c r="CC125" s="262"/>
      <c r="CD125" s="262"/>
      <c r="CE125" s="262"/>
      <c r="CF125" s="262"/>
      <c r="CG125" s="262"/>
      <c r="CH125" s="262"/>
      <c r="CI125" s="262"/>
      <c r="CJ125" s="262"/>
      <c r="CK125" s="262"/>
      <c r="CL125" s="262"/>
      <c r="CM125" s="262"/>
      <c r="CN125" s="262"/>
      <c r="CO125" s="262"/>
      <c r="CP125" s="262"/>
      <c r="CQ125" s="262"/>
      <c r="CR125" s="262"/>
      <c r="CS125" s="262"/>
      <c r="CT125" s="262"/>
      <c r="CU125" s="261"/>
      <c r="CV125" s="261"/>
      <c r="CW125" s="261"/>
      <c r="CX125" s="261"/>
      <c r="CY125" s="261"/>
      <c r="CZ125" s="261"/>
      <c r="DA125" s="261"/>
      <c r="DB125" s="261"/>
      <c r="DC125" s="261"/>
      <c r="DD125" s="261"/>
      <c r="DE125" s="261"/>
      <c r="DF125" s="261"/>
      <c r="DG125" s="261"/>
      <c r="DH125" s="261"/>
      <c r="DI125" s="261"/>
      <c r="DJ125" s="261"/>
      <c r="DK125" s="261"/>
      <c r="DL125" s="261"/>
      <c r="DM125" s="261"/>
      <c r="DN125" s="261"/>
      <c r="DO125" s="261"/>
      <c r="DP125" s="261"/>
      <c r="DQ125" s="261"/>
      <c r="DR125" s="261"/>
      <c r="DS125" s="261"/>
      <c r="DT125" s="261"/>
      <c r="DU125" s="261"/>
      <c r="DV125" s="261"/>
      <c r="DW125" s="261"/>
      <c r="DX125" s="261"/>
      <c r="DY125" s="261"/>
      <c r="DZ125" s="261"/>
      <c r="EA125" s="261"/>
    </row>
    <row r="126" spans="1:131" ht="15" x14ac:dyDescent="0.25">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1"/>
      <c r="AX126" s="261"/>
      <c r="AY126" s="261"/>
      <c r="AZ126" s="261"/>
      <c r="BA126" s="261"/>
      <c r="BB126" s="261"/>
      <c r="BC126" s="261"/>
      <c r="BD126" s="261"/>
      <c r="BE126" s="261"/>
      <c r="BF126" s="261"/>
      <c r="BG126" s="261"/>
      <c r="BH126" s="261"/>
      <c r="BI126" s="261"/>
      <c r="BJ126" s="261"/>
      <c r="BK126" s="261"/>
      <c r="BL126" s="261"/>
      <c r="BM126" s="261"/>
      <c r="BN126" s="261"/>
      <c r="BO126" s="261"/>
      <c r="BP126" s="261"/>
      <c r="BQ126" s="261"/>
      <c r="BR126" s="261"/>
      <c r="BS126" s="261"/>
      <c r="BT126" s="261"/>
      <c r="BU126" s="261"/>
      <c r="BV126" s="261"/>
      <c r="BW126" s="261"/>
      <c r="BX126" s="261"/>
      <c r="BY126" s="262"/>
      <c r="BZ126" s="262"/>
      <c r="CA126" s="262"/>
      <c r="CB126" s="262"/>
      <c r="CC126" s="262"/>
      <c r="CD126" s="262"/>
      <c r="CE126" s="262"/>
      <c r="CF126" s="262"/>
      <c r="CG126" s="262"/>
      <c r="CH126" s="262"/>
      <c r="CI126" s="262"/>
      <c r="CJ126" s="262"/>
      <c r="CK126" s="262"/>
      <c r="CL126" s="262"/>
      <c r="CM126" s="262"/>
      <c r="CN126" s="262"/>
      <c r="CO126" s="262"/>
      <c r="CP126" s="262"/>
      <c r="CQ126" s="262"/>
      <c r="CR126" s="262"/>
      <c r="CS126" s="262"/>
      <c r="CT126" s="262"/>
      <c r="CU126" s="261"/>
      <c r="CV126" s="261"/>
      <c r="CW126" s="261"/>
      <c r="CX126" s="261"/>
      <c r="CY126" s="261"/>
      <c r="CZ126" s="261"/>
      <c r="DA126" s="261"/>
      <c r="DB126" s="261"/>
      <c r="DC126" s="261"/>
      <c r="DD126" s="261"/>
      <c r="DE126" s="261"/>
      <c r="DF126" s="261"/>
      <c r="DG126" s="261"/>
      <c r="DH126" s="261"/>
      <c r="DI126" s="261"/>
      <c r="DJ126" s="261"/>
      <c r="DK126" s="261"/>
      <c r="DL126" s="261"/>
      <c r="DM126" s="261"/>
      <c r="DN126" s="261"/>
      <c r="DO126" s="261"/>
      <c r="DP126" s="261"/>
      <c r="DQ126" s="261"/>
      <c r="DR126" s="261"/>
      <c r="DS126" s="261"/>
      <c r="DT126" s="261"/>
      <c r="DU126" s="261"/>
      <c r="DV126" s="261"/>
      <c r="DW126" s="261"/>
      <c r="DX126" s="261"/>
      <c r="DY126" s="261"/>
      <c r="DZ126" s="261"/>
      <c r="EA126" s="261"/>
    </row>
    <row r="127" spans="1:131" ht="15" x14ac:dyDescent="0.25">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c r="BC127" s="261"/>
      <c r="BD127" s="261"/>
      <c r="BE127" s="261"/>
      <c r="BF127" s="261"/>
      <c r="BG127" s="261"/>
      <c r="BH127" s="261"/>
      <c r="BI127" s="261"/>
      <c r="BJ127" s="261"/>
      <c r="BK127" s="261"/>
      <c r="BL127" s="261"/>
      <c r="BM127" s="261"/>
      <c r="BN127" s="261"/>
      <c r="BO127" s="261"/>
      <c r="BP127" s="261"/>
      <c r="BQ127" s="261"/>
      <c r="BR127" s="261"/>
      <c r="BS127" s="261"/>
      <c r="BT127" s="261"/>
      <c r="BU127" s="261"/>
      <c r="BV127" s="261"/>
      <c r="BW127" s="261"/>
      <c r="BX127" s="261"/>
      <c r="BY127" s="262"/>
      <c r="BZ127" s="262"/>
      <c r="CA127" s="262"/>
      <c r="CB127" s="262"/>
      <c r="CC127" s="262"/>
      <c r="CD127" s="262"/>
      <c r="CE127" s="262"/>
      <c r="CF127" s="262"/>
      <c r="CG127" s="262"/>
      <c r="CH127" s="262"/>
      <c r="CI127" s="262"/>
      <c r="CJ127" s="262"/>
      <c r="CK127" s="262"/>
      <c r="CL127" s="262"/>
      <c r="CM127" s="262"/>
      <c r="CN127" s="262"/>
      <c r="CO127" s="262"/>
      <c r="CP127" s="262"/>
      <c r="CQ127" s="262"/>
      <c r="CR127" s="262"/>
      <c r="CS127" s="262"/>
      <c r="CT127" s="262"/>
      <c r="CU127" s="261"/>
      <c r="CV127" s="261"/>
      <c r="CW127" s="261"/>
      <c r="CX127" s="261"/>
      <c r="CY127" s="261"/>
      <c r="CZ127" s="261"/>
      <c r="DA127" s="261"/>
      <c r="DB127" s="261"/>
      <c r="DC127" s="261"/>
      <c r="DD127" s="261"/>
      <c r="DE127" s="261"/>
      <c r="DF127" s="261"/>
      <c r="DG127" s="261"/>
      <c r="DH127" s="261"/>
      <c r="DI127" s="261"/>
      <c r="DJ127" s="261"/>
      <c r="DK127" s="261"/>
      <c r="DL127" s="261"/>
      <c r="DM127" s="261"/>
      <c r="DN127" s="261"/>
      <c r="DO127" s="261"/>
      <c r="DP127" s="261"/>
      <c r="DQ127" s="261"/>
      <c r="DR127" s="261"/>
      <c r="DS127" s="261"/>
      <c r="DT127" s="261"/>
      <c r="DU127" s="261"/>
      <c r="DV127" s="261"/>
      <c r="DW127" s="261"/>
      <c r="DX127" s="261"/>
      <c r="DY127" s="261"/>
      <c r="DZ127" s="261"/>
      <c r="EA127" s="261"/>
    </row>
    <row r="128" spans="1:131" ht="15" x14ac:dyDescent="0.25">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c r="BB128" s="261"/>
      <c r="BC128" s="261"/>
      <c r="BD128" s="261"/>
      <c r="BE128" s="261"/>
      <c r="BF128" s="261"/>
      <c r="BG128" s="261"/>
      <c r="BH128" s="261"/>
      <c r="BI128" s="261"/>
      <c r="BJ128" s="261"/>
      <c r="BK128" s="261"/>
      <c r="BL128" s="261"/>
      <c r="BM128" s="261"/>
      <c r="BN128" s="261"/>
      <c r="BO128" s="261"/>
      <c r="BP128" s="261"/>
      <c r="BQ128" s="261"/>
      <c r="BR128" s="261"/>
      <c r="BS128" s="261"/>
      <c r="BT128" s="261"/>
      <c r="BU128" s="261"/>
      <c r="BV128" s="261"/>
      <c r="BW128" s="261"/>
      <c r="BX128" s="261"/>
      <c r="BY128" s="262"/>
      <c r="BZ128" s="262"/>
      <c r="CA128" s="262"/>
      <c r="CB128" s="262"/>
      <c r="CC128" s="262"/>
      <c r="CD128" s="262"/>
      <c r="CE128" s="262"/>
      <c r="CF128" s="262"/>
      <c r="CG128" s="262"/>
      <c r="CH128" s="262"/>
      <c r="CI128" s="262"/>
      <c r="CJ128" s="262"/>
      <c r="CK128" s="262"/>
      <c r="CL128" s="262"/>
      <c r="CM128" s="262"/>
      <c r="CN128" s="262"/>
      <c r="CO128" s="262"/>
      <c r="CP128" s="262"/>
      <c r="CQ128" s="262"/>
      <c r="CR128" s="262"/>
      <c r="CS128" s="262"/>
      <c r="CT128" s="262"/>
      <c r="CU128" s="261"/>
      <c r="CV128" s="261"/>
      <c r="CW128" s="261"/>
      <c r="CX128" s="261"/>
      <c r="CY128" s="261"/>
      <c r="CZ128" s="261"/>
      <c r="DA128" s="261"/>
      <c r="DB128" s="261"/>
      <c r="DC128" s="261"/>
      <c r="DD128" s="261"/>
      <c r="DE128" s="261"/>
      <c r="DF128" s="261"/>
      <c r="DG128" s="261"/>
      <c r="DH128" s="261"/>
      <c r="DI128" s="261"/>
      <c r="DJ128" s="261"/>
      <c r="DK128" s="261"/>
      <c r="DL128" s="261"/>
      <c r="DM128" s="261"/>
      <c r="DN128" s="261"/>
      <c r="DO128" s="261"/>
      <c r="DP128" s="261"/>
      <c r="DQ128" s="261"/>
      <c r="DR128" s="261"/>
      <c r="DS128" s="261"/>
      <c r="DT128" s="261"/>
      <c r="DU128" s="261"/>
      <c r="DV128" s="261"/>
      <c r="DW128" s="261"/>
      <c r="DX128" s="261"/>
      <c r="DY128" s="261"/>
      <c r="DZ128" s="261"/>
      <c r="EA128" s="261"/>
    </row>
    <row r="129" spans="1:131" ht="15" x14ac:dyDescent="0.25">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1"/>
      <c r="AL129" s="261"/>
      <c r="AM129" s="261"/>
      <c r="AN129" s="261"/>
      <c r="AO129" s="261"/>
      <c r="AP129" s="261"/>
      <c r="AQ129" s="261"/>
      <c r="AR129" s="261"/>
      <c r="AS129" s="261"/>
      <c r="AT129" s="261"/>
      <c r="AU129" s="261"/>
      <c r="AV129" s="261"/>
      <c r="AW129" s="261"/>
      <c r="AX129" s="261"/>
      <c r="AY129" s="261"/>
      <c r="AZ129" s="261"/>
      <c r="BA129" s="261"/>
      <c r="BB129" s="261"/>
      <c r="BC129" s="261"/>
      <c r="BD129" s="261"/>
      <c r="BE129" s="261"/>
      <c r="BF129" s="261"/>
      <c r="BG129" s="261"/>
      <c r="BH129" s="261"/>
      <c r="BI129" s="261"/>
      <c r="BJ129" s="261"/>
      <c r="BK129" s="261"/>
      <c r="BL129" s="261"/>
      <c r="BM129" s="261"/>
      <c r="BN129" s="261"/>
      <c r="BO129" s="261"/>
      <c r="BP129" s="261"/>
      <c r="BQ129" s="261"/>
      <c r="BR129" s="261"/>
      <c r="BS129" s="261"/>
      <c r="BT129" s="261"/>
      <c r="BU129" s="261"/>
      <c r="BV129" s="261"/>
      <c r="BW129" s="261"/>
      <c r="BX129" s="261"/>
      <c r="BY129" s="262"/>
      <c r="BZ129" s="262"/>
      <c r="CA129" s="262"/>
      <c r="CB129" s="262"/>
      <c r="CC129" s="262"/>
      <c r="CD129" s="262"/>
      <c r="CE129" s="262"/>
      <c r="CF129" s="262"/>
      <c r="CG129" s="262"/>
      <c r="CH129" s="262"/>
      <c r="CI129" s="262"/>
      <c r="CJ129" s="262"/>
      <c r="CK129" s="262"/>
      <c r="CL129" s="262"/>
      <c r="CM129" s="262"/>
      <c r="CN129" s="262"/>
      <c r="CO129" s="262"/>
      <c r="CP129" s="262"/>
      <c r="CQ129" s="262"/>
      <c r="CR129" s="262"/>
      <c r="CS129" s="262"/>
      <c r="CT129" s="262"/>
      <c r="CU129" s="261"/>
      <c r="CV129" s="261"/>
      <c r="CW129" s="261"/>
      <c r="CX129" s="261"/>
      <c r="CY129" s="261"/>
      <c r="CZ129" s="261"/>
      <c r="DA129" s="261"/>
      <c r="DB129" s="261"/>
      <c r="DC129" s="261"/>
      <c r="DD129" s="261"/>
      <c r="DE129" s="261"/>
      <c r="DF129" s="261"/>
      <c r="DG129" s="261"/>
      <c r="DH129" s="261"/>
      <c r="DI129" s="261"/>
      <c r="DJ129" s="261"/>
      <c r="DK129" s="261"/>
      <c r="DL129" s="261"/>
      <c r="DM129" s="261"/>
      <c r="DN129" s="261"/>
      <c r="DO129" s="261"/>
      <c r="DP129" s="261"/>
      <c r="DQ129" s="261"/>
      <c r="DR129" s="261"/>
      <c r="DS129" s="261"/>
      <c r="DT129" s="261"/>
      <c r="DU129" s="261"/>
      <c r="DV129" s="261"/>
      <c r="DW129" s="261"/>
      <c r="DX129" s="261"/>
      <c r="DY129" s="261"/>
      <c r="DZ129" s="261"/>
      <c r="EA129" s="261"/>
    </row>
    <row r="130" spans="1:131" ht="15" x14ac:dyDescent="0.25">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61"/>
      <c r="BI130" s="261"/>
      <c r="BJ130" s="261"/>
      <c r="BK130" s="261"/>
      <c r="BL130" s="261"/>
      <c r="BM130" s="261"/>
      <c r="BN130" s="261"/>
      <c r="BO130" s="261"/>
      <c r="BP130" s="261"/>
      <c r="BQ130" s="261"/>
      <c r="BR130" s="261"/>
      <c r="BS130" s="261"/>
      <c r="BT130" s="261"/>
      <c r="BU130" s="261"/>
      <c r="BV130" s="261"/>
      <c r="BW130" s="261"/>
      <c r="BX130" s="261"/>
      <c r="BY130" s="262"/>
      <c r="BZ130" s="262"/>
      <c r="CA130" s="262"/>
      <c r="CB130" s="262"/>
      <c r="CC130" s="262"/>
      <c r="CD130" s="262"/>
      <c r="CE130" s="262"/>
      <c r="CF130" s="262"/>
      <c r="CG130" s="262"/>
      <c r="CH130" s="262"/>
      <c r="CI130" s="262"/>
      <c r="CJ130" s="262"/>
      <c r="CK130" s="262"/>
      <c r="CL130" s="262"/>
      <c r="CM130" s="262"/>
      <c r="CN130" s="262"/>
      <c r="CO130" s="262"/>
      <c r="CP130" s="262"/>
      <c r="CQ130" s="262"/>
      <c r="CR130" s="262"/>
      <c r="CS130" s="262"/>
      <c r="CT130" s="262"/>
      <c r="CU130" s="261"/>
      <c r="CV130" s="261"/>
      <c r="CW130" s="261"/>
      <c r="CX130" s="261"/>
      <c r="CY130" s="261"/>
      <c r="CZ130" s="261"/>
      <c r="DA130" s="261"/>
      <c r="DB130" s="261"/>
      <c r="DC130" s="261"/>
      <c r="DD130" s="261"/>
      <c r="DE130" s="261"/>
      <c r="DF130" s="261"/>
      <c r="DG130" s="261"/>
      <c r="DH130" s="261"/>
      <c r="DI130" s="261"/>
      <c r="DJ130" s="261"/>
      <c r="DK130" s="261"/>
      <c r="DL130" s="261"/>
      <c r="DM130" s="261"/>
      <c r="DN130" s="261"/>
      <c r="DO130" s="261"/>
      <c r="DP130" s="261"/>
      <c r="DQ130" s="261"/>
      <c r="DR130" s="261"/>
      <c r="DS130" s="261"/>
      <c r="DT130" s="261"/>
      <c r="DU130" s="261"/>
      <c r="DV130" s="261"/>
      <c r="DW130" s="261"/>
      <c r="DX130" s="261"/>
      <c r="DY130" s="261"/>
      <c r="DZ130" s="261"/>
      <c r="EA130" s="261"/>
    </row>
    <row r="131" spans="1:131" ht="15" x14ac:dyDescent="0.25">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1"/>
      <c r="AL131" s="261"/>
      <c r="AM131" s="261"/>
      <c r="AN131" s="261"/>
      <c r="AO131" s="261"/>
      <c r="AP131" s="261"/>
      <c r="AQ131" s="261"/>
      <c r="AR131" s="261"/>
      <c r="AS131" s="261"/>
      <c r="AT131" s="261"/>
      <c r="AU131" s="261"/>
      <c r="AV131" s="261"/>
      <c r="AW131" s="261"/>
      <c r="AX131" s="261"/>
      <c r="AY131" s="261"/>
      <c r="AZ131" s="261"/>
      <c r="BA131" s="261"/>
      <c r="BB131" s="261"/>
      <c r="BC131" s="261"/>
      <c r="BD131" s="261"/>
      <c r="BE131" s="261"/>
      <c r="BF131" s="261"/>
      <c r="BG131" s="261"/>
      <c r="BH131" s="261"/>
      <c r="BI131" s="261"/>
      <c r="BJ131" s="261"/>
      <c r="BK131" s="261"/>
      <c r="BL131" s="261"/>
      <c r="BM131" s="261"/>
      <c r="BN131" s="261"/>
      <c r="BO131" s="261"/>
      <c r="BP131" s="261"/>
      <c r="BQ131" s="261"/>
      <c r="BR131" s="261"/>
      <c r="BS131" s="261"/>
      <c r="BT131" s="261"/>
      <c r="BU131" s="261"/>
      <c r="BV131" s="261"/>
      <c r="BW131" s="261"/>
      <c r="BX131" s="261"/>
      <c r="BY131" s="262"/>
      <c r="BZ131" s="262"/>
      <c r="CA131" s="262"/>
      <c r="CB131" s="262"/>
      <c r="CC131" s="262"/>
      <c r="CD131" s="262"/>
      <c r="CE131" s="262"/>
      <c r="CF131" s="262"/>
      <c r="CG131" s="262"/>
      <c r="CH131" s="262"/>
      <c r="CI131" s="262"/>
      <c r="CJ131" s="262"/>
      <c r="CK131" s="262"/>
      <c r="CL131" s="262"/>
      <c r="CM131" s="262"/>
      <c r="CN131" s="262"/>
      <c r="CO131" s="262"/>
      <c r="CP131" s="262"/>
      <c r="CQ131" s="262"/>
      <c r="CR131" s="262"/>
      <c r="CS131" s="262"/>
      <c r="CT131" s="262"/>
      <c r="CU131" s="261"/>
      <c r="CV131" s="261"/>
      <c r="CW131" s="261"/>
      <c r="CX131" s="261"/>
      <c r="CY131" s="261"/>
      <c r="CZ131" s="261"/>
      <c r="DA131" s="261"/>
      <c r="DB131" s="261"/>
      <c r="DC131" s="261"/>
      <c r="DD131" s="261"/>
      <c r="DE131" s="261"/>
      <c r="DF131" s="261"/>
      <c r="DG131" s="261"/>
      <c r="DH131" s="261"/>
      <c r="DI131" s="261"/>
      <c r="DJ131" s="261"/>
      <c r="DK131" s="261"/>
      <c r="DL131" s="261"/>
      <c r="DM131" s="261"/>
      <c r="DN131" s="261"/>
      <c r="DO131" s="261"/>
      <c r="DP131" s="261"/>
      <c r="DQ131" s="261"/>
      <c r="DR131" s="261"/>
      <c r="DS131" s="261"/>
      <c r="DT131" s="261"/>
      <c r="DU131" s="261"/>
      <c r="DV131" s="261"/>
      <c r="DW131" s="261"/>
      <c r="DX131" s="261"/>
      <c r="DY131" s="261"/>
      <c r="DZ131" s="261"/>
      <c r="EA131" s="261"/>
    </row>
    <row r="132" spans="1:131" ht="15" x14ac:dyDescent="0.25">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c r="BF132" s="261"/>
      <c r="BG132" s="261"/>
      <c r="BH132" s="261"/>
      <c r="BI132" s="261"/>
      <c r="BJ132" s="261"/>
      <c r="BK132" s="261"/>
      <c r="BL132" s="261"/>
      <c r="BM132" s="261"/>
      <c r="BN132" s="261"/>
      <c r="BO132" s="261"/>
      <c r="BP132" s="261"/>
      <c r="BQ132" s="261"/>
      <c r="BR132" s="261"/>
      <c r="BS132" s="261"/>
      <c r="BT132" s="261"/>
      <c r="BU132" s="261"/>
      <c r="BV132" s="261"/>
      <c r="BW132" s="261"/>
      <c r="BX132" s="261"/>
      <c r="BY132" s="262"/>
      <c r="BZ132" s="262"/>
      <c r="CA132" s="262"/>
      <c r="CB132" s="262"/>
      <c r="CC132" s="262"/>
      <c r="CD132" s="262"/>
      <c r="CE132" s="262"/>
      <c r="CF132" s="262"/>
      <c r="CG132" s="262"/>
      <c r="CH132" s="262"/>
      <c r="CI132" s="262"/>
      <c r="CJ132" s="262"/>
      <c r="CK132" s="262"/>
      <c r="CL132" s="262"/>
      <c r="CM132" s="262"/>
      <c r="CN132" s="262"/>
      <c r="CO132" s="262"/>
      <c r="CP132" s="262"/>
      <c r="CQ132" s="262"/>
      <c r="CR132" s="262"/>
      <c r="CS132" s="262"/>
      <c r="CT132" s="262"/>
      <c r="CU132" s="261"/>
      <c r="CV132" s="261"/>
      <c r="CW132" s="261"/>
      <c r="CX132" s="261"/>
      <c r="CY132" s="261"/>
      <c r="CZ132" s="261"/>
      <c r="DA132" s="261"/>
      <c r="DB132" s="261"/>
      <c r="DC132" s="261"/>
      <c r="DD132" s="261"/>
      <c r="DE132" s="261"/>
      <c r="DF132" s="261"/>
      <c r="DG132" s="261"/>
      <c r="DH132" s="261"/>
      <c r="DI132" s="261"/>
      <c r="DJ132" s="261"/>
      <c r="DK132" s="261"/>
      <c r="DL132" s="261"/>
      <c r="DM132" s="261"/>
      <c r="DN132" s="261"/>
      <c r="DO132" s="261"/>
      <c r="DP132" s="261"/>
      <c r="DQ132" s="261"/>
      <c r="DR132" s="261"/>
      <c r="DS132" s="261"/>
      <c r="DT132" s="261"/>
      <c r="DU132" s="261"/>
      <c r="DV132" s="261"/>
      <c r="DW132" s="261"/>
      <c r="DX132" s="261"/>
      <c r="DY132" s="261"/>
      <c r="DZ132" s="261"/>
      <c r="EA132" s="261"/>
    </row>
    <row r="133" spans="1:131" ht="15" x14ac:dyDescent="0.25">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c r="AY133" s="261"/>
      <c r="AZ133" s="261"/>
      <c r="BA133" s="261"/>
      <c r="BB133" s="261"/>
      <c r="BC133" s="261"/>
      <c r="BD133" s="261"/>
      <c r="BE133" s="261"/>
      <c r="BF133" s="261"/>
      <c r="BG133" s="261"/>
      <c r="BH133" s="261"/>
      <c r="BI133" s="261"/>
      <c r="BJ133" s="261"/>
      <c r="BK133" s="261"/>
      <c r="BL133" s="261"/>
      <c r="BM133" s="261"/>
      <c r="BN133" s="261"/>
      <c r="BO133" s="261"/>
      <c r="BP133" s="261"/>
      <c r="BQ133" s="261"/>
      <c r="BR133" s="261"/>
      <c r="BS133" s="261"/>
      <c r="BT133" s="261"/>
      <c r="BU133" s="261"/>
      <c r="BV133" s="261"/>
      <c r="BW133" s="261"/>
      <c r="BX133" s="261"/>
      <c r="BY133" s="262"/>
      <c r="BZ133" s="262"/>
      <c r="CA133" s="262"/>
      <c r="CB133" s="262"/>
      <c r="CC133" s="262"/>
      <c r="CD133" s="262"/>
      <c r="CE133" s="262"/>
      <c r="CF133" s="262"/>
      <c r="CG133" s="262"/>
      <c r="CH133" s="262"/>
      <c r="CI133" s="262"/>
      <c r="CJ133" s="262"/>
      <c r="CK133" s="262"/>
      <c r="CL133" s="262"/>
      <c r="CM133" s="262"/>
      <c r="CN133" s="262"/>
      <c r="CO133" s="262"/>
      <c r="CP133" s="262"/>
      <c r="CQ133" s="262"/>
      <c r="CR133" s="262"/>
      <c r="CS133" s="262"/>
      <c r="CT133" s="262"/>
      <c r="CU133" s="261"/>
      <c r="CV133" s="261"/>
      <c r="CW133" s="261"/>
      <c r="CX133" s="261"/>
      <c r="CY133" s="261"/>
      <c r="CZ133" s="261"/>
      <c r="DA133" s="261"/>
      <c r="DB133" s="261"/>
      <c r="DC133" s="261"/>
      <c r="DD133" s="261"/>
      <c r="DE133" s="261"/>
      <c r="DF133" s="261"/>
      <c r="DG133" s="261"/>
      <c r="DH133" s="261"/>
      <c r="DI133" s="261"/>
      <c r="DJ133" s="261"/>
      <c r="DK133" s="261"/>
      <c r="DL133" s="261"/>
      <c r="DM133" s="261"/>
      <c r="DN133" s="261"/>
      <c r="DO133" s="261"/>
      <c r="DP133" s="261"/>
      <c r="DQ133" s="261"/>
      <c r="DR133" s="261"/>
      <c r="DS133" s="261"/>
      <c r="DT133" s="261"/>
      <c r="DU133" s="261"/>
      <c r="DV133" s="261"/>
      <c r="DW133" s="261"/>
      <c r="DX133" s="261"/>
      <c r="DY133" s="261"/>
      <c r="DZ133" s="261"/>
      <c r="EA133" s="261"/>
    </row>
    <row r="134" spans="1:131" ht="15" x14ac:dyDescent="0.25">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61"/>
      <c r="BI134" s="261"/>
      <c r="BJ134" s="261"/>
      <c r="BK134" s="261"/>
      <c r="BL134" s="261"/>
      <c r="BM134" s="261"/>
      <c r="BN134" s="261"/>
      <c r="BO134" s="261"/>
      <c r="BP134" s="261"/>
      <c r="BQ134" s="261"/>
      <c r="BR134" s="261"/>
      <c r="BS134" s="261"/>
      <c r="BT134" s="261"/>
      <c r="BU134" s="261"/>
      <c r="BV134" s="261"/>
      <c r="BW134" s="261"/>
      <c r="BX134" s="261"/>
      <c r="BY134" s="262"/>
      <c r="BZ134" s="262"/>
      <c r="CA134" s="262"/>
      <c r="CB134" s="262"/>
      <c r="CC134" s="262"/>
      <c r="CD134" s="262"/>
      <c r="CE134" s="262"/>
      <c r="CF134" s="262"/>
      <c r="CG134" s="262"/>
      <c r="CH134" s="262"/>
      <c r="CI134" s="262"/>
      <c r="CJ134" s="262"/>
      <c r="CK134" s="262"/>
      <c r="CL134" s="262"/>
      <c r="CM134" s="262"/>
      <c r="CN134" s="262"/>
      <c r="CO134" s="262"/>
      <c r="CP134" s="262"/>
      <c r="CQ134" s="262"/>
      <c r="CR134" s="262"/>
      <c r="CS134" s="262"/>
      <c r="CT134" s="262"/>
      <c r="CU134" s="261"/>
      <c r="CV134" s="261"/>
      <c r="CW134" s="261"/>
      <c r="CX134" s="261"/>
      <c r="CY134" s="261"/>
      <c r="CZ134" s="261"/>
      <c r="DA134" s="261"/>
      <c r="DB134" s="261"/>
      <c r="DC134" s="261"/>
      <c r="DD134" s="261"/>
      <c r="DE134" s="261"/>
      <c r="DF134" s="261"/>
      <c r="DG134" s="261"/>
      <c r="DH134" s="261"/>
      <c r="DI134" s="261"/>
      <c r="DJ134" s="261"/>
      <c r="DK134" s="261"/>
      <c r="DL134" s="261"/>
      <c r="DM134" s="261"/>
      <c r="DN134" s="261"/>
      <c r="DO134" s="261"/>
      <c r="DP134" s="261"/>
      <c r="DQ134" s="261"/>
      <c r="DR134" s="261"/>
      <c r="DS134" s="261"/>
      <c r="DT134" s="261"/>
      <c r="DU134" s="261"/>
      <c r="DV134" s="261"/>
      <c r="DW134" s="261"/>
      <c r="DX134" s="261"/>
      <c r="DY134" s="261"/>
      <c r="DZ134" s="261"/>
      <c r="EA134" s="261"/>
    </row>
    <row r="135" spans="1:131" ht="15" x14ac:dyDescent="0.25">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c r="AV135" s="261"/>
      <c r="AW135" s="261"/>
      <c r="AX135" s="261"/>
      <c r="AY135" s="261"/>
      <c r="AZ135" s="261"/>
      <c r="BA135" s="261"/>
      <c r="BB135" s="261"/>
      <c r="BC135" s="261"/>
      <c r="BD135" s="261"/>
      <c r="BE135" s="261"/>
      <c r="BF135" s="261"/>
      <c r="BG135" s="261"/>
      <c r="BH135" s="261"/>
      <c r="BI135" s="261"/>
      <c r="BJ135" s="261"/>
      <c r="BK135" s="261"/>
      <c r="BL135" s="261"/>
      <c r="BM135" s="261"/>
      <c r="BN135" s="261"/>
      <c r="BO135" s="261"/>
      <c r="BP135" s="261"/>
      <c r="BQ135" s="261"/>
      <c r="BR135" s="261"/>
      <c r="BS135" s="261"/>
      <c r="BT135" s="261"/>
      <c r="BU135" s="261"/>
      <c r="BV135" s="261"/>
      <c r="BW135" s="261"/>
      <c r="BX135" s="261"/>
      <c r="BY135" s="262"/>
      <c r="BZ135" s="262"/>
      <c r="CA135" s="262"/>
      <c r="CB135" s="262"/>
      <c r="CC135" s="262"/>
      <c r="CD135" s="262"/>
      <c r="CE135" s="262"/>
      <c r="CF135" s="262"/>
      <c r="CG135" s="262"/>
      <c r="CH135" s="262"/>
      <c r="CI135" s="262"/>
      <c r="CJ135" s="262"/>
      <c r="CK135" s="262"/>
      <c r="CL135" s="262"/>
      <c r="CM135" s="262"/>
      <c r="CN135" s="262"/>
      <c r="CO135" s="262"/>
      <c r="CP135" s="262"/>
      <c r="CQ135" s="262"/>
      <c r="CR135" s="262"/>
      <c r="CS135" s="262"/>
      <c r="CT135" s="262"/>
      <c r="CU135" s="261"/>
      <c r="CV135" s="261"/>
      <c r="CW135" s="261"/>
      <c r="CX135" s="261"/>
      <c r="CY135" s="261"/>
      <c r="CZ135" s="261"/>
      <c r="DA135" s="261"/>
      <c r="DB135" s="261"/>
      <c r="DC135" s="261"/>
      <c r="DD135" s="261"/>
      <c r="DE135" s="261"/>
      <c r="DF135" s="261"/>
      <c r="DG135" s="261"/>
      <c r="DH135" s="261"/>
      <c r="DI135" s="261"/>
      <c r="DJ135" s="261"/>
      <c r="DK135" s="261"/>
      <c r="DL135" s="261"/>
      <c r="DM135" s="261"/>
      <c r="DN135" s="261"/>
      <c r="DO135" s="261"/>
      <c r="DP135" s="261"/>
      <c r="DQ135" s="261"/>
      <c r="DR135" s="261"/>
      <c r="DS135" s="261"/>
      <c r="DT135" s="261"/>
      <c r="DU135" s="261"/>
      <c r="DV135" s="261"/>
      <c r="DW135" s="261"/>
      <c r="DX135" s="261"/>
      <c r="DY135" s="261"/>
      <c r="DZ135" s="261"/>
      <c r="EA135" s="261"/>
    </row>
    <row r="136" spans="1:131" ht="15" x14ac:dyDescent="0.25">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2"/>
      <c r="BZ136" s="262"/>
      <c r="CA136" s="262"/>
      <c r="CB136" s="262"/>
      <c r="CC136" s="262"/>
      <c r="CD136" s="262"/>
      <c r="CE136" s="262"/>
      <c r="CF136" s="262"/>
      <c r="CG136" s="262"/>
      <c r="CH136" s="262"/>
      <c r="CI136" s="262"/>
      <c r="CJ136" s="262"/>
      <c r="CK136" s="262"/>
      <c r="CL136" s="262"/>
      <c r="CM136" s="262"/>
      <c r="CN136" s="262"/>
      <c r="CO136" s="262"/>
      <c r="CP136" s="262"/>
      <c r="CQ136" s="262"/>
      <c r="CR136" s="262"/>
      <c r="CS136" s="262"/>
      <c r="CT136" s="262"/>
      <c r="CU136" s="261"/>
      <c r="CV136" s="261"/>
      <c r="CW136" s="261"/>
      <c r="CX136" s="261"/>
      <c r="CY136" s="261"/>
      <c r="CZ136" s="261"/>
      <c r="DA136" s="261"/>
      <c r="DB136" s="261"/>
      <c r="DC136" s="261"/>
      <c r="DD136" s="261"/>
      <c r="DE136" s="261"/>
      <c r="DF136" s="261"/>
      <c r="DG136" s="261"/>
      <c r="DH136" s="261"/>
      <c r="DI136" s="261"/>
      <c r="DJ136" s="261"/>
      <c r="DK136" s="261"/>
      <c r="DL136" s="261"/>
      <c r="DM136" s="261"/>
      <c r="DN136" s="261"/>
      <c r="DO136" s="261"/>
      <c r="DP136" s="261"/>
      <c r="DQ136" s="261"/>
      <c r="DR136" s="261"/>
      <c r="DS136" s="261"/>
      <c r="DT136" s="261"/>
      <c r="DU136" s="261"/>
      <c r="DV136" s="261"/>
      <c r="DW136" s="261"/>
      <c r="DX136" s="261"/>
      <c r="DY136" s="261"/>
      <c r="DZ136" s="261"/>
      <c r="EA136" s="261"/>
    </row>
    <row r="137" spans="1:131" ht="15" x14ac:dyDescent="0.25">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2"/>
      <c r="BZ137" s="262"/>
      <c r="CA137" s="262"/>
      <c r="CB137" s="262"/>
      <c r="CC137" s="262"/>
      <c r="CD137" s="262"/>
      <c r="CE137" s="262"/>
      <c r="CF137" s="262"/>
      <c r="CG137" s="262"/>
      <c r="CH137" s="262"/>
      <c r="CI137" s="262"/>
      <c r="CJ137" s="262"/>
      <c r="CK137" s="262"/>
      <c r="CL137" s="262"/>
      <c r="CM137" s="262"/>
      <c r="CN137" s="262"/>
      <c r="CO137" s="262"/>
      <c r="CP137" s="262"/>
      <c r="CQ137" s="262"/>
      <c r="CR137" s="262"/>
      <c r="CS137" s="262"/>
      <c r="CT137" s="262"/>
      <c r="CU137" s="261"/>
      <c r="CV137" s="261"/>
      <c r="CW137" s="261"/>
      <c r="CX137" s="261"/>
      <c r="CY137" s="261"/>
      <c r="CZ137" s="261"/>
      <c r="DA137" s="261"/>
      <c r="DB137" s="261"/>
      <c r="DC137" s="261"/>
      <c r="DD137" s="261"/>
      <c r="DE137" s="261"/>
      <c r="DF137" s="261"/>
      <c r="DG137" s="261"/>
      <c r="DH137" s="261"/>
      <c r="DI137" s="261"/>
      <c r="DJ137" s="261"/>
      <c r="DK137" s="261"/>
      <c r="DL137" s="261"/>
      <c r="DM137" s="261"/>
      <c r="DN137" s="261"/>
      <c r="DO137" s="261"/>
      <c r="DP137" s="261"/>
      <c r="DQ137" s="261"/>
      <c r="DR137" s="261"/>
      <c r="DS137" s="261"/>
      <c r="DT137" s="261"/>
      <c r="DU137" s="261"/>
      <c r="DV137" s="261"/>
      <c r="DW137" s="261"/>
      <c r="DX137" s="261"/>
      <c r="DY137" s="261"/>
      <c r="DZ137" s="261"/>
      <c r="EA137" s="261"/>
    </row>
    <row r="138" spans="1:131" ht="15" x14ac:dyDescent="0.25">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2"/>
      <c r="BZ138" s="262"/>
      <c r="CA138" s="262"/>
      <c r="CB138" s="262"/>
      <c r="CC138" s="262"/>
      <c r="CD138" s="262"/>
      <c r="CE138" s="262"/>
      <c r="CF138" s="262"/>
      <c r="CG138" s="262"/>
      <c r="CH138" s="262"/>
      <c r="CI138" s="262"/>
      <c r="CJ138" s="262"/>
      <c r="CK138" s="262"/>
      <c r="CL138" s="262"/>
      <c r="CM138" s="262"/>
      <c r="CN138" s="262"/>
      <c r="CO138" s="262"/>
      <c r="CP138" s="262"/>
      <c r="CQ138" s="262"/>
      <c r="CR138" s="262"/>
      <c r="CS138" s="262"/>
      <c r="CT138" s="262"/>
      <c r="CU138" s="261"/>
      <c r="CV138" s="261"/>
      <c r="CW138" s="261"/>
      <c r="CX138" s="261"/>
      <c r="CY138" s="261"/>
      <c r="CZ138" s="261"/>
      <c r="DA138" s="261"/>
      <c r="DB138" s="261"/>
      <c r="DC138" s="261"/>
      <c r="DD138" s="261"/>
      <c r="DE138" s="261"/>
      <c r="DF138" s="261"/>
      <c r="DG138" s="261"/>
      <c r="DH138" s="261"/>
      <c r="DI138" s="261"/>
      <c r="DJ138" s="261"/>
      <c r="DK138" s="261"/>
      <c r="DL138" s="261"/>
      <c r="DM138" s="261"/>
      <c r="DN138" s="261"/>
      <c r="DO138" s="261"/>
      <c r="DP138" s="261"/>
      <c r="DQ138" s="261"/>
      <c r="DR138" s="261"/>
      <c r="DS138" s="261"/>
      <c r="DT138" s="261"/>
      <c r="DU138" s="261"/>
      <c r="DV138" s="261"/>
      <c r="DW138" s="261"/>
      <c r="DX138" s="261"/>
      <c r="DY138" s="261"/>
      <c r="DZ138" s="261"/>
      <c r="EA138" s="261"/>
    </row>
    <row r="139" spans="1:131" ht="15" x14ac:dyDescent="0.25">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2"/>
      <c r="BZ139" s="262"/>
      <c r="CA139" s="262"/>
      <c r="CB139" s="262"/>
      <c r="CC139" s="262"/>
      <c r="CD139" s="262"/>
      <c r="CE139" s="262"/>
      <c r="CF139" s="262"/>
      <c r="CG139" s="262"/>
      <c r="CH139" s="262"/>
      <c r="CI139" s="262"/>
      <c r="CJ139" s="262"/>
      <c r="CK139" s="262"/>
      <c r="CL139" s="262"/>
      <c r="CM139" s="262"/>
      <c r="CN139" s="262"/>
      <c r="CO139" s="262"/>
      <c r="CP139" s="262"/>
      <c r="CQ139" s="262"/>
      <c r="CR139" s="262"/>
      <c r="CS139" s="262"/>
      <c r="CT139" s="262"/>
      <c r="CU139" s="261"/>
      <c r="CV139" s="261"/>
      <c r="CW139" s="261"/>
      <c r="CX139" s="261"/>
      <c r="CY139" s="261"/>
      <c r="CZ139" s="261"/>
      <c r="DA139" s="261"/>
      <c r="DB139" s="261"/>
      <c r="DC139" s="261"/>
      <c r="DD139" s="261"/>
      <c r="DE139" s="261"/>
      <c r="DF139" s="261"/>
      <c r="DG139" s="261"/>
      <c r="DH139" s="261"/>
      <c r="DI139" s="261"/>
      <c r="DJ139" s="261"/>
      <c r="DK139" s="261"/>
      <c r="DL139" s="261"/>
      <c r="DM139" s="261"/>
      <c r="DN139" s="261"/>
      <c r="DO139" s="261"/>
      <c r="DP139" s="261"/>
      <c r="DQ139" s="261"/>
      <c r="DR139" s="261"/>
      <c r="DS139" s="261"/>
      <c r="DT139" s="261"/>
      <c r="DU139" s="261"/>
      <c r="DV139" s="261"/>
      <c r="DW139" s="261"/>
      <c r="DX139" s="261"/>
      <c r="DY139" s="261"/>
      <c r="DZ139" s="261"/>
      <c r="EA139" s="261"/>
    </row>
    <row r="140" spans="1:131" ht="15" x14ac:dyDescent="0.25">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2"/>
      <c r="BZ140" s="262"/>
      <c r="CA140" s="262"/>
      <c r="CB140" s="262"/>
      <c r="CC140" s="262"/>
      <c r="CD140" s="262"/>
      <c r="CE140" s="262"/>
      <c r="CF140" s="262"/>
      <c r="CG140" s="262"/>
      <c r="CH140" s="262"/>
      <c r="CI140" s="262"/>
      <c r="CJ140" s="262"/>
      <c r="CK140" s="262"/>
      <c r="CL140" s="262"/>
      <c r="CM140" s="262"/>
      <c r="CN140" s="262"/>
      <c r="CO140" s="262"/>
      <c r="CP140" s="262"/>
      <c r="CQ140" s="262"/>
      <c r="CR140" s="262"/>
      <c r="CS140" s="262"/>
      <c r="CT140" s="262"/>
      <c r="CU140" s="261"/>
      <c r="CV140" s="261"/>
      <c r="CW140" s="261"/>
      <c r="CX140" s="261"/>
      <c r="CY140" s="261"/>
      <c r="CZ140" s="261"/>
      <c r="DA140" s="261"/>
      <c r="DB140" s="261"/>
      <c r="DC140" s="261"/>
      <c r="DD140" s="261"/>
      <c r="DE140" s="261"/>
      <c r="DF140" s="261"/>
      <c r="DG140" s="261"/>
      <c r="DH140" s="261"/>
      <c r="DI140" s="261"/>
      <c r="DJ140" s="261"/>
      <c r="DK140" s="261"/>
      <c r="DL140" s="261"/>
      <c r="DM140" s="261"/>
      <c r="DN140" s="261"/>
      <c r="DO140" s="261"/>
      <c r="DP140" s="261"/>
      <c r="DQ140" s="261"/>
      <c r="DR140" s="261"/>
      <c r="DS140" s="261"/>
      <c r="DT140" s="261"/>
      <c r="DU140" s="261"/>
      <c r="DV140" s="261"/>
      <c r="DW140" s="261"/>
      <c r="DX140" s="261"/>
      <c r="DY140" s="261"/>
      <c r="DZ140" s="261"/>
      <c r="EA140" s="261"/>
    </row>
    <row r="141" spans="1:131" ht="15" x14ac:dyDescent="0.25">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2"/>
      <c r="BZ141" s="262"/>
      <c r="CA141" s="262"/>
      <c r="CB141" s="262"/>
      <c r="CC141" s="262"/>
      <c r="CD141" s="262"/>
      <c r="CE141" s="262"/>
      <c r="CF141" s="262"/>
      <c r="CG141" s="262"/>
      <c r="CH141" s="262"/>
      <c r="CI141" s="262"/>
      <c r="CJ141" s="262"/>
      <c r="CK141" s="262"/>
      <c r="CL141" s="262"/>
      <c r="CM141" s="262"/>
      <c r="CN141" s="262"/>
      <c r="CO141" s="262"/>
      <c r="CP141" s="262"/>
      <c r="CQ141" s="262"/>
      <c r="CR141" s="262"/>
      <c r="CS141" s="262"/>
      <c r="CT141" s="262"/>
      <c r="CU141" s="261"/>
      <c r="CV141" s="261"/>
      <c r="CW141" s="261"/>
      <c r="CX141" s="261"/>
      <c r="CY141" s="261"/>
      <c r="CZ141" s="261"/>
      <c r="DA141" s="261"/>
      <c r="DB141" s="261"/>
      <c r="DC141" s="261"/>
      <c r="DD141" s="261"/>
      <c r="DE141" s="261"/>
      <c r="DF141" s="261"/>
      <c r="DG141" s="261"/>
      <c r="DH141" s="261"/>
      <c r="DI141" s="261"/>
      <c r="DJ141" s="261"/>
      <c r="DK141" s="261"/>
      <c r="DL141" s="261"/>
      <c r="DM141" s="261"/>
      <c r="DN141" s="261"/>
      <c r="DO141" s="261"/>
      <c r="DP141" s="261"/>
      <c r="DQ141" s="261"/>
      <c r="DR141" s="261"/>
      <c r="DS141" s="261"/>
      <c r="DT141" s="261"/>
      <c r="DU141" s="261"/>
      <c r="DV141" s="261"/>
      <c r="DW141" s="261"/>
      <c r="DX141" s="261"/>
      <c r="DY141" s="261"/>
      <c r="DZ141" s="261"/>
      <c r="EA141" s="261"/>
    </row>
    <row r="142" spans="1:131" ht="15" x14ac:dyDescent="0.25">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2"/>
      <c r="BZ142" s="262"/>
      <c r="CA142" s="262"/>
      <c r="CB142" s="262"/>
      <c r="CC142" s="262"/>
      <c r="CD142" s="262"/>
      <c r="CE142" s="262"/>
      <c r="CF142" s="262"/>
      <c r="CG142" s="262"/>
      <c r="CH142" s="262"/>
      <c r="CI142" s="262"/>
      <c r="CJ142" s="262"/>
      <c r="CK142" s="262"/>
      <c r="CL142" s="262"/>
      <c r="CM142" s="262"/>
      <c r="CN142" s="262"/>
      <c r="CO142" s="262"/>
      <c r="CP142" s="262"/>
      <c r="CQ142" s="262"/>
      <c r="CR142" s="262"/>
      <c r="CS142" s="262"/>
      <c r="CT142" s="262"/>
      <c r="CU142" s="261"/>
      <c r="CV142" s="261"/>
      <c r="CW142" s="261"/>
      <c r="CX142" s="261"/>
      <c r="CY142" s="261"/>
      <c r="CZ142" s="261"/>
      <c r="DA142" s="261"/>
      <c r="DB142" s="261"/>
      <c r="DC142" s="261"/>
      <c r="DD142" s="261"/>
      <c r="DE142" s="261"/>
      <c r="DF142" s="261"/>
      <c r="DG142" s="261"/>
      <c r="DH142" s="261"/>
      <c r="DI142" s="261"/>
      <c r="DJ142" s="261"/>
      <c r="DK142" s="261"/>
      <c r="DL142" s="261"/>
      <c r="DM142" s="261"/>
      <c r="DN142" s="261"/>
      <c r="DO142" s="261"/>
      <c r="DP142" s="261"/>
      <c r="DQ142" s="261"/>
      <c r="DR142" s="261"/>
      <c r="DS142" s="261"/>
      <c r="DT142" s="261"/>
      <c r="DU142" s="261"/>
      <c r="DV142" s="261"/>
      <c r="DW142" s="261"/>
      <c r="DX142" s="261"/>
      <c r="DY142" s="261"/>
      <c r="DZ142" s="261"/>
      <c r="EA142" s="261"/>
    </row>
    <row r="143" spans="1:131" ht="15" x14ac:dyDescent="0.25">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1"/>
      <c r="AL143" s="261"/>
      <c r="AM143" s="261"/>
      <c r="AN143" s="261"/>
      <c r="AO143" s="261"/>
      <c r="AP143" s="261"/>
      <c r="AQ143" s="261"/>
      <c r="AR143" s="261"/>
      <c r="AS143" s="261"/>
      <c r="AT143" s="261"/>
      <c r="AU143" s="261"/>
      <c r="AV143" s="261"/>
      <c r="AW143" s="261"/>
      <c r="AX143" s="261"/>
      <c r="AY143" s="261"/>
      <c r="AZ143" s="261"/>
      <c r="BA143" s="261"/>
      <c r="BB143" s="261"/>
      <c r="BC143" s="261"/>
      <c r="BD143" s="261"/>
      <c r="BE143" s="261"/>
      <c r="BF143" s="261"/>
      <c r="BG143" s="261"/>
      <c r="BH143" s="261"/>
      <c r="BI143" s="261"/>
      <c r="BJ143" s="261"/>
      <c r="BK143" s="261"/>
      <c r="BL143" s="261"/>
      <c r="BM143" s="261"/>
      <c r="BN143" s="261"/>
      <c r="BO143" s="261"/>
      <c r="BP143" s="261"/>
      <c r="BQ143" s="261"/>
      <c r="BR143" s="261"/>
      <c r="BS143" s="261"/>
      <c r="BT143" s="261"/>
      <c r="BU143" s="261"/>
      <c r="BV143" s="261"/>
      <c r="BW143" s="261"/>
      <c r="BX143" s="261"/>
      <c r="BY143" s="262"/>
      <c r="BZ143" s="262"/>
      <c r="CA143" s="262"/>
      <c r="CB143" s="262"/>
      <c r="CC143" s="262"/>
      <c r="CD143" s="262"/>
      <c r="CE143" s="262"/>
      <c r="CF143" s="262"/>
      <c r="CG143" s="262"/>
      <c r="CH143" s="262"/>
      <c r="CI143" s="262"/>
      <c r="CJ143" s="262"/>
      <c r="CK143" s="262"/>
      <c r="CL143" s="262"/>
      <c r="CM143" s="262"/>
      <c r="CN143" s="262"/>
      <c r="CO143" s="262"/>
      <c r="CP143" s="262"/>
      <c r="CQ143" s="262"/>
      <c r="CR143" s="262"/>
      <c r="CS143" s="262"/>
      <c r="CT143" s="262"/>
      <c r="CU143" s="261"/>
      <c r="CV143" s="261"/>
      <c r="CW143" s="261"/>
      <c r="CX143" s="261"/>
      <c r="CY143" s="261"/>
      <c r="CZ143" s="261"/>
      <c r="DA143" s="261"/>
      <c r="DB143" s="261"/>
      <c r="DC143" s="261"/>
      <c r="DD143" s="261"/>
      <c r="DE143" s="261"/>
      <c r="DF143" s="261"/>
      <c r="DG143" s="261"/>
      <c r="DH143" s="261"/>
      <c r="DI143" s="261"/>
      <c r="DJ143" s="261"/>
      <c r="DK143" s="261"/>
      <c r="DL143" s="261"/>
      <c r="DM143" s="261"/>
      <c r="DN143" s="261"/>
      <c r="DO143" s="261"/>
      <c r="DP143" s="261"/>
      <c r="DQ143" s="261"/>
      <c r="DR143" s="261"/>
      <c r="DS143" s="261"/>
      <c r="DT143" s="261"/>
      <c r="DU143" s="261"/>
      <c r="DV143" s="261"/>
      <c r="DW143" s="261"/>
      <c r="DX143" s="261"/>
      <c r="DY143" s="261"/>
      <c r="DZ143" s="261"/>
      <c r="EA143" s="261"/>
    </row>
    <row r="144" spans="1:131" ht="15" x14ac:dyDescent="0.25">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261"/>
      <c r="BV144" s="261"/>
      <c r="BW144" s="261"/>
      <c r="BX144" s="261"/>
      <c r="BY144" s="262"/>
      <c r="BZ144" s="262"/>
      <c r="CA144" s="262"/>
      <c r="CB144" s="262"/>
      <c r="CC144" s="262"/>
      <c r="CD144" s="262"/>
      <c r="CE144" s="262"/>
      <c r="CF144" s="262"/>
      <c r="CG144" s="262"/>
      <c r="CH144" s="262"/>
      <c r="CI144" s="262"/>
      <c r="CJ144" s="262"/>
      <c r="CK144" s="262"/>
      <c r="CL144" s="262"/>
      <c r="CM144" s="262"/>
      <c r="CN144" s="262"/>
      <c r="CO144" s="262"/>
      <c r="CP144" s="262"/>
      <c r="CQ144" s="262"/>
      <c r="CR144" s="262"/>
      <c r="CS144" s="262"/>
      <c r="CT144" s="262"/>
      <c r="CU144" s="261"/>
      <c r="CV144" s="261"/>
      <c r="CW144" s="261"/>
      <c r="CX144" s="261"/>
      <c r="CY144" s="261"/>
      <c r="CZ144" s="261"/>
      <c r="DA144" s="261"/>
      <c r="DB144" s="261"/>
      <c r="DC144" s="261"/>
      <c r="DD144" s="261"/>
      <c r="DE144" s="261"/>
      <c r="DF144" s="261"/>
      <c r="DG144" s="261"/>
      <c r="DH144" s="261"/>
      <c r="DI144" s="261"/>
      <c r="DJ144" s="261"/>
      <c r="DK144" s="261"/>
      <c r="DL144" s="261"/>
      <c r="DM144" s="261"/>
      <c r="DN144" s="261"/>
      <c r="DO144" s="261"/>
      <c r="DP144" s="261"/>
      <c r="DQ144" s="261"/>
      <c r="DR144" s="261"/>
      <c r="DS144" s="261"/>
      <c r="DT144" s="261"/>
      <c r="DU144" s="261"/>
      <c r="DV144" s="261"/>
      <c r="DW144" s="261"/>
      <c r="DX144" s="261"/>
      <c r="DY144" s="261"/>
      <c r="DZ144" s="261"/>
      <c r="EA144" s="261"/>
    </row>
    <row r="145" spans="1:131" ht="15" x14ac:dyDescent="0.25">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1"/>
      <c r="AL145" s="261"/>
      <c r="AM145" s="261"/>
      <c r="AN145" s="261"/>
      <c r="AO145" s="261"/>
      <c r="AP145" s="261"/>
      <c r="AQ145" s="261"/>
      <c r="AR145" s="261"/>
      <c r="AS145" s="261"/>
      <c r="AT145" s="261"/>
      <c r="AU145" s="261"/>
      <c r="AV145" s="261"/>
      <c r="AW145" s="261"/>
      <c r="AX145" s="261"/>
      <c r="AY145" s="261"/>
      <c r="AZ145" s="261"/>
      <c r="BA145" s="261"/>
      <c r="BB145" s="261"/>
      <c r="BC145" s="261"/>
      <c r="BD145" s="261"/>
      <c r="BE145" s="261"/>
      <c r="BF145" s="261"/>
      <c r="BG145" s="261"/>
      <c r="BH145" s="261"/>
      <c r="BI145" s="261"/>
      <c r="BJ145" s="261"/>
      <c r="BK145" s="261"/>
      <c r="BL145" s="261"/>
      <c r="BM145" s="261"/>
      <c r="BN145" s="261"/>
      <c r="BO145" s="261"/>
      <c r="BP145" s="261"/>
      <c r="BQ145" s="261"/>
      <c r="BR145" s="261"/>
      <c r="BS145" s="261"/>
      <c r="BT145" s="261"/>
      <c r="BU145" s="261"/>
      <c r="BV145" s="261"/>
      <c r="BW145" s="261"/>
      <c r="BX145" s="261"/>
      <c r="BY145" s="262"/>
      <c r="BZ145" s="262"/>
      <c r="CA145" s="262"/>
      <c r="CB145" s="262"/>
      <c r="CC145" s="262"/>
      <c r="CD145" s="262"/>
      <c r="CE145" s="262"/>
      <c r="CF145" s="262"/>
      <c r="CG145" s="262"/>
      <c r="CH145" s="262"/>
      <c r="CI145" s="262"/>
      <c r="CJ145" s="262"/>
      <c r="CK145" s="262"/>
      <c r="CL145" s="262"/>
      <c r="CM145" s="262"/>
      <c r="CN145" s="262"/>
      <c r="CO145" s="262"/>
      <c r="CP145" s="262"/>
      <c r="CQ145" s="262"/>
      <c r="CR145" s="262"/>
      <c r="CS145" s="262"/>
      <c r="CT145" s="262"/>
      <c r="CU145" s="261"/>
      <c r="CV145" s="261"/>
      <c r="CW145" s="261"/>
      <c r="CX145" s="261"/>
      <c r="CY145" s="261"/>
      <c r="CZ145" s="261"/>
      <c r="DA145" s="261"/>
      <c r="DB145" s="261"/>
      <c r="DC145" s="261"/>
      <c r="DD145" s="261"/>
      <c r="DE145" s="261"/>
      <c r="DF145" s="261"/>
      <c r="DG145" s="261"/>
      <c r="DH145" s="261"/>
      <c r="DI145" s="261"/>
      <c r="DJ145" s="261"/>
      <c r="DK145" s="261"/>
      <c r="DL145" s="261"/>
      <c r="DM145" s="261"/>
      <c r="DN145" s="261"/>
      <c r="DO145" s="261"/>
      <c r="DP145" s="261"/>
      <c r="DQ145" s="261"/>
      <c r="DR145" s="261"/>
      <c r="DS145" s="261"/>
      <c r="DT145" s="261"/>
      <c r="DU145" s="261"/>
      <c r="DV145" s="261"/>
      <c r="DW145" s="261"/>
      <c r="DX145" s="261"/>
      <c r="DY145" s="261"/>
      <c r="DZ145" s="261"/>
      <c r="EA145" s="261"/>
    </row>
    <row r="146" spans="1:131" ht="15" x14ac:dyDescent="0.25">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2"/>
      <c r="BZ146" s="262"/>
      <c r="CA146" s="262"/>
      <c r="CB146" s="262"/>
      <c r="CC146" s="262"/>
      <c r="CD146" s="262"/>
      <c r="CE146" s="262"/>
      <c r="CF146" s="262"/>
      <c r="CG146" s="262"/>
      <c r="CH146" s="262"/>
      <c r="CI146" s="262"/>
      <c r="CJ146" s="262"/>
      <c r="CK146" s="262"/>
      <c r="CL146" s="262"/>
      <c r="CM146" s="262"/>
      <c r="CN146" s="262"/>
      <c r="CO146" s="262"/>
      <c r="CP146" s="262"/>
      <c r="CQ146" s="262"/>
      <c r="CR146" s="262"/>
      <c r="CS146" s="262"/>
      <c r="CT146" s="262"/>
      <c r="CU146" s="261"/>
      <c r="CV146" s="261"/>
      <c r="CW146" s="261"/>
      <c r="CX146" s="261"/>
      <c r="CY146" s="261"/>
      <c r="CZ146" s="261"/>
      <c r="DA146" s="261"/>
      <c r="DB146" s="261"/>
      <c r="DC146" s="261"/>
      <c r="DD146" s="261"/>
      <c r="DE146" s="261"/>
      <c r="DF146" s="261"/>
      <c r="DG146" s="261"/>
      <c r="DH146" s="261"/>
      <c r="DI146" s="261"/>
      <c r="DJ146" s="261"/>
      <c r="DK146" s="261"/>
      <c r="DL146" s="261"/>
      <c r="DM146" s="261"/>
      <c r="DN146" s="261"/>
      <c r="DO146" s="261"/>
      <c r="DP146" s="261"/>
      <c r="DQ146" s="261"/>
      <c r="DR146" s="261"/>
      <c r="DS146" s="261"/>
      <c r="DT146" s="261"/>
      <c r="DU146" s="261"/>
      <c r="DV146" s="261"/>
      <c r="DW146" s="261"/>
      <c r="DX146" s="261"/>
      <c r="DY146" s="261"/>
      <c r="DZ146" s="261"/>
      <c r="EA146" s="261"/>
    </row>
    <row r="147" spans="1:131" ht="15" x14ac:dyDescent="0.25">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2"/>
      <c r="BZ147" s="262"/>
      <c r="CA147" s="262"/>
      <c r="CB147" s="262"/>
      <c r="CC147" s="262"/>
      <c r="CD147" s="262"/>
      <c r="CE147" s="262"/>
      <c r="CF147" s="262"/>
      <c r="CG147" s="262"/>
      <c r="CH147" s="262"/>
      <c r="CI147" s="262"/>
      <c r="CJ147" s="262"/>
      <c r="CK147" s="262"/>
      <c r="CL147" s="262"/>
      <c r="CM147" s="262"/>
      <c r="CN147" s="262"/>
      <c r="CO147" s="262"/>
      <c r="CP147" s="262"/>
      <c r="CQ147" s="262"/>
      <c r="CR147" s="262"/>
      <c r="CS147" s="262"/>
      <c r="CT147" s="262"/>
      <c r="CU147" s="261"/>
      <c r="CV147" s="261"/>
      <c r="CW147" s="261"/>
      <c r="CX147" s="261"/>
      <c r="CY147" s="261"/>
      <c r="CZ147" s="261"/>
      <c r="DA147" s="261"/>
      <c r="DB147" s="261"/>
      <c r="DC147" s="261"/>
      <c r="DD147" s="261"/>
      <c r="DE147" s="261"/>
      <c r="DF147" s="261"/>
      <c r="DG147" s="261"/>
      <c r="DH147" s="261"/>
      <c r="DI147" s="261"/>
      <c r="DJ147" s="261"/>
      <c r="DK147" s="261"/>
      <c r="DL147" s="261"/>
      <c r="DM147" s="261"/>
      <c r="DN147" s="261"/>
      <c r="DO147" s="261"/>
      <c r="DP147" s="261"/>
      <c r="DQ147" s="261"/>
      <c r="DR147" s="261"/>
      <c r="DS147" s="261"/>
      <c r="DT147" s="261"/>
      <c r="DU147" s="261"/>
      <c r="DV147" s="261"/>
      <c r="DW147" s="261"/>
      <c r="DX147" s="261"/>
      <c r="DY147" s="261"/>
      <c r="DZ147" s="261"/>
      <c r="EA147" s="261"/>
    </row>
    <row r="148" spans="1:131" ht="15" x14ac:dyDescent="0.25">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2"/>
      <c r="BZ148" s="262"/>
      <c r="CA148" s="262"/>
      <c r="CB148" s="262"/>
      <c r="CC148" s="262"/>
      <c r="CD148" s="262"/>
      <c r="CE148" s="262"/>
      <c r="CF148" s="262"/>
      <c r="CG148" s="262"/>
      <c r="CH148" s="262"/>
      <c r="CI148" s="262"/>
      <c r="CJ148" s="262"/>
      <c r="CK148" s="262"/>
      <c r="CL148" s="262"/>
      <c r="CM148" s="262"/>
      <c r="CN148" s="262"/>
      <c r="CO148" s="262"/>
      <c r="CP148" s="262"/>
      <c r="CQ148" s="262"/>
      <c r="CR148" s="262"/>
      <c r="CS148" s="262"/>
      <c r="CT148" s="262"/>
      <c r="CU148" s="261"/>
      <c r="CV148" s="261"/>
      <c r="CW148" s="261"/>
      <c r="CX148" s="261"/>
      <c r="CY148" s="261"/>
      <c r="CZ148" s="261"/>
      <c r="DA148" s="261"/>
      <c r="DB148" s="261"/>
      <c r="DC148" s="261"/>
      <c r="DD148" s="261"/>
      <c r="DE148" s="261"/>
      <c r="DF148" s="261"/>
      <c r="DG148" s="261"/>
      <c r="DH148" s="261"/>
      <c r="DI148" s="261"/>
      <c r="DJ148" s="261"/>
      <c r="DK148" s="261"/>
      <c r="DL148" s="261"/>
      <c r="DM148" s="261"/>
      <c r="DN148" s="261"/>
      <c r="DO148" s="261"/>
      <c r="DP148" s="261"/>
      <c r="DQ148" s="261"/>
      <c r="DR148" s="261"/>
      <c r="DS148" s="261"/>
      <c r="DT148" s="261"/>
      <c r="DU148" s="261"/>
      <c r="DV148" s="261"/>
      <c r="DW148" s="261"/>
      <c r="DX148" s="261"/>
      <c r="DY148" s="261"/>
      <c r="DZ148" s="261"/>
      <c r="EA148" s="261"/>
    </row>
    <row r="149" spans="1:131" ht="15" x14ac:dyDescent="0.25">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2"/>
      <c r="BZ149" s="262"/>
      <c r="CA149" s="262"/>
      <c r="CB149" s="262"/>
      <c r="CC149" s="262"/>
      <c r="CD149" s="262"/>
      <c r="CE149" s="262"/>
      <c r="CF149" s="262"/>
      <c r="CG149" s="262"/>
      <c r="CH149" s="262"/>
      <c r="CI149" s="262"/>
      <c r="CJ149" s="262"/>
      <c r="CK149" s="262"/>
      <c r="CL149" s="262"/>
      <c r="CM149" s="262"/>
      <c r="CN149" s="262"/>
      <c r="CO149" s="262"/>
      <c r="CP149" s="262"/>
      <c r="CQ149" s="262"/>
      <c r="CR149" s="262"/>
      <c r="CS149" s="262"/>
      <c r="CT149" s="262"/>
      <c r="CU149" s="261"/>
      <c r="CV149" s="261"/>
      <c r="CW149" s="261"/>
      <c r="CX149" s="261"/>
      <c r="CY149" s="261"/>
      <c r="CZ149" s="261"/>
      <c r="DA149" s="261"/>
      <c r="DB149" s="261"/>
      <c r="DC149" s="261"/>
      <c r="DD149" s="261"/>
      <c r="DE149" s="261"/>
      <c r="DF149" s="261"/>
      <c r="DG149" s="261"/>
      <c r="DH149" s="261"/>
      <c r="DI149" s="261"/>
      <c r="DJ149" s="261"/>
      <c r="DK149" s="261"/>
      <c r="DL149" s="261"/>
      <c r="DM149" s="261"/>
      <c r="DN149" s="261"/>
      <c r="DO149" s="261"/>
      <c r="DP149" s="261"/>
      <c r="DQ149" s="261"/>
      <c r="DR149" s="261"/>
      <c r="DS149" s="261"/>
      <c r="DT149" s="261"/>
      <c r="DU149" s="261"/>
      <c r="DV149" s="261"/>
      <c r="DW149" s="261"/>
      <c r="DX149" s="261"/>
      <c r="DY149" s="261"/>
      <c r="DZ149" s="261"/>
      <c r="EA149" s="261"/>
    </row>
    <row r="150" spans="1:131" ht="15" x14ac:dyDescent="0.25">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2"/>
      <c r="BZ150" s="262"/>
      <c r="CA150" s="262"/>
      <c r="CB150" s="262"/>
      <c r="CC150" s="262"/>
      <c r="CD150" s="262"/>
      <c r="CE150" s="262"/>
      <c r="CF150" s="262"/>
      <c r="CG150" s="262"/>
      <c r="CH150" s="262"/>
      <c r="CI150" s="262"/>
      <c r="CJ150" s="262"/>
      <c r="CK150" s="262"/>
      <c r="CL150" s="262"/>
      <c r="CM150" s="262"/>
      <c r="CN150" s="262"/>
      <c r="CO150" s="262"/>
      <c r="CP150" s="262"/>
      <c r="CQ150" s="262"/>
      <c r="CR150" s="262"/>
      <c r="CS150" s="262"/>
      <c r="CT150" s="262"/>
      <c r="CU150" s="261"/>
      <c r="CV150" s="261"/>
      <c r="CW150" s="261"/>
      <c r="CX150" s="261"/>
      <c r="CY150" s="261"/>
      <c r="CZ150" s="261"/>
      <c r="DA150" s="261"/>
      <c r="DB150" s="261"/>
      <c r="DC150" s="261"/>
      <c r="DD150" s="261"/>
      <c r="DE150" s="261"/>
      <c r="DF150" s="261"/>
      <c r="DG150" s="261"/>
      <c r="DH150" s="261"/>
      <c r="DI150" s="261"/>
      <c r="DJ150" s="261"/>
      <c r="DK150" s="261"/>
      <c r="DL150" s="261"/>
      <c r="DM150" s="261"/>
      <c r="DN150" s="261"/>
      <c r="DO150" s="261"/>
      <c r="DP150" s="261"/>
      <c r="DQ150" s="261"/>
      <c r="DR150" s="261"/>
      <c r="DS150" s="261"/>
      <c r="DT150" s="261"/>
      <c r="DU150" s="261"/>
      <c r="DV150" s="261"/>
      <c r="DW150" s="261"/>
      <c r="DX150" s="261"/>
      <c r="DY150" s="261"/>
      <c r="DZ150" s="261"/>
      <c r="EA150" s="261"/>
    </row>
    <row r="151" spans="1:131" ht="15" x14ac:dyDescent="0.25">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2"/>
      <c r="BZ151" s="262"/>
      <c r="CA151" s="262"/>
      <c r="CB151" s="262"/>
      <c r="CC151" s="262"/>
      <c r="CD151" s="262"/>
      <c r="CE151" s="262"/>
      <c r="CF151" s="262"/>
      <c r="CG151" s="262"/>
      <c r="CH151" s="262"/>
      <c r="CI151" s="262"/>
      <c r="CJ151" s="262"/>
      <c r="CK151" s="262"/>
      <c r="CL151" s="262"/>
      <c r="CM151" s="262"/>
      <c r="CN151" s="262"/>
      <c r="CO151" s="262"/>
      <c r="CP151" s="262"/>
      <c r="CQ151" s="262"/>
      <c r="CR151" s="262"/>
      <c r="CS151" s="262"/>
      <c r="CT151" s="262"/>
      <c r="CU151" s="261"/>
      <c r="CV151" s="261"/>
      <c r="CW151" s="261"/>
      <c r="CX151" s="261"/>
      <c r="CY151" s="261"/>
      <c r="CZ151" s="261"/>
      <c r="DA151" s="261"/>
      <c r="DB151" s="261"/>
      <c r="DC151" s="261"/>
      <c r="DD151" s="261"/>
      <c r="DE151" s="261"/>
      <c r="DF151" s="261"/>
      <c r="DG151" s="261"/>
      <c r="DH151" s="261"/>
      <c r="DI151" s="261"/>
      <c r="DJ151" s="261"/>
      <c r="DK151" s="261"/>
      <c r="DL151" s="261"/>
      <c r="DM151" s="261"/>
      <c r="DN151" s="261"/>
      <c r="DO151" s="261"/>
      <c r="DP151" s="261"/>
      <c r="DQ151" s="261"/>
      <c r="DR151" s="261"/>
      <c r="DS151" s="261"/>
      <c r="DT151" s="261"/>
      <c r="DU151" s="261"/>
      <c r="DV151" s="261"/>
      <c r="DW151" s="261"/>
      <c r="DX151" s="261"/>
      <c r="DY151" s="261"/>
      <c r="DZ151" s="261"/>
      <c r="EA151" s="261"/>
    </row>
    <row r="152" spans="1:131" ht="15" x14ac:dyDescent="0.25">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2"/>
      <c r="BZ152" s="262"/>
      <c r="CA152" s="262"/>
      <c r="CB152" s="262"/>
      <c r="CC152" s="262"/>
      <c r="CD152" s="262"/>
      <c r="CE152" s="262"/>
      <c r="CF152" s="262"/>
      <c r="CG152" s="262"/>
      <c r="CH152" s="262"/>
      <c r="CI152" s="262"/>
      <c r="CJ152" s="262"/>
      <c r="CK152" s="262"/>
      <c r="CL152" s="262"/>
      <c r="CM152" s="262"/>
      <c r="CN152" s="262"/>
      <c r="CO152" s="262"/>
      <c r="CP152" s="262"/>
      <c r="CQ152" s="262"/>
      <c r="CR152" s="262"/>
      <c r="CS152" s="262"/>
      <c r="CT152" s="262"/>
      <c r="CU152" s="261"/>
      <c r="CV152" s="261"/>
      <c r="CW152" s="261"/>
      <c r="CX152" s="261"/>
      <c r="CY152" s="261"/>
      <c r="CZ152" s="261"/>
      <c r="DA152" s="261"/>
      <c r="DB152" s="261"/>
      <c r="DC152" s="261"/>
      <c r="DD152" s="261"/>
      <c r="DE152" s="261"/>
      <c r="DF152" s="261"/>
      <c r="DG152" s="261"/>
      <c r="DH152" s="261"/>
      <c r="DI152" s="261"/>
      <c r="DJ152" s="261"/>
      <c r="DK152" s="261"/>
      <c r="DL152" s="261"/>
      <c r="DM152" s="261"/>
      <c r="DN152" s="261"/>
      <c r="DO152" s="261"/>
      <c r="DP152" s="261"/>
      <c r="DQ152" s="261"/>
      <c r="DR152" s="261"/>
      <c r="DS152" s="261"/>
      <c r="DT152" s="261"/>
      <c r="DU152" s="261"/>
      <c r="DV152" s="261"/>
      <c r="DW152" s="261"/>
      <c r="DX152" s="261"/>
      <c r="DY152" s="261"/>
      <c r="DZ152" s="261"/>
      <c r="EA152" s="261"/>
    </row>
    <row r="153" spans="1:131" ht="15" x14ac:dyDescent="0.25">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1"/>
      <c r="AL153" s="261"/>
      <c r="AM153" s="261"/>
      <c r="AN153" s="261"/>
      <c r="AO153" s="261"/>
      <c r="AP153" s="261"/>
      <c r="AQ153" s="261"/>
      <c r="AR153" s="261"/>
      <c r="AS153" s="261"/>
      <c r="AT153" s="261"/>
      <c r="AU153" s="261"/>
      <c r="AV153" s="261"/>
      <c r="AW153" s="261"/>
      <c r="AX153" s="261"/>
      <c r="AY153" s="261"/>
      <c r="AZ153" s="261"/>
      <c r="BA153" s="261"/>
      <c r="BB153" s="261"/>
      <c r="BC153" s="261"/>
      <c r="BD153" s="261"/>
      <c r="BE153" s="261"/>
      <c r="BF153" s="261"/>
      <c r="BG153" s="261"/>
      <c r="BH153" s="261"/>
      <c r="BI153" s="261"/>
      <c r="BJ153" s="261"/>
      <c r="BK153" s="261"/>
      <c r="BL153" s="261"/>
      <c r="BM153" s="261"/>
      <c r="BN153" s="261"/>
      <c r="BO153" s="261"/>
      <c r="BP153" s="261"/>
      <c r="BQ153" s="261"/>
      <c r="BR153" s="261"/>
      <c r="BS153" s="261"/>
      <c r="BT153" s="261"/>
      <c r="BU153" s="261"/>
      <c r="BV153" s="261"/>
      <c r="BW153" s="261"/>
      <c r="BX153" s="261"/>
      <c r="BY153" s="262"/>
      <c r="BZ153" s="262"/>
      <c r="CA153" s="262"/>
      <c r="CB153" s="262"/>
      <c r="CC153" s="262"/>
      <c r="CD153" s="262"/>
      <c r="CE153" s="262"/>
      <c r="CF153" s="262"/>
      <c r="CG153" s="262"/>
      <c r="CH153" s="262"/>
      <c r="CI153" s="262"/>
      <c r="CJ153" s="262"/>
      <c r="CK153" s="262"/>
      <c r="CL153" s="262"/>
      <c r="CM153" s="262"/>
      <c r="CN153" s="262"/>
      <c r="CO153" s="262"/>
      <c r="CP153" s="262"/>
      <c r="CQ153" s="262"/>
      <c r="CR153" s="262"/>
      <c r="CS153" s="262"/>
      <c r="CT153" s="262"/>
      <c r="CU153" s="261"/>
      <c r="CV153" s="261"/>
      <c r="CW153" s="261"/>
      <c r="CX153" s="261"/>
      <c r="CY153" s="261"/>
      <c r="CZ153" s="261"/>
      <c r="DA153" s="261"/>
      <c r="DB153" s="261"/>
      <c r="DC153" s="261"/>
      <c r="DD153" s="261"/>
      <c r="DE153" s="261"/>
      <c r="DF153" s="261"/>
      <c r="DG153" s="261"/>
      <c r="DH153" s="261"/>
      <c r="DI153" s="261"/>
      <c r="DJ153" s="261"/>
      <c r="DK153" s="261"/>
      <c r="DL153" s="261"/>
      <c r="DM153" s="261"/>
      <c r="DN153" s="261"/>
      <c r="DO153" s="261"/>
      <c r="DP153" s="261"/>
      <c r="DQ153" s="261"/>
      <c r="DR153" s="261"/>
      <c r="DS153" s="261"/>
      <c r="DT153" s="261"/>
      <c r="DU153" s="261"/>
      <c r="DV153" s="261"/>
      <c r="DW153" s="261"/>
      <c r="DX153" s="261"/>
      <c r="DY153" s="261"/>
      <c r="DZ153" s="261"/>
      <c r="EA153" s="261"/>
    </row>
    <row r="154" spans="1:131" ht="15" x14ac:dyDescent="0.25">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2"/>
      <c r="BZ154" s="262"/>
      <c r="CA154" s="262"/>
      <c r="CB154" s="262"/>
      <c r="CC154" s="262"/>
      <c r="CD154" s="262"/>
      <c r="CE154" s="262"/>
      <c r="CF154" s="262"/>
      <c r="CG154" s="262"/>
      <c r="CH154" s="262"/>
      <c r="CI154" s="262"/>
      <c r="CJ154" s="262"/>
      <c r="CK154" s="262"/>
      <c r="CL154" s="262"/>
      <c r="CM154" s="262"/>
      <c r="CN154" s="262"/>
      <c r="CO154" s="262"/>
      <c r="CP154" s="262"/>
      <c r="CQ154" s="262"/>
      <c r="CR154" s="262"/>
      <c r="CS154" s="262"/>
      <c r="CT154" s="262"/>
      <c r="CU154" s="261"/>
      <c r="CV154" s="261"/>
      <c r="CW154" s="261"/>
      <c r="CX154" s="261"/>
      <c r="CY154" s="261"/>
      <c r="CZ154" s="261"/>
      <c r="DA154" s="261"/>
      <c r="DB154" s="261"/>
      <c r="DC154" s="261"/>
      <c r="DD154" s="261"/>
      <c r="DE154" s="261"/>
      <c r="DF154" s="261"/>
      <c r="DG154" s="261"/>
      <c r="DH154" s="261"/>
      <c r="DI154" s="261"/>
      <c r="DJ154" s="261"/>
      <c r="DK154" s="261"/>
      <c r="DL154" s="261"/>
      <c r="DM154" s="261"/>
      <c r="DN154" s="261"/>
      <c r="DO154" s="261"/>
      <c r="DP154" s="261"/>
      <c r="DQ154" s="261"/>
      <c r="DR154" s="261"/>
      <c r="DS154" s="261"/>
      <c r="DT154" s="261"/>
      <c r="DU154" s="261"/>
      <c r="DV154" s="261"/>
      <c r="DW154" s="261"/>
      <c r="DX154" s="261"/>
      <c r="DY154" s="261"/>
      <c r="DZ154" s="261"/>
      <c r="EA154" s="261"/>
    </row>
    <row r="155" spans="1:131" ht="15" x14ac:dyDescent="0.25">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row>
    <row r="156" spans="1:131" ht="15" x14ac:dyDescent="0.25">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2"/>
      <c r="BZ156" s="262"/>
      <c r="CA156" s="262"/>
      <c r="CB156" s="262"/>
      <c r="CC156" s="262"/>
      <c r="CD156" s="262"/>
      <c r="CE156" s="262"/>
      <c r="CF156" s="262"/>
      <c r="CG156" s="262"/>
      <c r="CH156" s="262"/>
      <c r="CI156" s="262"/>
      <c r="CJ156" s="262"/>
      <c r="CK156" s="262"/>
      <c r="CL156" s="262"/>
      <c r="CM156" s="262"/>
      <c r="CN156" s="262"/>
      <c r="CO156" s="262"/>
      <c r="CP156" s="262"/>
      <c r="CQ156" s="262"/>
      <c r="CR156" s="262"/>
      <c r="CS156" s="262"/>
      <c r="CT156" s="262"/>
      <c r="CU156" s="261"/>
      <c r="CV156" s="261"/>
      <c r="CW156" s="261"/>
      <c r="CX156" s="261"/>
      <c r="CY156" s="261"/>
      <c r="CZ156" s="261"/>
      <c r="DA156" s="261"/>
      <c r="DB156" s="261"/>
      <c r="DC156" s="261"/>
      <c r="DD156" s="261"/>
      <c r="DE156" s="261"/>
      <c r="DF156" s="261"/>
      <c r="DG156" s="261"/>
      <c r="DH156" s="261"/>
      <c r="DI156" s="261"/>
      <c r="DJ156" s="261"/>
      <c r="DK156" s="261"/>
      <c r="DL156" s="261"/>
      <c r="DM156" s="261"/>
      <c r="DN156" s="261"/>
      <c r="DO156" s="261"/>
      <c r="DP156" s="261"/>
      <c r="DQ156" s="261"/>
      <c r="DR156" s="261"/>
      <c r="DS156" s="261"/>
      <c r="DT156" s="261"/>
      <c r="DU156" s="261"/>
      <c r="DV156" s="261"/>
      <c r="DW156" s="261"/>
      <c r="DX156" s="261"/>
      <c r="DY156" s="261"/>
      <c r="DZ156" s="261"/>
      <c r="EA156" s="261"/>
    </row>
    <row r="157" spans="1:131" ht="15" x14ac:dyDescent="0.25">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2"/>
      <c r="BZ157" s="262"/>
      <c r="CA157" s="262"/>
      <c r="CB157" s="262"/>
      <c r="CC157" s="262"/>
      <c r="CD157" s="262"/>
      <c r="CE157" s="262"/>
      <c r="CF157" s="262"/>
      <c r="CG157" s="262"/>
      <c r="CH157" s="262"/>
      <c r="CI157" s="262"/>
      <c r="CJ157" s="262"/>
      <c r="CK157" s="262"/>
      <c r="CL157" s="262"/>
      <c r="CM157" s="262"/>
      <c r="CN157" s="262"/>
      <c r="CO157" s="262"/>
      <c r="CP157" s="262"/>
      <c r="CQ157" s="262"/>
      <c r="CR157" s="262"/>
      <c r="CS157" s="262"/>
      <c r="CT157" s="262"/>
      <c r="CU157" s="261"/>
      <c r="CV157" s="261"/>
      <c r="CW157" s="261"/>
      <c r="CX157" s="261"/>
      <c r="CY157" s="261"/>
      <c r="CZ157" s="261"/>
      <c r="DA157" s="261"/>
      <c r="DB157" s="261"/>
      <c r="DC157" s="261"/>
      <c r="DD157" s="261"/>
      <c r="DE157" s="261"/>
      <c r="DF157" s="261"/>
      <c r="DG157" s="261"/>
      <c r="DH157" s="261"/>
      <c r="DI157" s="261"/>
      <c r="DJ157" s="261"/>
      <c r="DK157" s="261"/>
      <c r="DL157" s="261"/>
      <c r="DM157" s="261"/>
      <c r="DN157" s="261"/>
      <c r="DO157" s="261"/>
      <c r="DP157" s="261"/>
      <c r="DQ157" s="261"/>
      <c r="DR157" s="261"/>
      <c r="DS157" s="261"/>
      <c r="DT157" s="261"/>
      <c r="DU157" s="261"/>
      <c r="DV157" s="261"/>
      <c r="DW157" s="261"/>
      <c r="DX157" s="261"/>
      <c r="DY157" s="261"/>
      <c r="DZ157" s="261"/>
      <c r="EA157" s="261"/>
    </row>
    <row r="158" spans="1:131" ht="15" x14ac:dyDescent="0.25">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2"/>
      <c r="BZ158" s="262"/>
      <c r="CA158" s="262"/>
      <c r="CB158" s="262"/>
      <c r="CC158" s="262"/>
      <c r="CD158" s="262"/>
      <c r="CE158" s="262"/>
      <c r="CF158" s="262"/>
      <c r="CG158" s="262"/>
      <c r="CH158" s="262"/>
      <c r="CI158" s="262"/>
      <c r="CJ158" s="262"/>
      <c r="CK158" s="262"/>
      <c r="CL158" s="262"/>
      <c r="CM158" s="262"/>
      <c r="CN158" s="262"/>
      <c r="CO158" s="262"/>
      <c r="CP158" s="262"/>
      <c r="CQ158" s="262"/>
      <c r="CR158" s="262"/>
      <c r="CS158" s="262"/>
      <c r="CT158" s="262"/>
      <c r="CU158" s="261"/>
      <c r="CV158" s="261"/>
      <c r="CW158" s="261"/>
      <c r="CX158" s="261"/>
      <c r="CY158" s="261"/>
      <c r="CZ158" s="261"/>
      <c r="DA158" s="261"/>
      <c r="DB158" s="261"/>
      <c r="DC158" s="261"/>
      <c r="DD158" s="261"/>
      <c r="DE158" s="261"/>
      <c r="DF158" s="261"/>
      <c r="DG158" s="261"/>
      <c r="DH158" s="261"/>
      <c r="DI158" s="261"/>
      <c r="DJ158" s="261"/>
      <c r="DK158" s="261"/>
      <c r="DL158" s="261"/>
      <c r="DM158" s="261"/>
      <c r="DN158" s="261"/>
      <c r="DO158" s="261"/>
      <c r="DP158" s="261"/>
      <c r="DQ158" s="261"/>
      <c r="DR158" s="261"/>
      <c r="DS158" s="261"/>
      <c r="DT158" s="261"/>
      <c r="DU158" s="261"/>
      <c r="DV158" s="261"/>
      <c r="DW158" s="261"/>
      <c r="DX158" s="261"/>
      <c r="DY158" s="261"/>
      <c r="DZ158" s="261"/>
      <c r="EA158" s="261"/>
    </row>
    <row r="159" spans="1:131" ht="15" x14ac:dyDescent="0.25">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2"/>
      <c r="BZ159" s="262"/>
      <c r="CA159" s="262"/>
      <c r="CB159" s="262"/>
      <c r="CC159" s="262"/>
      <c r="CD159" s="262"/>
      <c r="CE159" s="262"/>
      <c r="CF159" s="262"/>
      <c r="CG159" s="262"/>
      <c r="CH159" s="262"/>
      <c r="CI159" s="262"/>
      <c r="CJ159" s="262"/>
      <c r="CK159" s="262"/>
      <c r="CL159" s="262"/>
      <c r="CM159" s="262"/>
      <c r="CN159" s="262"/>
      <c r="CO159" s="262"/>
      <c r="CP159" s="262"/>
      <c r="CQ159" s="262"/>
      <c r="CR159" s="262"/>
      <c r="CS159" s="262"/>
      <c r="CT159" s="262"/>
      <c r="CU159" s="261"/>
      <c r="CV159" s="261"/>
      <c r="CW159" s="261"/>
      <c r="CX159" s="261"/>
      <c r="CY159" s="261"/>
      <c r="CZ159" s="261"/>
      <c r="DA159" s="261"/>
      <c r="DB159" s="261"/>
      <c r="DC159" s="261"/>
      <c r="DD159" s="261"/>
      <c r="DE159" s="261"/>
      <c r="DF159" s="261"/>
      <c r="DG159" s="261"/>
      <c r="DH159" s="261"/>
      <c r="DI159" s="261"/>
      <c r="DJ159" s="261"/>
      <c r="DK159" s="261"/>
      <c r="DL159" s="261"/>
      <c r="DM159" s="261"/>
      <c r="DN159" s="261"/>
      <c r="DO159" s="261"/>
      <c r="DP159" s="261"/>
      <c r="DQ159" s="261"/>
      <c r="DR159" s="261"/>
      <c r="DS159" s="261"/>
      <c r="DT159" s="261"/>
      <c r="DU159" s="261"/>
      <c r="DV159" s="261"/>
      <c r="DW159" s="261"/>
      <c r="DX159" s="261"/>
      <c r="DY159" s="261"/>
      <c r="DZ159" s="261"/>
      <c r="EA159" s="261"/>
    </row>
    <row r="160" spans="1:131" ht="15" x14ac:dyDescent="0.25">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2"/>
      <c r="BZ160" s="262"/>
      <c r="CA160" s="262"/>
      <c r="CB160" s="262"/>
      <c r="CC160" s="262"/>
      <c r="CD160" s="262"/>
      <c r="CE160" s="262"/>
      <c r="CF160" s="262"/>
      <c r="CG160" s="262"/>
      <c r="CH160" s="262"/>
      <c r="CI160" s="262"/>
      <c r="CJ160" s="262"/>
      <c r="CK160" s="262"/>
      <c r="CL160" s="262"/>
      <c r="CM160" s="262"/>
      <c r="CN160" s="262"/>
      <c r="CO160" s="262"/>
      <c r="CP160" s="262"/>
      <c r="CQ160" s="262"/>
      <c r="CR160" s="262"/>
      <c r="CS160" s="262"/>
      <c r="CT160" s="262"/>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row>
    <row r="161" spans="1:131" ht="15" x14ac:dyDescent="0.25">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2"/>
      <c r="BZ161" s="262"/>
      <c r="CA161" s="262"/>
      <c r="CB161" s="262"/>
      <c r="CC161" s="262"/>
      <c r="CD161" s="262"/>
      <c r="CE161" s="262"/>
      <c r="CF161" s="262"/>
      <c r="CG161" s="262"/>
      <c r="CH161" s="262"/>
      <c r="CI161" s="262"/>
      <c r="CJ161" s="262"/>
      <c r="CK161" s="262"/>
      <c r="CL161" s="262"/>
      <c r="CM161" s="262"/>
      <c r="CN161" s="262"/>
      <c r="CO161" s="262"/>
      <c r="CP161" s="262"/>
      <c r="CQ161" s="262"/>
      <c r="CR161" s="262"/>
      <c r="CS161" s="262"/>
      <c r="CT161" s="262"/>
      <c r="CU161" s="261"/>
      <c r="CV161" s="261"/>
      <c r="CW161" s="261"/>
      <c r="CX161" s="261"/>
      <c r="CY161" s="261"/>
      <c r="CZ161" s="261"/>
      <c r="DA161" s="261"/>
      <c r="DB161" s="261"/>
      <c r="DC161" s="261"/>
      <c r="DD161" s="261"/>
      <c r="DE161" s="261"/>
      <c r="DF161" s="261"/>
      <c r="DG161" s="261"/>
      <c r="DH161" s="261"/>
      <c r="DI161" s="261"/>
      <c r="DJ161" s="261"/>
      <c r="DK161" s="261"/>
      <c r="DL161" s="261"/>
      <c r="DM161" s="261"/>
      <c r="DN161" s="261"/>
      <c r="DO161" s="261"/>
      <c r="DP161" s="261"/>
      <c r="DQ161" s="261"/>
      <c r="DR161" s="261"/>
      <c r="DS161" s="261"/>
      <c r="DT161" s="261"/>
      <c r="DU161" s="261"/>
      <c r="DV161" s="261"/>
      <c r="DW161" s="261"/>
      <c r="DX161" s="261"/>
      <c r="DY161" s="261"/>
      <c r="DZ161" s="261"/>
      <c r="EA161" s="261"/>
    </row>
    <row r="162" spans="1:131" ht="15" x14ac:dyDescent="0.25">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1"/>
      <c r="AL162" s="261"/>
      <c r="AM162" s="261"/>
      <c r="AN162" s="261"/>
      <c r="AO162" s="261"/>
      <c r="AP162" s="261"/>
      <c r="AQ162" s="261"/>
      <c r="AR162" s="261"/>
      <c r="AS162" s="261"/>
      <c r="AT162" s="261"/>
      <c r="AU162" s="261"/>
      <c r="AV162" s="261"/>
      <c r="AW162" s="261"/>
      <c r="AX162" s="261"/>
      <c r="AY162" s="261"/>
      <c r="AZ162" s="261"/>
      <c r="BA162" s="261"/>
      <c r="BB162" s="261"/>
      <c r="BC162" s="261"/>
      <c r="BD162" s="261"/>
      <c r="BE162" s="261"/>
      <c r="BF162" s="261"/>
      <c r="BG162" s="261"/>
      <c r="BH162" s="261"/>
      <c r="BI162" s="261"/>
      <c r="BJ162" s="261"/>
      <c r="BK162" s="261"/>
      <c r="BL162" s="261"/>
      <c r="BM162" s="261"/>
      <c r="BN162" s="261"/>
      <c r="BO162" s="261"/>
      <c r="BP162" s="261"/>
      <c r="BQ162" s="261"/>
      <c r="BR162" s="261"/>
      <c r="BS162" s="261"/>
      <c r="BT162" s="261"/>
      <c r="BU162" s="261"/>
      <c r="BV162" s="261"/>
      <c r="BW162" s="261"/>
      <c r="BX162" s="261"/>
      <c r="BY162" s="262"/>
      <c r="BZ162" s="262"/>
      <c r="CA162" s="262"/>
      <c r="CB162" s="262"/>
      <c r="CC162" s="262"/>
      <c r="CD162" s="262"/>
      <c r="CE162" s="262"/>
      <c r="CF162" s="262"/>
      <c r="CG162" s="262"/>
      <c r="CH162" s="262"/>
      <c r="CI162" s="262"/>
      <c r="CJ162" s="262"/>
      <c r="CK162" s="262"/>
      <c r="CL162" s="262"/>
      <c r="CM162" s="262"/>
      <c r="CN162" s="262"/>
      <c r="CO162" s="262"/>
      <c r="CP162" s="262"/>
      <c r="CQ162" s="262"/>
      <c r="CR162" s="262"/>
      <c r="CS162" s="262"/>
      <c r="CT162" s="262"/>
      <c r="CU162" s="261"/>
      <c r="CV162" s="261"/>
      <c r="CW162" s="261"/>
      <c r="CX162" s="261"/>
      <c r="CY162" s="261"/>
      <c r="CZ162" s="261"/>
      <c r="DA162" s="261"/>
      <c r="DB162" s="261"/>
      <c r="DC162" s="261"/>
      <c r="DD162" s="261"/>
      <c r="DE162" s="261"/>
      <c r="DF162" s="261"/>
      <c r="DG162" s="261"/>
      <c r="DH162" s="261"/>
      <c r="DI162" s="261"/>
      <c r="DJ162" s="261"/>
      <c r="DK162" s="261"/>
      <c r="DL162" s="261"/>
      <c r="DM162" s="261"/>
      <c r="DN162" s="261"/>
      <c r="DO162" s="261"/>
      <c r="DP162" s="261"/>
      <c r="DQ162" s="261"/>
      <c r="DR162" s="261"/>
      <c r="DS162" s="261"/>
      <c r="DT162" s="261"/>
      <c r="DU162" s="261"/>
      <c r="DV162" s="261"/>
      <c r="DW162" s="261"/>
      <c r="DX162" s="261"/>
      <c r="DY162" s="261"/>
      <c r="DZ162" s="261"/>
      <c r="EA162" s="261"/>
    </row>
    <row r="163" spans="1:131" ht="15" x14ac:dyDescent="0.25">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2"/>
      <c r="BZ163" s="262"/>
      <c r="CA163" s="262"/>
      <c r="CB163" s="262"/>
      <c r="CC163" s="262"/>
      <c r="CD163" s="262"/>
      <c r="CE163" s="262"/>
      <c r="CF163" s="262"/>
      <c r="CG163" s="262"/>
      <c r="CH163" s="262"/>
      <c r="CI163" s="262"/>
      <c r="CJ163" s="262"/>
      <c r="CK163" s="262"/>
      <c r="CL163" s="262"/>
      <c r="CM163" s="262"/>
      <c r="CN163" s="262"/>
      <c r="CO163" s="262"/>
      <c r="CP163" s="262"/>
      <c r="CQ163" s="262"/>
      <c r="CR163" s="262"/>
      <c r="CS163" s="262"/>
      <c r="CT163" s="262"/>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row>
    <row r="164" spans="1:131" ht="15" x14ac:dyDescent="0.25">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2"/>
      <c r="BZ164" s="262"/>
      <c r="CA164" s="262"/>
      <c r="CB164" s="262"/>
      <c r="CC164" s="262"/>
      <c r="CD164" s="262"/>
      <c r="CE164" s="262"/>
      <c r="CF164" s="262"/>
      <c r="CG164" s="262"/>
      <c r="CH164" s="262"/>
      <c r="CI164" s="262"/>
      <c r="CJ164" s="262"/>
      <c r="CK164" s="262"/>
      <c r="CL164" s="262"/>
      <c r="CM164" s="262"/>
      <c r="CN164" s="262"/>
      <c r="CO164" s="262"/>
      <c r="CP164" s="262"/>
      <c r="CQ164" s="262"/>
      <c r="CR164" s="262"/>
      <c r="CS164" s="262"/>
      <c r="CT164" s="262"/>
      <c r="CU164" s="261"/>
      <c r="CV164" s="261"/>
      <c r="CW164" s="261"/>
      <c r="CX164" s="261"/>
      <c r="CY164" s="261"/>
      <c r="CZ164" s="261"/>
      <c r="DA164" s="261"/>
      <c r="DB164" s="261"/>
      <c r="DC164" s="261"/>
      <c r="DD164" s="261"/>
      <c r="DE164" s="261"/>
      <c r="DF164" s="261"/>
      <c r="DG164" s="261"/>
      <c r="DH164" s="261"/>
      <c r="DI164" s="261"/>
      <c r="DJ164" s="261"/>
      <c r="DK164" s="261"/>
      <c r="DL164" s="261"/>
      <c r="DM164" s="261"/>
      <c r="DN164" s="261"/>
      <c r="DO164" s="261"/>
      <c r="DP164" s="261"/>
      <c r="DQ164" s="261"/>
      <c r="DR164" s="261"/>
      <c r="DS164" s="261"/>
      <c r="DT164" s="261"/>
      <c r="DU164" s="261"/>
      <c r="DV164" s="261"/>
      <c r="DW164" s="261"/>
      <c r="DX164" s="261"/>
      <c r="DY164" s="261"/>
      <c r="DZ164" s="261"/>
      <c r="EA164" s="261"/>
    </row>
    <row r="165" spans="1:131" ht="15" x14ac:dyDescent="0.25">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2"/>
      <c r="BZ165" s="262"/>
      <c r="CA165" s="262"/>
      <c r="CB165" s="262"/>
      <c r="CC165" s="262"/>
      <c r="CD165" s="262"/>
      <c r="CE165" s="262"/>
      <c r="CF165" s="262"/>
      <c r="CG165" s="262"/>
      <c r="CH165" s="262"/>
      <c r="CI165" s="262"/>
      <c r="CJ165" s="262"/>
      <c r="CK165" s="262"/>
      <c r="CL165" s="262"/>
      <c r="CM165" s="262"/>
      <c r="CN165" s="262"/>
      <c r="CO165" s="262"/>
      <c r="CP165" s="262"/>
      <c r="CQ165" s="262"/>
      <c r="CR165" s="262"/>
      <c r="CS165" s="262"/>
      <c r="CT165" s="262"/>
      <c r="CU165" s="261"/>
      <c r="CV165" s="261"/>
      <c r="CW165" s="261"/>
      <c r="CX165" s="261"/>
      <c r="CY165" s="261"/>
      <c r="CZ165" s="261"/>
      <c r="DA165" s="261"/>
      <c r="DB165" s="261"/>
      <c r="DC165" s="261"/>
      <c r="DD165" s="261"/>
      <c r="DE165" s="261"/>
      <c r="DF165" s="261"/>
      <c r="DG165" s="261"/>
      <c r="DH165" s="261"/>
      <c r="DI165" s="261"/>
      <c r="DJ165" s="261"/>
      <c r="DK165" s="261"/>
      <c r="DL165" s="261"/>
      <c r="DM165" s="261"/>
      <c r="DN165" s="261"/>
      <c r="DO165" s="261"/>
      <c r="DP165" s="261"/>
      <c r="DQ165" s="261"/>
      <c r="DR165" s="261"/>
      <c r="DS165" s="261"/>
      <c r="DT165" s="261"/>
      <c r="DU165" s="261"/>
      <c r="DV165" s="261"/>
      <c r="DW165" s="261"/>
      <c r="DX165" s="261"/>
      <c r="DY165" s="261"/>
      <c r="DZ165" s="261"/>
      <c r="EA165" s="261"/>
    </row>
    <row r="166" spans="1:131" ht="15" x14ac:dyDescent="0.25">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2"/>
      <c r="BZ166" s="262"/>
      <c r="CA166" s="262"/>
      <c r="CB166" s="262"/>
      <c r="CC166" s="262"/>
      <c r="CD166" s="262"/>
      <c r="CE166" s="262"/>
      <c r="CF166" s="262"/>
      <c r="CG166" s="262"/>
      <c r="CH166" s="262"/>
      <c r="CI166" s="262"/>
      <c r="CJ166" s="262"/>
      <c r="CK166" s="262"/>
      <c r="CL166" s="262"/>
      <c r="CM166" s="262"/>
      <c r="CN166" s="262"/>
      <c r="CO166" s="262"/>
      <c r="CP166" s="262"/>
      <c r="CQ166" s="262"/>
      <c r="CR166" s="262"/>
      <c r="CS166" s="262"/>
      <c r="CT166" s="262"/>
      <c r="CU166" s="261"/>
      <c r="CV166" s="261"/>
      <c r="CW166" s="261"/>
      <c r="CX166" s="261"/>
      <c r="CY166" s="261"/>
      <c r="CZ166" s="261"/>
      <c r="DA166" s="261"/>
      <c r="DB166" s="261"/>
      <c r="DC166" s="261"/>
      <c r="DD166" s="261"/>
      <c r="DE166" s="261"/>
      <c r="DF166" s="261"/>
      <c r="DG166" s="261"/>
      <c r="DH166" s="261"/>
      <c r="DI166" s="261"/>
      <c r="DJ166" s="261"/>
      <c r="DK166" s="261"/>
      <c r="DL166" s="261"/>
      <c r="DM166" s="261"/>
      <c r="DN166" s="261"/>
      <c r="DO166" s="261"/>
      <c r="DP166" s="261"/>
      <c r="DQ166" s="261"/>
      <c r="DR166" s="261"/>
      <c r="DS166" s="261"/>
      <c r="DT166" s="261"/>
      <c r="DU166" s="261"/>
      <c r="DV166" s="261"/>
      <c r="DW166" s="261"/>
      <c r="DX166" s="261"/>
      <c r="DY166" s="261"/>
      <c r="DZ166" s="261"/>
      <c r="EA166" s="261"/>
    </row>
    <row r="167" spans="1:131" ht="15" x14ac:dyDescent="0.25">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2"/>
      <c r="BZ167" s="262"/>
      <c r="CA167" s="262"/>
      <c r="CB167" s="262"/>
      <c r="CC167" s="262"/>
      <c r="CD167" s="262"/>
      <c r="CE167" s="262"/>
      <c r="CF167" s="262"/>
      <c r="CG167" s="262"/>
      <c r="CH167" s="262"/>
      <c r="CI167" s="262"/>
      <c r="CJ167" s="262"/>
      <c r="CK167" s="262"/>
      <c r="CL167" s="262"/>
      <c r="CM167" s="262"/>
      <c r="CN167" s="262"/>
      <c r="CO167" s="262"/>
      <c r="CP167" s="262"/>
      <c r="CQ167" s="262"/>
      <c r="CR167" s="262"/>
      <c r="CS167" s="262"/>
      <c r="CT167" s="262"/>
      <c r="CU167" s="261"/>
      <c r="CV167" s="261"/>
      <c r="CW167" s="261"/>
      <c r="CX167" s="261"/>
      <c r="CY167" s="261"/>
      <c r="CZ167" s="261"/>
      <c r="DA167" s="261"/>
      <c r="DB167" s="261"/>
      <c r="DC167" s="261"/>
      <c r="DD167" s="261"/>
      <c r="DE167" s="261"/>
      <c r="DF167" s="261"/>
      <c r="DG167" s="261"/>
      <c r="DH167" s="261"/>
      <c r="DI167" s="261"/>
      <c r="DJ167" s="261"/>
      <c r="DK167" s="261"/>
      <c r="DL167" s="261"/>
      <c r="DM167" s="261"/>
      <c r="DN167" s="261"/>
      <c r="DO167" s="261"/>
      <c r="DP167" s="261"/>
      <c r="DQ167" s="261"/>
      <c r="DR167" s="261"/>
      <c r="DS167" s="261"/>
      <c r="DT167" s="261"/>
      <c r="DU167" s="261"/>
      <c r="DV167" s="261"/>
      <c r="DW167" s="261"/>
      <c r="DX167" s="261"/>
      <c r="DY167" s="261"/>
      <c r="DZ167" s="261"/>
      <c r="EA167" s="261"/>
    </row>
    <row r="168" spans="1:131" ht="15" x14ac:dyDescent="0.25">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2"/>
      <c r="BZ168" s="262"/>
      <c r="CA168" s="262"/>
      <c r="CB168" s="262"/>
      <c r="CC168" s="262"/>
      <c r="CD168" s="262"/>
      <c r="CE168" s="262"/>
      <c r="CF168" s="262"/>
      <c r="CG168" s="262"/>
      <c r="CH168" s="262"/>
      <c r="CI168" s="262"/>
      <c r="CJ168" s="262"/>
      <c r="CK168" s="262"/>
      <c r="CL168" s="262"/>
      <c r="CM168" s="262"/>
      <c r="CN168" s="262"/>
      <c r="CO168" s="262"/>
      <c r="CP168" s="262"/>
      <c r="CQ168" s="262"/>
      <c r="CR168" s="262"/>
      <c r="CS168" s="262"/>
      <c r="CT168" s="262"/>
      <c r="CU168" s="261"/>
      <c r="CV168" s="261"/>
      <c r="CW168" s="261"/>
      <c r="CX168" s="261"/>
      <c r="CY168" s="261"/>
      <c r="CZ168" s="261"/>
      <c r="DA168" s="261"/>
      <c r="DB168" s="261"/>
      <c r="DC168" s="261"/>
      <c r="DD168" s="261"/>
      <c r="DE168" s="261"/>
      <c r="DF168" s="261"/>
      <c r="DG168" s="261"/>
      <c r="DH168" s="261"/>
      <c r="DI168" s="261"/>
      <c r="DJ168" s="261"/>
      <c r="DK168" s="261"/>
      <c r="DL168" s="261"/>
      <c r="DM168" s="261"/>
      <c r="DN168" s="261"/>
      <c r="DO168" s="261"/>
      <c r="DP168" s="261"/>
      <c r="DQ168" s="261"/>
      <c r="DR168" s="261"/>
      <c r="DS168" s="261"/>
      <c r="DT168" s="261"/>
      <c r="DU168" s="261"/>
      <c r="DV168" s="261"/>
      <c r="DW168" s="261"/>
      <c r="DX168" s="261"/>
      <c r="DY168" s="261"/>
      <c r="DZ168" s="261"/>
      <c r="EA168" s="261"/>
    </row>
    <row r="169" spans="1:131" ht="15" x14ac:dyDescent="0.25">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2"/>
      <c r="BZ169" s="262"/>
      <c r="CA169" s="262"/>
      <c r="CB169" s="262"/>
      <c r="CC169" s="262"/>
      <c r="CD169" s="262"/>
      <c r="CE169" s="262"/>
      <c r="CF169" s="262"/>
      <c r="CG169" s="262"/>
      <c r="CH169" s="262"/>
      <c r="CI169" s="262"/>
      <c r="CJ169" s="262"/>
      <c r="CK169" s="262"/>
      <c r="CL169" s="262"/>
      <c r="CM169" s="262"/>
      <c r="CN169" s="262"/>
      <c r="CO169" s="262"/>
      <c r="CP169" s="262"/>
      <c r="CQ169" s="262"/>
      <c r="CR169" s="262"/>
      <c r="CS169" s="262"/>
      <c r="CT169" s="262"/>
      <c r="CU169" s="261"/>
      <c r="CV169" s="261"/>
      <c r="CW169" s="261"/>
      <c r="CX169" s="261"/>
      <c r="CY169" s="261"/>
      <c r="CZ169" s="261"/>
      <c r="DA169" s="261"/>
      <c r="DB169" s="261"/>
      <c r="DC169" s="261"/>
      <c r="DD169" s="261"/>
      <c r="DE169" s="261"/>
      <c r="DF169" s="261"/>
      <c r="DG169" s="261"/>
      <c r="DH169" s="261"/>
      <c r="DI169" s="261"/>
      <c r="DJ169" s="261"/>
      <c r="DK169" s="261"/>
      <c r="DL169" s="261"/>
      <c r="DM169" s="261"/>
      <c r="DN169" s="261"/>
      <c r="DO169" s="261"/>
      <c r="DP169" s="261"/>
      <c r="DQ169" s="261"/>
      <c r="DR169" s="261"/>
      <c r="DS169" s="261"/>
      <c r="DT169" s="261"/>
      <c r="DU169" s="261"/>
      <c r="DV169" s="261"/>
      <c r="DW169" s="261"/>
      <c r="DX169" s="261"/>
      <c r="DY169" s="261"/>
      <c r="DZ169" s="261"/>
      <c r="EA169" s="261"/>
    </row>
    <row r="170" spans="1:131" ht="15" x14ac:dyDescent="0.25">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2"/>
      <c r="BZ170" s="262"/>
      <c r="CA170" s="262"/>
      <c r="CB170" s="262"/>
      <c r="CC170" s="262"/>
      <c r="CD170" s="262"/>
      <c r="CE170" s="262"/>
      <c r="CF170" s="262"/>
      <c r="CG170" s="262"/>
      <c r="CH170" s="262"/>
      <c r="CI170" s="262"/>
      <c r="CJ170" s="262"/>
      <c r="CK170" s="262"/>
      <c r="CL170" s="262"/>
      <c r="CM170" s="262"/>
      <c r="CN170" s="262"/>
      <c r="CO170" s="262"/>
      <c r="CP170" s="262"/>
      <c r="CQ170" s="262"/>
      <c r="CR170" s="262"/>
      <c r="CS170" s="262"/>
      <c r="CT170" s="262"/>
      <c r="CU170" s="261"/>
      <c r="CV170" s="261"/>
      <c r="CW170" s="261"/>
      <c r="CX170" s="261"/>
      <c r="CY170" s="261"/>
      <c r="CZ170" s="261"/>
      <c r="DA170" s="261"/>
      <c r="DB170" s="261"/>
      <c r="DC170" s="261"/>
      <c r="DD170" s="261"/>
      <c r="DE170" s="261"/>
      <c r="DF170" s="261"/>
      <c r="DG170" s="261"/>
      <c r="DH170" s="261"/>
      <c r="DI170" s="261"/>
      <c r="DJ170" s="261"/>
      <c r="DK170" s="261"/>
      <c r="DL170" s="261"/>
      <c r="DM170" s="261"/>
      <c r="DN170" s="261"/>
      <c r="DO170" s="261"/>
      <c r="DP170" s="261"/>
      <c r="DQ170" s="261"/>
      <c r="DR170" s="261"/>
      <c r="DS170" s="261"/>
      <c r="DT170" s="261"/>
      <c r="DU170" s="261"/>
      <c r="DV170" s="261"/>
      <c r="DW170" s="261"/>
      <c r="DX170" s="261"/>
      <c r="DY170" s="261"/>
      <c r="DZ170" s="261"/>
      <c r="EA170" s="261"/>
    </row>
    <row r="171" spans="1:131" ht="15" x14ac:dyDescent="0.25">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T171" s="261"/>
      <c r="BU171" s="261"/>
      <c r="BV171" s="261"/>
      <c r="BW171" s="261"/>
      <c r="BX171" s="261"/>
      <c r="BY171" s="262"/>
      <c r="BZ171" s="262"/>
      <c r="CA171" s="262"/>
      <c r="CB171" s="262"/>
      <c r="CC171" s="262"/>
      <c r="CD171" s="262"/>
      <c r="CE171" s="262"/>
      <c r="CF171" s="262"/>
      <c r="CG171" s="262"/>
      <c r="CH171" s="262"/>
      <c r="CI171" s="262"/>
      <c r="CJ171" s="262"/>
      <c r="CK171" s="262"/>
      <c r="CL171" s="262"/>
      <c r="CM171" s="262"/>
      <c r="CN171" s="262"/>
      <c r="CO171" s="262"/>
      <c r="CP171" s="262"/>
      <c r="CQ171" s="262"/>
      <c r="CR171" s="262"/>
      <c r="CS171" s="262"/>
      <c r="CT171" s="262"/>
      <c r="CU171" s="261"/>
      <c r="CV171" s="261"/>
      <c r="CW171" s="261"/>
      <c r="CX171" s="261"/>
      <c r="CY171" s="261"/>
      <c r="CZ171" s="261"/>
      <c r="DA171" s="261"/>
      <c r="DB171" s="261"/>
      <c r="DC171" s="261"/>
      <c r="DD171" s="261"/>
      <c r="DE171" s="261"/>
      <c r="DF171" s="261"/>
      <c r="DG171" s="261"/>
      <c r="DH171" s="261"/>
      <c r="DI171" s="261"/>
      <c r="DJ171" s="261"/>
      <c r="DK171" s="261"/>
      <c r="DL171" s="261"/>
      <c r="DM171" s="261"/>
      <c r="DN171" s="261"/>
      <c r="DO171" s="261"/>
      <c r="DP171" s="261"/>
      <c r="DQ171" s="261"/>
      <c r="DR171" s="261"/>
      <c r="DS171" s="261"/>
      <c r="DT171" s="261"/>
      <c r="DU171" s="261"/>
      <c r="DV171" s="261"/>
      <c r="DW171" s="261"/>
      <c r="DX171" s="261"/>
      <c r="DY171" s="261"/>
      <c r="DZ171" s="261"/>
      <c r="EA171" s="261"/>
    </row>
    <row r="172" spans="1:131" ht="15" x14ac:dyDescent="0.25">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261"/>
      <c r="AY172" s="261"/>
      <c r="AZ172" s="261"/>
      <c r="BA172" s="261"/>
      <c r="BB172" s="261"/>
      <c r="BC172" s="261"/>
      <c r="BD172" s="261"/>
      <c r="BE172" s="261"/>
      <c r="BF172" s="261"/>
      <c r="BG172" s="261"/>
      <c r="BH172" s="261"/>
      <c r="BI172" s="261"/>
      <c r="BJ172" s="261"/>
      <c r="BK172" s="261"/>
      <c r="BL172" s="261"/>
      <c r="BM172" s="261"/>
      <c r="BN172" s="261"/>
      <c r="BO172" s="261"/>
      <c r="BP172" s="261"/>
      <c r="BQ172" s="261"/>
      <c r="BR172" s="261"/>
      <c r="BS172" s="261"/>
      <c r="BT172" s="261"/>
      <c r="BU172" s="261"/>
      <c r="BV172" s="261"/>
      <c r="BW172" s="261"/>
      <c r="BX172" s="261"/>
      <c r="BY172" s="262"/>
      <c r="BZ172" s="262"/>
      <c r="CA172" s="262"/>
      <c r="CB172" s="262"/>
      <c r="CC172" s="262"/>
      <c r="CD172" s="262"/>
      <c r="CE172" s="262"/>
      <c r="CF172" s="262"/>
      <c r="CG172" s="262"/>
      <c r="CH172" s="262"/>
      <c r="CI172" s="262"/>
      <c r="CJ172" s="262"/>
      <c r="CK172" s="262"/>
      <c r="CL172" s="262"/>
      <c r="CM172" s="262"/>
      <c r="CN172" s="262"/>
      <c r="CO172" s="262"/>
      <c r="CP172" s="262"/>
      <c r="CQ172" s="262"/>
      <c r="CR172" s="262"/>
      <c r="CS172" s="262"/>
      <c r="CT172" s="262"/>
      <c r="CU172" s="261"/>
      <c r="CV172" s="261"/>
      <c r="CW172" s="261"/>
      <c r="CX172" s="261"/>
      <c r="CY172" s="261"/>
      <c r="CZ172" s="261"/>
      <c r="DA172" s="261"/>
      <c r="DB172" s="261"/>
      <c r="DC172" s="261"/>
      <c r="DD172" s="261"/>
      <c r="DE172" s="261"/>
      <c r="DF172" s="261"/>
      <c r="DG172" s="261"/>
      <c r="DH172" s="261"/>
      <c r="DI172" s="261"/>
      <c r="DJ172" s="261"/>
      <c r="DK172" s="261"/>
      <c r="DL172" s="261"/>
      <c r="DM172" s="261"/>
      <c r="DN172" s="261"/>
      <c r="DO172" s="261"/>
      <c r="DP172" s="261"/>
      <c r="DQ172" s="261"/>
      <c r="DR172" s="261"/>
      <c r="DS172" s="261"/>
      <c r="DT172" s="261"/>
      <c r="DU172" s="261"/>
      <c r="DV172" s="261"/>
      <c r="DW172" s="261"/>
      <c r="DX172" s="261"/>
      <c r="DY172" s="261"/>
      <c r="DZ172" s="261"/>
      <c r="EA172" s="261"/>
    </row>
    <row r="173" spans="1:131" ht="15" x14ac:dyDescent="0.25">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1"/>
      <c r="AL173" s="261"/>
      <c r="AM173" s="261"/>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c r="BQ173" s="261"/>
      <c r="BR173" s="261"/>
      <c r="BS173" s="261"/>
      <c r="BT173" s="261"/>
      <c r="BU173" s="261"/>
      <c r="BV173" s="261"/>
      <c r="BW173" s="261"/>
      <c r="BX173" s="261"/>
      <c r="BY173" s="262"/>
      <c r="BZ173" s="262"/>
      <c r="CA173" s="262"/>
      <c r="CB173" s="262"/>
      <c r="CC173" s="262"/>
      <c r="CD173" s="262"/>
      <c r="CE173" s="262"/>
      <c r="CF173" s="262"/>
      <c r="CG173" s="262"/>
      <c r="CH173" s="262"/>
      <c r="CI173" s="262"/>
      <c r="CJ173" s="262"/>
      <c r="CK173" s="262"/>
      <c r="CL173" s="262"/>
      <c r="CM173" s="262"/>
      <c r="CN173" s="262"/>
      <c r="CO173" s="262"/>
      <c r="CP173" s="262"/>
      <c r="CQ173" s="262"/>
      <c r="CR173" s="262"/>
      <c r="CS173" s="262"/>
      <c r="CT173" s="262"/>
      <c r="CU173" s="261"/>
      <c r="CV173" s="261"/>
      <c r="CW173" s="261"/>
      <c r="CX173" s="261"/>
      <c r="CY173" s="261"/>
      <c r="CZ173" s="261"/>
      <c r="DA173" s="261"/>
      <c r="DB173" s="261"/>
      <c r="DC173" s="261"/>
      <c r="DD173" s="261"/>
      <c r="DE173" s="261"/>
      <c r="DF173" s="261"/>
      <c r="DG173" s="261"/>
      <c r="DH173" s="261"/>
      <c r="DI173" s="261"/>
      <c r="DJ173" s="261"/>
      <c r="DK173" s="261"/>
      <c r="DL173" s="261"/>
      <c r="DM173" s="261"/>
      <c r="DN173" s="261"/>
      <c r="DO173" s="261"/>
      <c r="DP173" s="261"/>
      <c r="DQ173" s="261"/>
      <c r="DR173" s="261"/>
      <c r="DS173" s="261"/>
      <c r="DT173" s="261"/>
      <c r="DU173" s="261"/>
      <c r="DV173" s="261"/>
      <c r="DW173" s="261"/>
      <c r="DX173" s="261"/>
      <c r="DY173" s="261"/>
      <c r="DZ173" s="261"/>
      <c r="EA173" s="261"/>
    </row>
    <row r="174" spans="1:131" ht="15" x14ac:dyDescent="0.25">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1"/>
      <c r="AL174" s="261"/>
      <c r="AM174" s="261"/>
      <c r="AN174" s="261"/>
      <c r="AO174" s="261"/>
      <c r="AP174" s="261"/>
      <c r="AQ174" s="261"/>
      <c r="AR174" s="261"/>
      <c r="AS174" s="261"/>
      <c r="AT174" s="261"/>
      <c r="AU174" s="261"/>
      <c r="AV174" s="261"/>
      <c r="AW174" s="261"/>
      <c r="AX174" s="261"/>
      <c r="AY174" s="261"/>
      <c r="AZ174" s="261"/>
      <c r="BA174" s="261"/>
      <c r="BB174" s="261"/>
      <c r="BC174" s="261"/>
      <c r="BD174" s="261"/>
      <c r="BE174" s="261"/>
      <c r="BF174" s="261"/>
      <c r="BG174" s="261"/>
      <c r="BH174" s="261"/>
      <c r="BI174" s="261"/>
      <c r="BJ174" s="261"/>
      <c r="BK174" s="261"/>
      <c r="BL174" s="261"/>
      <c r="BM174" s="261"/>
      <c r="BN174" s="261"/>
      <c r="BO174" s="261"/>
      <c r="BP174" s="261"/>
      <c r="BQ174" s="261"/>
      <c r="BR174" s="261"/>
      <c r="BS174" s="261"/>
      <c r="BT174" s="261"/>
      <c r="BU174" s="261"/>
      <c r="BV174" s="261"/>
      <c r="BW174" s="261"/>
      <c r="BX174" s="261"/>
      <c r="BY174" s="262"/>
      <c r="BZ174" s="262"/>
      <c r="CA174" s="262"/>
      <c r="CB174" s="262"/>
      <c r="CC174" s="262"/>
      <c r="CD174" s="262"/>
      <c r="CE174" s="262"/>
      <c r="CF174" s="262"/>
      <c r="CG174" s="262"/>
      <c r="CH174" s="262"/>
      <c r="CI174" s="262"/>
      <c r="CJ174" s="262"/>
      <c r="CK174" s="262"/>
      <c r="CL174" s="262"/>
      <c r="CM174" s="262"/>
      <c r="CN174" s="262"/>
      <c r="CO174" s="262"/>
      <c r="CP174" s="262"/>
      <c r="CQ174" s="262"/>
      <c r="CR174" s="262"/>
      <c r="CS174" s="262"/>
      <c r="CT174" s="262"/>
      <c r="CU174" s="261"/>
      <c r="CV174" s="261"/>
      <c r="CW174" s="261"/>
      <c r="CX174" s="261"/>
      <c r="CY174" s="261"/>
      <c r="CZ174" s="261"/>
      <c r="DA174" s="261"/>
      <c r="DB174" s="261"/>
      <c r="DC174" s="261"/>
      <c r="DD174" s="261"/>
      <c r="DE174" s="261"/>
      <c r="DF174" s="261"/>
      <c r="DG174" s="261"/>
      <c r="DH174" s="261"/>
      <c r="DI174" s="261"/>
      <c r="DJ174" s="261"/>
      <c r="DK174" s="261"/>
      <c r="DL174" s="261"/>
      <c r="DM174" s="261"/>
      <c r="DN174" s="261"/>
      <c r="DO174" s="261"/>
      <c r="DP174" s="261"/>
      <c r="DQ174" s="261"/>
      <c r="DR174" s="261"/>
      <c r="DS174" s="261"/>
      <c r="DT174" s="261"/>
      <c r="DU174" s="261"/>
      <c r="DV174" s="261"/>
      <c r="DW174" s="261"/>
      <c r="DX174" s="261"/>
      <c r="DY174" s="261"/>
      <c r="DZ174" s="261"/>
      <c r="EA174" s="261"/>
    </row>
    <row r="175" spans="1:131" ht="15" x14ac:dyDescent="0.25">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61"/>
      <c r="BI175" s="261"/>
      <c r="BJ175" s="261"/>
      <c r="BK175" s="261"/>
      <c r="BL175" s="261"/>
      <c r="BM175" s="261"/>
      <c r="BN175" s="261"/>
      <c r="BO175" s="261"/>
      <c r="BP175" s="261"/>
      <c r="BQ175" s="261"/>
      <c r="BR175" s="261"/>
      <c r="BS175" s="261"/>
      <c r="BT175" s="261"/>
      <c r="BU175" s="261"/>
      <c r="BV175" s="261"/>
      <c r="BW175" s="261"/>
      <c r="BX175" s="261"/>
      <c r="BY175" s="262"/>
      <c r="BZ175" s="262"/>
      <c r="CA175" s="262"/>
      <c r="CB175" s="262"/>
      <c r="CC175" s="262"/>
      <c r="CD175" s="262"/>
      <c r="CE175" s="262"/>
      <c r="CF175" s="262"/>
      <c r="CG175" s="262"/>
      <c r="CH175" s="262"/>
      <c r="CI175" s="262"/>
      <c r="CJ175" s="262"/>
      <c r="CK175" s="262"/>
      <c r="CL175" s="262"/>
      <c r="CM175" s="262"/>
      <c r="CN175" s="262"/>
      <c r="CO175" s="262"/>
      <c r="CP175" s="262"/>
      <c r="CQ175" s="262"/>
      <c r="CR175" s="262"/>
      <c r="CS175" s="262"/>
      <c r="CT175" s="262"/>
      <c r="CU175" s="261"/>
      <c r="CV175" s="261"/>
      <c r="CW175" s="261"/>
      <c r="CX175" s="261"/>
      <c r="CY175" s="261"/>
      <c r="CZ175" s="261"/>
      <c r="DA175" s="261"/>
      <c r="DB175" s="261"/>
      <c r="DC175" s="261"/>
      <c r="DD175" s="261"/>
      <c r="DE175" s="261"/>
      <c r="DF175" s="261"/>
      <c r="DG175" s="261"/>
      <c r="DH175" s="261"/>
      <c r="DI175" s="261"/>
      <c r="DJ175" s="261"/>
      <c r="DK175" s="261"/>
      <c r="DL175" s="261"/>
      <c r="DM175" s="261"/>
      <c r="DN175" s="261"/>
      <c r="DO175" s="261"/>
      <c r="DP175" s="261"/>
      <c r="DQ175" s="261"/>
      <c r="DR175" s="261"/>
      <c r="DS175" s="261"/>
      <c r="DT175" s="261"/>
      <c r="DU175" s="261"/>
      <c r="DV175" s="261"/>
      <c r="DW175" s="261"/>
      <c r="DX175" s="261"/>
      <c r="DY175" s="261"/>
      <c r="DZ175" s="261"/>
      <c r="EA175" s="261"/>
    </row>
    <row r="176" spans="1:131" ht="15" x14ac:dyDescent="0.25">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2"/>
      <c r="BZ176" s="262"/>
      <c r="CA176" s="262"/>
      <c r="CB176" s="262"/>
      <c r="CC176" s="262"/>
      <c r="CD176" s="262"/>
      <c r="CE176" s="262"/>
      <c r="CF176" s="262"/>
      <c r="CG176" s="262"/>
      <c r="CH176" s="262"/>
      <c r="CI176" s="262"/>
      <c r="CJ176" s="262"/>
      <c r="CK176" s="262"/>
      <c r="CL176" s="262"/>
      <c r="CM176" s="262"/>
      <c r="CN176" s="262"/>
      <c r="CO176" s="262"/>
      <c r="CP176" s="262"/>
      <c r="CQ176" s="262"/>
      <c r="CR176" s="262"/>
      <c r="CS176" s="262"/>
      <c r="CT176" s="262"/>
      <c r="CU176" s="261"/>
      <c r="CV176" s="261"/>
      <c r="CW176" s="261"/>
      <c r="CX176" s="261"/>
      <c r="CY176" s="261"/>
      <c r="CZ176" s="261"/>
      <c r="DA176" s="261"/>
      <c r="DB176" s="261"/>
      <c r="DC176" s="261"/>
      <c r="DD176" s="261"/>
      <c r="DE176" s="261"/>
      <c r="DF176" s="261"/>
      <c r="DG176" s="261"/>
      <c r="DH176" s="261"/>
      <c r="DI176" s="261"/>
      <c r="DJ176" s="261"/>
      <c r="DK176" s="261"/>
      <c r="DL176" s="261"/>
      <c r="DM176" s="261"/>
      <c r="DN176" s="261"/>
      <c r="DO176" s="261"/>
      <c r="DP176" s="261"/>
      <c r="DQ176" s="261"/>
      <c r="DR176" s="261"/>
      <c r="DS176" s="261"/>
      <c r="DT176" s="261"/>
      <c r="DU176" s="261"/>
      <c r="DV176" s="261"/>
      <c r="DW176" s="261"/>
      <c r="DX176" s="261"/>
      <c r="DY176" s="261"/>
      <c r="DZ176" s="261"/>
      <c r="EA176" s="261"/>
    </row>
    <row r="177" spans="1:131" ht="15" x14ac:dyDescent="0.25">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c r="BQ177" s="261"/>
      <c r="BR177" s="261"/>
      <c r="BS177" s="261"/>
      <c r="BT177" s="261"/>
      <c r="BU177" s="261"/>
      <c r="BV177" s="261"/>
      <c r="BW177" s="261"/>
      <c r="BX177" s="261"/>
      <c r="BY177" s="262"/>
      <c r="BZ177" s="262"/>
      <c r="CA177" s="262"/>
      <c r="CB177" s="262"/>
      <c r="CC177" s="262"/>
      <c r="CD177" s="262"/>
      <c r="CE177" s="262"/>
      <c r="CF177" s="262"/>
      <c r="CG177" s="262"/>
      <c r="CH177" s="262"/>
      <c r="CI177" s="262"/>
      <c r="CJ177" s="262"/>
      <c r="CK177" s="262"/>
      <c r="CL177" s="262"/>
      <c r="CM177" s="262"/>
      <c r="CN177" s="262"/>
      <c r="CO177" s="262"/>
      <c r="CP177" s="262"/>
      <c r="CQ177" s="262"/>
      <c r="CR177" s="262"/>
      <c r="CS177" s="262"/>
      <c r="CT177" s="262"/>
      <c r="CU177" s="261"/>
      <c r="CV177" s="261"/>
      <c r="CW177" s="261"/>
      <c r="CX177" s="261"/>
      <c r="CY177" s="261"/>
      <c r="CZ177" s="261"/>
      <c r="DA177" s="261"/>
      <c r="DB177" s="261"/>
      <c r="DC177" s="261"/>
      <c r="DD177" s="261"/>
      <c r="DE177" s="261"/>
      <c r="DF177" s="261"/>
      <c r="DG177" s="261"/>
      <c r="DH177" s="261"/>
      <c r="DI177" s="261"/>
      <c r="DJ177" s="261"/>
      <c r="DK177" s="261"/>
      <c r="DL177" s="261"/>
      <c r="DM177" s="261"/>
      <c r="DN177" s="261"/>
      <c r="DO177" s="261"/>
      <c r="DP177" s="261"/>
      <c r="DQ177" s="261"/>
      <c r="DR177" s="261"/>
      <c r="DS177" s="261"/>
      <c r="DT177" s="261"/>
      <c r="DU177" s="261"/>
      <c r="DV177" s="261"/>
      <c r="DW177" s="261"/>
      <c r="DX177" s="261"/>
      <c r="DY177" s="261"/>
      <c r="DZ177" s="261"/>
      <c r="EA177" s="261"/>
    </row>
    <row r="178" spans="1:131" ht="15" x14ac:dyDescent="0.25">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c r="BQ178" s="261"/>
      <c r="BR178" s="261"/>
      <c r="BS178" s="261"/>
      <c r="BT178" s="261"/>
      <c r="BU178" s="261"/>
      <c r="BV178" s="261"/>
      <c r="BW178" s="261"/>
      <c r="BX178" s="261"/>
      <c r="BY178" s="262"/>
      <c r="BZ178" s="262"/>
      <c r="CA178" s="262"/>
      <c r="CB178" s="262"/>
      <c r="CC178" s="262"/>
      <c r="CD178" s="262"/>
      <c r="CE178" s="262"/>
      <c r="CF178" s="262"/>
      <c r="CG178" s="262"/>
      <c r="CH178" s="262"/>
      <c r="CI178" s="262"/>
      <c r="CJ178" s="262"/>
      <c r="CK178" s="262"/>
      <c r="CL178" s="262"/>
      <c r="CM178" s="262"/>
      <c r="CN178" s="262"/>
      <c r="CO178" s="262"/>
      <c r="CP178" s="262"/>
      <c r="CQ178" s="262"/>
      <c r="CR178" s="262"/>
      <c r="CS178" s="262"/>
      <c r="CT178" s="262"/>
      <c r="CU178" s="261"/>
      <c r="CV178" s="261"/>
      <c r="CW178" s="261"/>
      <c r="CX178" s="261"/>
      <c r="CY178" s="261"/>
      <c r="CZ178" s="261"/>
      <c r="DA178" s="261"/>
      <c r="DB178" s="261"/>
      <c r="DC178" s="261"/>
      <c r="DD178" s="261"/>
      <c r="DE178" s="261"/>
      <c r="DF178" s="261"/>
      <c r="DG178" s="261"/>
      <c r="DH178" s="261"/>
      <c r="DI178" s="261"/>
      <c r="DJ178" s="261"/>
      <c r="DK178" s="261"/>
      <c r="DL178" s="261"/>
      <c r="DM178" s="261"/>
      <c r="DN178" s="261"/>
      <c r="DO178" s="261"/>
      <c r="DP178" s="261"/>
      <c r="DQ178" s="261"/>
      <c r="DR178" s="261"/>
      <c r="DS178" s="261"/>
      <c r="DT178" s="261"/>
      <c r="DU178" s="261"/>
      <c r="DV178" s="261"/>
      <c r="DW178" s="261"/>
      <c r="DX178" s="261"/>
      <c r="DY178" s="261"/>
      <c r="DZ178" s="261"/>
      <c r="EA178" s="261"/>
    </row>
    <row r="179" spans="1:131" ht="15" x14ac:dyDescent="0.25">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2"/>
      <c r="BZ179" s="262"/>
      <c r="CA179" s="262"/>
      <c r="CB179" s="262"/>
      <c r="CC179" s="262"/>
      <c r="CD179" s="262"/>
      <c r="CE179" s="262"/>
      <c r="CF179" s="262"/>
      <c r="CG179" s="262"/>
      <c r="CH179" s="262"/>
      <c r="CI179" s="262"/>
      <c r="CJ179" s="262"/>
      <c r="CK179" s="262"/>
      <c r="CL179" s="262"/>
      <c r="CM179" s="262"/>
      <c r="CN179" s="262"/>
      <c r="CO179" s="262"/>
      <c r="CP179" s="262"/>
      <c r="CQ179" s="262"/>
      <c r="CR179" s="262"/>
      <c r="CS179" s="262"/>
      <c r="CT179" s="262"/>
      <c r="CU179" s="261"/>
      <c r="CV179" s="261"/>
      <c r="CW179" s="261"/>
      <c r="CX179" s="261"/>
      <c r="CY179" s="261"/>
      <c r="CZ179" s="261"/>
      <c r="DA179" s="261"/>
      <c r="DB179" s="261"/>
      <c r="DC179" s="261"/>
      <c r="DD179" s="261"/>
      <c r="DE179" s="261"/>
      <c r="DF179" s="261"/>
      <c r="DG179" s="261"/>
      <c r="DH179" s="261"/>
      <c r="DI179" s="261"/>
      <c r="DJ179" s="261"/>
      <c r="DK179" s="261"/>
      <c r="DL179" s="261"/>
      <c r="DM179" s="261"/>
      <c r="DN179" s="261"/>
      <c r="DO179" s="261"/>
      <c r="DP179" s="261"/>
      <c r="DQ179" s="261"/>
      <c r="DR179" s="261"/>
      <c r="DS179" s="261"/>
      <c r="DT179" s="261"/>
      <c r="DU179" s="261"/>
      <c r="DV179" s="261"/>
      <c r="DW179" s="261"/>
      <c r="DX179" s="261"/>
      <c r="DY179" s="261"/>
      <c r="DZ179" s="261"/>
      <c r="EA179" s="261"/>
    </row>
    <row r="180" spans="1:131" ht="15" x14ac:dyDescent="0.25">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2"/>
      <c r="BZ180" s="262"/>
      <c r="CA180" s="262"/>
      <c r="CB180" s="262"/>
      <c r="CC180" s="262"/>
      <c r="CD180" s="262"/>
      <c r="CE180" s="262"/>
      <c r="CF180" s="262"/>
      <c r="CG180" s="262"/>
      <c r="CH180" s="262"/>
      <c r="CI180" s="262"/>
      <c r="CJ180" s="262"/>
      <c r="CK180" s="262"/>
      <c r="CL180" s="262"/>
      <c r="CM180" s="262"/>
      <c r="CN180" s="262"/>
      <c r="CO180" s="262"/>
      <c r="CP180" s="262"/>
      <c r="CQ180" s="262"/>
      <c r="CR180" s="262"/>
      <c r="CS180" s="262"/>
      <c r="CT180" s="262"/>
      <c r="CU180" s="261"/>
      <c r="CV180" s="261"/>
      <c r="CW180" s="261"/>
      <c r="CX180" s="261"/>
      <c r="CY180" s="261"/>
      <c r="CZ180" s="261"/>
      <c r="DA180" s="261"/>
      <c r="DB180" s="261"/>
      <c r="DC180" s="261"/>
      <c r="DD180" s="261"/>
      <c r="DE180" s="261"/>
      <c r="DF180" s="261"/>
      <c r="DG180" s="261"/>
      <c r="DH180" s="261"/>
      <c r="DI180" s="261"/>
      <c r="DJ180" s="261"/>
      <c r="DK180" s="261"/>
      <c r="DL180" s="261"/>
      <c r="DM180" s="261"/>
      <c r="DN180" s="261"/>
      <c r="DO180" s="261"/>
      <c r="DP180" s="261"/>
      <c r="DQ180" s="261"/>
      <c r="DR180" s="261"/>
      <c r="DS180" s="261"/>
      <c r="DT180" s="261"/>
      <c r="DU180" s="261"/>
      <c r="DV180" s="261"/>
      <c r="DW180" s="261"/>
      <c r="DX180" s="261"/>
      <c r="DY180" s="261"/>
      <c r="DZ180" s="261"/>
      <c r="EA180" s="261"/>
    </row>
    <row r="181" spans="1:131" ht="15" x14ac:dyDescent="0.25">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2"/>
      <c r="BZ181" s="262"/>
      <c r="CA181" s="262"/>
      <c r="CB181" s="262"/>
      <c r="CC181" s="262"/>
      <c r="CD181" s="262"/>
      <c r="CE181" s="262"/>
      <c r="CF181" s="262"/>
      <c r="CG181" s="262"/>
      <c r="CH181" s="262"/>
      <c r="CI181" s="262"/>
      <c r="CJ181" s="262"/>
      <c r="CK181" s="262"/>
      <c r="CL181" s="262"/>
      <c r="CM181" s="262"/>
      <c r="CN181" s="262"/>
      <c r="CO181" s="262"/>
      <c r="CP181" s="262"/>
      <c r="CQ181" s="262"/>
      <c r="CR181" s="262"/>
      <c r="CS181" s="262"/>
      <c r="CT181" s="262"/>
      <c r="CU181" s="261"/>
      <c r="CV181" s="261"/>
      <c r="CW181" s="261"/>
      <c r="CX181" s="261"/>
      <c r="CY181" s="261"/>
      <c r="CZ181" s="261"/>
      <c r="DA181" s="261"/>
      <c r="DB181" s="261"/>
      <c r="DC181" s="261"/>
      <c r="DD181" s="261"/>
      <c r="DE181" s="261"/>
      <c r="DF181" s="261"/>
      <c r="DG181" s="261"/>
      <c r="DH181" s="261"/>
      <c r="DI181" s="261"/>
      <c r="DJ181" s="261"/>
      <c r="DK181" s="261"/>
      <c r="DL181" s="261"/>
      <c r="DM181" s="261"/>
      <c r="DN181" s="261"/>
      <c r="DO181" s="261"/>
      <c r="DP181" s="261"/>
      <c r="DQ181" s="261"/>
      <c r="DR181" s="261"/>
      <c r="DS181" s="261"/>
      <c r="DT181" s="261"/>
      <c r="DU181" s="261"/>
      <c r="DV181" s="261"/>
      <c r="DW181" s="261"/>
      <c r="DX181" s="261"/>
      <c r="DY181" s="261"/>
      <c r="DZ181" s="261"/>
      <c r="EA181" s="261"/>
    </row>
    <row r="182" spans="1:131" ht="15" x14ac:dyDescent="0.25">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2"/>
      <c r="BZ182" s="262"/>
      <c r="CA182" s="262"/>
      <c r="CB182" s="262"/>
      <c r="CC182" s="262"/>
      <c r="CD182" s="262"/>
      <c r="CE182" s="262"/>
      <c r="CF182" s="262"/>
      <c r="CG182" s="262"/>
      <c r="CH182" s="262"/>
      <c r="CI182" s="262"/>
      <c r="CJ182" s="262"/>
      <c r="CK182" s="262"/>
      <c r="CL182" s="262"/>
      <c r="CM182" s="262"/>
      <c r="CN182" s="262"/>
      <c r="CO182" s="262"/>
      <c r="CP182" s="262"/>
      <c r="CQ182" s="262"/>
      <c r="CR182" s="262"/>
      <c r="CS182" s="262"/>
      <c r="CT182" s="262"/>
      <c r="CU182" s="261"/>
      <c r="CV182" s="261"/>
      <c r="CW182" s="261"/>
      <c r="CX182" s="261"/>
      <c r="CY182" s="261"/>
      <c r="CZ182" s="261"/>
      <c r="DA182" s="261"/>
      <c r="DB182" s="261"/>
      <c r="DC182" s="261"/>
      <c r="DD182" s="261"/>
      <c r="DE182" s="261"/>
      <c r="DF182" s="261"/>
      <c r="DG182" s="261"/>
      <c r="DH182" s="261"/>
      <c r="DI182" s="261"/>
      <c r="DJ182" s="261"/>
      <c r="DK182" s="261"/>
      <c r="DL182" s="261"/>
      <c r="DM182" s="261"/>
      <c r="DN182" s="261"/>
      <c r="DO182" s="261"/>
      <c r="DP182" s="261"/>
      <c r="DQ182" s="261"/>
      <c r="DR182" s="261"/>
      <c r="DS182" s="261"/>
      <c r="DT182" s="261"/>
      <c r="DU182" s="261"/>
      <c r="DV182" s="261"/>
      <c r="DW182" s="261"/>
      <c r="DX182" s="261"/>
      <c r="DY182" s="261"/>
      <c r="DZ182" s="261"/>
      <c r="EA182" s="261"/>
    </row>
    <row r="183" spans="1:131" ht="15" x14ac:dyDescent="0.25">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c r="BQ183" s="261"/>
      <c r="BR183" s="261"/>
      <c r="BS183" s="261"/>
      <c r="BT183" s="261"/>
      <c r="BU183" s="261"/>
      <c r="BV183" s="261"/>
      <c r="BW183" s="261"/>
      <c r="BX183" s="261"/>
      <c r="BY183" s="262"/>
      <c r="BZ183" s="262"/>
      <c r="CA183" s="262"/>
      <c r="CB183" s="262"/>
      <c r="CC183" s="262"/>
      <c r="CD183" s="262"/>
      <c r="CE183" s="262"/>
      <c r="CF183" s="262"/>
      <c r="CG183" s="262"/>
      <c r="CH183" s="262"/>
      <c r="CI183" s="262"/>
      <c r="CJ183" s="262"/>
      <c r="CK183" s="262"/>
      <c r="CL183" s="262"/>
      <c r="CM183" s="262"/>
      <c r="CN183" s="262"/>
      <c r="CO183" s="262"/>
      <c r="CP183" s="262"/>
      <c r="CQ183" s="262"/>
      <c r="CR183" s="262"/>
      <c r="CS183" s="262"/>
      <c r="CT183" s="262"/>
      <c r="CU183" s="261"/>
      <c r="CV183" s="261"/>
      <c r="CW183" s="261"/>
      <c r="CX183" s="261"/>
      <c r="CY183" s="261"/>
      <c r="CZ183" s="261"/>
      <c r="DA183" s="261"/>
      <c r="DB183" s="261"/>
      <c r="DC183" s="261"/>
      <c r="DD183" s="261"/>
      <c r="DE183" s="261"/>
      <c r="DF183" s="261"/>
      <c r="DG183" s="261"/>
      <c r="DH183" s="261"/>
      <c r="DI183" s="261"/>
      <c r="DJ183" s="261"/>
      <c r="DK183" s="261"/>
      <c r="DL183" s="261"/>
      <c r="DM183" s="261"/>
      <c r="DN183" s="261"/>
      <c r="DO183" s="261"/>
      <c r="DP183" s="261"/>
      <c r="DQ183" s="261"/>
      <c r="DR183" s="261"/>
      <c r="DS183" s="261"/>
      <c r="DT183" s="261"/>
      <c r="DU183" s="261"/>
      <c r="DV183" s="261"/>
      <c r="DW183" s="261"/>
      <c r="DX183" s="261"/>
      <c r="DY183" s="261"/>
      <c r="DZ183" s="261"/>
      <c r="EA183" s="261"/>
    </row>
    <row r="184" spans="1:131" ht="15" x14ac:dyDescent="0.25">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1"/>
      <c r="AP184" s="261"/>
      <c r="AQ184" s="261"/>
      <c r="AR184" s="261"/>
      <c r="AS184" s="261"/>
      <c r="AT184" s="261"/>
      <c r="AU184" s="261"/>
      <c r="AV184" s="261"/>
      <c r="AW184" s="261"/>
      <c r="AX184" s="261"/>
      <c r="AY184" s="261"/>
      <c r="AZ184" s="261"/>
      <c r="BA184" s="261"/>
      <c r="BB184" s="261"/>
      <c r="BC184" s="261"/>
      <c r="BD184" s="261"/>
      <c r="BE184" s="261"/>
      <c r="BF184" s="261"/>
      <c r="BG184" s="261"/>
      <c r="BH184" s="261"/>
      <c r="BI184" s="261"/>
      <c r="BJ184" s="261"/>
      <c r="BK184" s="261"/>
      <c r="BL184" s="261"/>
      <c r="BM184" s="261"/>
      <c r="BN184" s="261"/>
      <c r="BO184" s="261"/>
      <c r="BP184" s="261"/>
      <c r="BQ184" s="261"/>
      <c r="BR184" s="261"/>
      <c r="BS184" s="261"/>
      <c r="BT184" s="261"/>
      <c r="BU184" s="261"/>
      <c r="BV184" s="261"/>
      <c r="BW184" s="261"/>
      <c r="BX184" s="261"/>
      <c r="BY184" s="262"/>
      <c r="BZ184" s="262"/>
      <c r="CA184" s="262"/>
      <c r="CB184" s="262"/>
      <c r="CC184" s="262"/>
      <c r="CD184" s="262"/>
      <c r="CE184" s="262"/>
      <c r="CF184" s="262"/>
      <c r="CG184" s="262"/>
      <c r="CH184" s="262"/>
      <c r="CI184" s="262"/>
      <c r="CJ184" s="262"/>
      <c r="CK184" s="262"/>
      <c r="CL184" s="262"/>
      <c r="CM184" s="262"/>
      <c r="CN184" s="262"/>
      <c r="CO184" s="262"/>
      <c r="CP184" s="262"/>
      <c r="CQ184" s="262"/>
      <c r="CR184" s="262"/>
      <c r="CS184" s="262"/>
      <c r="CT184" s="262"/>
      <c r="CU184" s="261"/>
      <c r="CV184" s="261"/>
      <c r="CW184" s="261"/>
      <c r="CX184" s="261"/>
      <c r="CY184" s="261"/>
      <c r="CZ184" s="261"/>
      <c r="DA184" s="261"/>
      <c r="DB184" s="261"/>
      <c r="DC184" s="261"/>
      <c r="DD184" s="261"/>
      <c r="DE184" s="261"/>
      <c r="DF184" s="261"/>
      <c r="DG184" s="261"/>
      <c r="DH184" s="261"/>
      <c r="DI184" s="261"/>
      <c r="DJ184" s="261"/>
      <c r="DK184" s="261"/>
      <c r="DL184" s="261"/>
      <c r="DM184" s="261"/>
      <c r="DN184" s="261"/>
      <c r="DO184" s="261"/>
      <c r="DP184" s="261"/>
      <c r="DQ184" s="261"/>
      <c r="DR184" s="261"/>
      <c r="DS184" s="261"/>
      <c r="DT184" s="261"/>
      <c r="DU184" s="261"/>
      <c r="DV184" s="261"/>
      <c r="DW184" s="261"/>
      <c r="DX184" s="261"/>
      <c r="DY184" s="261"/>
      <c r="DZ184" s="261"/>
      <c r="EA184" s="261"/>
    </row>
    <row r="185" spans="1:131" ht="15" x14ac:dyDescent="0.25">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c r="AV185" s="261"/>
      <c r="AW185" s="261"/>
      <c r="AX185" s="261"/>
      <c r="AY185" s="261"/>
      <c r="AZ185" s="261"/>
      <c r="BA185" s="261"/>
      <c r="BB185" s="261"/>
      <c r="BC185" s="261"/>
      <c r="BD185" s="261"/>
      <c r="BE185" s="261"/>
      <c r="BF185" s="261"/>
      <c r="BG185" s="261"/>
      <c r="BH185" s="261"/>
      <c r="BI185" s="261"/>
      <c r="BJ185" s="261"/>
      <c r="BK185" s="261"/>
      <c r="BL185" s="261"/>
      <c r="BM185" s="261"/>
      <c r="BN185" s="261"/>
      <c r="BO185" s="261"/>
      <c r="BP185" s="261"/>
      <c r="BQ185" s="261"/>
      <c r="BR185" s="261"/>
      <c r="BS185" s="261"/>
      <c r="BT185" s="261"/>
      <c r="BU185" s="261"/>
      <c r="BV185" s="261"/>
      <c r="BW185" s="261"/>
      <c r="BX185" s="261"/>
      <c r="BY185" s="262"/>
      <c r="BZ185" s="262"/>
      <c r="CA185" s="262"/>
      <c r="CB185" s="262"/>
      <c r="CC185" s="262"/>
      <c r="CD185" s="262"/>
      <c r="CE185" s="262"/>
      <c r="CF185" s="262"/>
      <c r="CG185" s="262"/>
      <c r="CH185" s="262"/>
      <c r="CI185" s="262"/>
      <c r="CJ185" s="262"/>
      <c r="CK185" s="262"/>
      <c r="CL185" s="262"/>
      <c r="CM185" s="262"/>
      <c r="CN185" s="262"/>
      <c r="CO185" s="262"/>
      <c r="CP185" s="262"/>
      <c r="CQ185" s="262"/>
      <c r="CR185" s="262"/>
      <c r="CS185" s="262"/>
      <c r="CT185" s="262"/>
      <c r="CU185" s="261"/>
      <c r="CV185" s="261"/>
      <c r="CW185" s="261"/>
      <c r="CX185" s="261"/>
      <c r="CY185" s="261"/>
      <c r="CZ185" s="261"/>
      <c r="DA185" s="261"/>
      <c r="DB185" s="261"/>
      <c r="DC185" s="261"/>
      <c r="DD185" s="261"/>
      <c r="DE185" s="261"/>
      <c r="DF185" s="261"/>
      <c r="DG185" s="261"/>
      <c r="DH185" s="261"/>
      <c r="DI185" s="261"/>
      <c r="DJ185" s="261"/>
      <c r="DK185" s="261"/>
      <c r="DL185" s="261"/>
      <c r="DM185" s="261"/>
      <c r="DN185" s="261"/>
      <c r="DO185" s="261"/>
      <c r="DP185" s="261"/>
      <c r="DQ185" s="261"/>
      <c r="DR185" s="261"/>
      <c r="DS185" s="261"/>
      <c r="DT185" s="261"/>
      <c r="DU185" s="261"/>
      <c r="DV185" s="261"/>
      <c r="DW185" s="261"/>
      <c r="DX185" s="261"/>
      <c r="DY185" s="261"/>
      <c r="DZ185" s="261"/>
      <c r="EA185" s="261"/>
    </row>
    <row r="186" spans="1:131" ht="15" x14ac:dyDescent="0.25">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2"/>
      <c r="BZ186" s="262"/>
      <c r="CA186" s="262"/>
      <c r="CB186" s="262"/>
      <c r="CC186" s="262"/>
      <c r="CD186" s="262"/>
      <c r="CE186" s="262"/>
      <c r="CF186" s="262"/>
      <c r="CG186" s="262"/>
      <c r="CH186" s="262"/>
      <c r="CI186" s="262"/>
      <c r="CJ186" s="262"/>
      <c r="CK186" s="262"/>
      <c r="CL186" s="262"/>
      <c r="CM186" s="262"/>
      <c r="CN186" s="262"/>
      <c r="CO186" s="262"/>
      <c r="CP186" s="262"/>
      <c r="CQ186" s="262"/>
      <c r="CR186" s="262"/>
      <c r="CS186" s="262"/>
      <c r="CT186" s="262"/>
      <c r="CU186" s="261"/>
      <c r="CV186" s="261"/>
      <c r="CW186" s="261"/>
      <c r="CX186" s="261"/>
      <c r="CY186" s="261"/>
      <c r="CZ186" s="261"/>
      <c r="DA186" s="261"/>
      <c r="DB186" s="261"/>
      <c r="DC186" s="261"/>
      <c r="DD186" s="261"/>
      <c r="DE186" s="261"/>
      <c r="DF186" s="261"/>
      <c r="DG186" s="261"/>
      <c r="DH186" s="261"/>
      <c r="DI186" s="261"/>
      <c r="DJ186" s="261"/>
      <c r="DK186" s="261"/>
      <c r="DL186" s="261"/>
      <c r="DM186" s="261"/>
      <c r="DN186" s="261"/>
      <c r="DO186" s="261"/>
      <c r="DP186" s="261"/>
      <c r="DQ186" s="261"/>
      <c r="DR186" s="261"/>
      <c r="DS186" s="261"/>
      <c r="DT186" s="261"/>
      <c r="DU186" s="261"/>
      <c r="DV186" s="261"/>
      <c r="DW186" s="261"/>
      <c r="DX186" s="261"/>
      <c r="DY186" s="261"/>
      <c r="DZ186" s="261"/>
      <c r="EA186" s="261"/>
    </row>
    <row r="187" spans="1:131" ht="15" x14ac:dyDescent="0.25">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2"/>
      <c r="BZ187" s="262"/>
      <c r="CA187" s="262"/>
      <c r="CB187" s="262"/>
      <c r="CC187" s="262"/>
      <c r="CD187" s="262"/>
      <c r="CE187" s="262"/>
      <c r="CF187" s="262"/>
      <c r="CG187" s="262"/>
      <c r="CH187" s="262"/>
      <c r="CI187" s="262"/>
      <c r="CJ187" s="262"/>
      <c r="CK187" s="262"/>
      <c r="CL187" s="262"/>
      <c r="CM187" s="262"/>
      <c r="CN187" s="262"/>
      <c r="CO187" s="262"/>
      <c r="CP187" s="262"/>
      <c r="CQ187" s="262"/>
      <c r="CR187" s="262"/>
      <c r="CS187" s="262"/>
      <c r="CT187" s="262"/>
      <c r="CU187" s="261"/>
      <c r="CV187" s="261"/>
      <c r="CW187" s="261"/>
      <c r="CX187" s="261"/>
      <c r="CY187" s="261"/>
      <c r="CZ187" s="261"/>
      <c r="DA187" s="261"/>
      <c r="DB187" s="261"/>
      <c r="DC187" s="261"/>
      <c r="DD187" s="261"/>
      <c r="DE187" s="261"/>
      <c r="DF187" s="261"/>
      <c r="DG187" s="261"/>
      <c r="DH187" s="261"/>
      <c r="DI187" s="261"/>
      <c r="DJ187" s="261"/>
      <c r="DK187" s="261"/>
      <c r="DL187" s="261"/>
      <c r="DM187" s="261"/>
      <c r="DN187" s="261"/>
      <c r="DO187" s="261"/>
      <c r="DP187" s="261"/>
      <c r="DQ187" s="261"/>
      <c r="DR187" s="261"/>
      <c r="DS187" s="261"/>
      <c r="DT187" s="261"/>
      <c r="DU187" s="261"/>
      <c r="DV187" s="261"/>
      <c r="DW187" s="261"/>
      <c r="DX187" s="261"/>
      <c r="DY187" s="261"/>
      <c r="DZ187" s="261"/>
      <c r="EA187" s="261"/>
    </row>
    <row r="188" spans="1:131" ht="15" x14ac:dyDescent="0.25">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2"/>
      <c r="BZ188" s="262"/>
      <c r="CA188" s="262"/>
      <c r="CB188" s="262"/>
      <c r="CC188" s="262"/>
      <c r="CD188" s="262"/>
      <c r="CE188" s="262"/>
      <c r="CF188" s="262"/>
      <c r="CG188" s="262"/>
      <c r="CH188" s="262"/>
      <c r="CI188" s="262"/>
      <c r="CJ188" s="262"/>
      <c r="CK188" s="262"/>
      <c r="CL188" s="262"/>
      <c r="CM188" s="262"/>
      <c r="CN188" s="262"/>
      <c r="CO188" s="262"/>
      <c r="CP188" s="262"/>
      <c r="CQ188" s="262"/>
      <c r="CR188" s="262"/>
      <c r="CS188" s="262"/>
      <c r="CT188" s="262"/>
      <c r="CU188" s="261"/>
      <c r="CV188" s="261"/>
      <c r="CW188" s="261"/>
      <c r="CX188" s="261"/>
      <c r="CY188" s="261"/>
      <c r="CZ188" s="261"/>
      <c r="DA188" s="261"/>
      <c r="DB188" s="261"/>
      <c r="DC188" s="261"/>
      <c r="DD188" s="261"/>
      <c r="DE188" s="261"/>
      <c r="DF188" s="261"/>
      <c r="DG188" s="261"/>
      <c r="DH188" s="261"/>
      <c r="DI188" s="261"/>
      <c r="DJ188" s="261"/>
      <c r="DK188" s="261"/>
      <c r="DL188" s="261"/>
      <c r="DM188" s="261"/>
      <c r="DN188" s="261"/>
      <c r="DO188" s="261"/>
      <c r="DP188" s="261"/>
      <c r="DQ188" s="261"/>
      <c r="DR188" s="261"/>
      <c r="DS188" s="261"/>
      <c r="DT188" s="261"/>
      <c r="DU188" s="261"/>
      <c r="DV188" s="261"/>
      <c r="DW188" s="261"/>
      <c r="DX188" s="261"/>
      <c r="DY188" s="261"/>
      <c r="DZ188" s="261"/>
      <c r="EA188" s="261"/>
    </row>
    <row r="189" spans="1:131" ht="15" x14ac:dyDescent="0.25">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1"/>
      <c r="CV189" s="261"/>
      <c r="CW189" s="261"/>
      <c r="CX189" s="261"/>
      <c r="CY189" s="261"/>
      <c r="CZ189" s="261"/>
      <c r="DA189" s="261"/>
      <c r="DB189" s="261"/>
      <c r="DC189" s="261"/>
      <c r="DD189" s="261"/>
      <c r="DE189" s="261"/>
      <c r="DF189" s="261"/>
      <c r="DG189" s="261"/>
      <c r="DH189" s="261"/>
      <c r="DI189" s="261"/>
      <c r="DJ189" s="261"/>
      <c r="DK189" s="261"/>
      <c r="DL189" s="261"/>
      <c r="DM189" s="261"/>
      <c r="DN189" s="261"/>
      <c r="DO189" s="261"/>
      <c r="DP189" s="261"/>
      <c r="DQ189" s="261"/>
      <c r="DR189" s="261"/>
      <c r="DS189" s="261"/>
      <c r="DT189" s="261"/>
      <c r="DU189" s="261"/>
      <c r="DV189" s="261"/>
      <c r="DW189" s="261"/>
      <c r="DX189" s="261"/>
      <c r="DY189" s="261"/>
      <c r="DZ189" s="261"/>
      <c r="EA189" s="261"/>
    </row>
    <row r="190" spans="1:131" ht="15" x14ac:dyDescent="0.25">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2"/>
      <c r="BZ190" s="262"/>
      <c r="CA190" s="262"/>
      <c r="CB190" s="262"/>
      <c r="CC190" s="262"/>
      <c r="CD190" s="262"/>
      <c r="CE190" s="262"/>
      <c r="CF190" s="262"/>
      <c r="CG190" s="262"/>
      <c r="CH190" s="262"/>
      <c r="CI190" s="262"/>
      <c r="CJ190" s="262"/>
      <c r="CK190" s="262"/>
      <c r="CL190" s="262"/>
      <c r="CM190" s="262"/>
      <c r="CN190" s="262"/>
      <c r="CO190" s="262"/>
      <c r="CP190" s="262"/>
      <c r="CQ190" s="262"/>
      <c r="CR190" s="262"/>
      <c r="CS190" s="262"/>
      <c r="CT190" s="262"/>
      <c r="CU190" s="261"/>
      <c r="CV190" s="261"/>
      <c r="CW190" s="261"/>
      <c r="CX190" s="261"/>
      <c r="CY190" s="261"/>
      <c r="CZ190" s="261"/>
      <c r="DA190" s="261"/>
      <c r="DB190" s="261"/>
      <c r="DC190" s="261"/>
      <c r="DD190" s="261"/>
      <c r="DE190" s="261"/>
      <c r="DF190" s="261"/>
      <c r="DG190" s="261"/>
      <c r="DH190" s="261"/>
      <c r="DI190" s="261"/>
      <c r="DJ190" s="261"/>
      <c r="DK190" s="261"/>
      <c r="DL190" s="261"/>
      <c r="DM190" s="261"/>
      <c r="DN190" s="261"/>
      <c r="DO190" s="261"/>
      <c r="DP190" s="261"/>
      <c r="DQ190" s="261"/>
      <c r="DR190" s="261"/>
      <c r="DS190" s="261"/>
      <c r="DT190" s="261"/>
      <c r="DU190" s="261"/>
      <c r="DV190" s="261"/>
      <c r="DW190" s="261"/>
      <c r="DX190" s="261"/>
      <c r="DY190" s="261"/>
      <c r="DZ190" s="261"/>
      <c r="EA190" s="261"/>
    </row>
    <row r="191" spans="1:131" ht="15" x14ac:dyDescent="0.25">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2"/>
      <c r="BZ191" s="262"/>
      <c r="CA191" s="262"/>
      <c r="CB191" s="262"/>
      <c r="CC191" s="262"/>
      <c r="CD191" s="262"/>
      <c r="CE191" s="262"/>
      <c r="CF191" s="262"/>
      <c r="CG191" s="262"/>
      <c r="CH191" s="262"/>
      <c r="CI191" s="262"/>
      <c r="CJ191" s="262"/>
      <c r="CK191" s="262"/>
      <c r="CL191" s="262"/>
      <c r="CM191" s="262"/>
      <c r="CN191" s="262"/>
      <c r="CO191" s="262"/>
      <c r="CP191" s="262"/>
      <c r="CQ191" s="262"/>
      <c r="CR191" s="262"/>
      <c r="CS191" s="262"/>
      <c r="CT191" s="262"/>
      <c r="CU191" s="261"/>
      <c r="CV191" s="261"/>
      <c r="CW191" s="261"/>
      <c r="CX191" s="261"/>
      <c r="CY191" s="261"/>
      <c r="CZ191" s="261"/>
      <c r="DA191" s="261"/>
      <c r="DB191" s="261"/>
      <c r="DC191" s="261"/>
      <c r="DD191" s="261"/>
      <c r="DE191" s="261"/>
      <c r="DF191" s="261"/>
      <c r="DG191" s="261"/>
      <c r="DH191" s="261"/>
      <c r="DI191" s="261"/>
      <c r="DJ191" s="261"/>
      <c r="DK191" s="261"/>
      <c r="DL191" s="261"/>
      <c r="DM191" s="261"/>
      <c r="DN191" s="261"/>
      <c r="DO191" s="261"/>
      <c r="DP191" s="261"/>
      <c r="DQ191" s="261"/>
      <c r="DR191" s="261"/>
      <c r="DS191" s="261"/>
      <c r="DT191" s="261"/>
      <c r="DU191" s="261"/>
      <c r="DV191" s="261"/>
      <c r="DW191" s="261"/>
      <c r="DX191" s="261"/>
      <c r="DY191" s="261"/>
      <c r="DZ191" s="261"/>
      <c r="EA191" s="261"/>
    </row>
    <row r="192" spans="1:131" ht="15" x14ac:dyDescent="0.25">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2"/>
      <c r="BZ192" s="262"/>
      <c r="CA192" s="262"/>
      <c r="CB192" s="262"/>
      <c r="CC192" s="262"/>
      <c r="CD192" s="262"/>
      <c r="CE192" s="262"/>
      <c r="CF192" s="262"/>
      <c r="CG192" s="262"/>
      <c r="CH192" s="262"/>
      <c r="CI192" s="262"/>
      <c r="CJ192" s="262"/>
      <c r="CK192" s="262"/>
      <c r="CL192" s="262"/>
      <c r="CM192" s="262"/>
      <c r="CN192" s="262"/>
      <c r="CO192" s="262"/>
      <c r="CP192" s="262"/>
      <c r="CQ192" s="262"/>
      <c r="CR192" s="262"/>
      <c r="CS192" s="262"/>
      <c r="CT192" s="262"/>
      <c r="CU192" s="261"/>
      <c r="CV192" s="261"/>
      <c r="CW192" s="261"/>
      <c r="CX192" s="261"/>
      <c r="CY192" s="261"/>
      <c r="CZ192" s="261"/>
      <c r="DA192" s="261"/>
      <c r="DB192" s="261"/>
      <c r="DC192" s="261"/>
      <c r="DD192" s="261"/>
      <c r="DE192" s="261"/>
      <c r="DF192" s="261"/>
      <c r="DG192" s="261"/>
      <c r="DH192" s="261"/>
      <c r="DI192" s="261"/>
      <c r="DJ192" s="261"/>
      <c r="DK192" s="261"/>
      <c r="DL192" s="261"/>
      <c r="DM192" s="261"/>
      <c r="DN192" s="261"/>
      <c r="DO192" s="261"/>
      <c r="DP192" s="261"/>
      <c r="DQ192" s="261"/>
      <c r="DR192" s="261"/>
      <c r="DS192" s="261"/>
      <c r="DT192" s="261"/>
      <c r="DU192" s="261"/>
      <c r="DV192" s="261"/>
      <c r="DW192" s="261"/>
      <c r="DX192" s="261"/>
      <c r="DY192" s="261"/>
      <c r="DZ192" s="261"/>
      <c r="EA192" s="261"/>
    </row>
    <row r="193" spans="1:131" ht="15" x14ac:dyDescent="0.25">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2"/>
      <c r="BZ193" s="262"/>
      <c r="CA193" s="262"/>
      <c r="CB193" s="262"/>
      <c r="CC193" s="262"/>
      <c r="CD193" s="262"/>
      <c r="CE193" s="262"/>
      <c r="CF193" s="262"/>
      <c r="CG193" s="262"/>
      <c r="CH193" s="262"/>
      <c r="CI193" s="262"/>
      <c r="CJ193" s="262"/>
      <c r="CK193" s="262"/>
      <c r="CL193" s="262"/>
      <c r="CM193" s="262"/>
      <c r="CN193" s="262"/>
      <c r="CO193" s="262"/>
      <c r="CP193" s="262"/>
      <c r="CQ193" s="262"/>
      <c r="CR193" s="262"/>
      <c r="CS193" s="262"/>
      <c r="CT193" s="262"/>
      <c r="CU193" s="261"/>
      <c r="CV193" s="261"/>
      <c r="CW193" s="261"/>
      <c r="CX193" s="261"/>
      <c r="CY193" s="261"/>
      <c r="CZ193" s="261"/>
      <c r="DA193" s="261"/>
      <c r="DB193" s="261"/>
      <c r="DC193" s="261"/>
      <c r="DD193" s="261"/>
      <c r="DE193" s="261"/>
      <c r="DF193" s="261"/>
      <c r="DG193" s="261"/>
      <c r="DH193" s="261"/>
      <c r="DI193" s="261"/>
      <c r="DJ193" s="261"/>
      <c r="DK193" s="261"/>
      <c r="DL193" s="261"/>
      <c r="DM193" s="261"/>
      <c r="DN193" s="261"/>
      <c r="DO193" s="261"/>
      <c r="DP193" s="261"/>
      <c r="DQ193" s="261"/>
      <c r="DR193" s="261"/>
      <c r="DS193" s="261"/>
      <c r="DT193" s="261"/>
      <c r="DU193" s="261"/>
      <c r="DV193" s="261"/>
      <c r="DW193" s="261"/>
      <c r="DX193" s="261"/>
      <c r="DY193" s="261"/>
      <c r="DZ193" s="261"/>
      <c r="EA193" s="261"/>
    </row>
    <row r="194" spans="1:131" ht="15" x14ac:dyDescent="0.25">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2"/>
      <c r="BZ194" s="262"/>
      <c r="CA194" s="262"/>
      <c r="CB194" s="262"/>
      <c r="CC194" s="262"/>
      <c r="CD194" s="262"/>
      <c r="CE194" s="262"/>
      <c r="CF194" s="262"/>
      <c r="CG194" s="262"/>
      <c r="CH194" s="262"/>
      <c r="CI194" s="262"/>
      <c r="CJ194" s="262"/>
      <c r="CK194" s="262"/>
      <c r="CL194" s="262"/>
      <c r="CM194" s="262"/>
      <c r="CN194" s="262"/>
      <c r="CO194" s="262"/>
      <c r="CP194" s="262"/>
      <c r="CQ194" s="262"/>
      <c r="CR194" s="262"/>
      <c r="CS194" s="262"/>
      <c r="CT194" s="262"/>
      <c r="CU194" s="261"/>
      <c r="CV194" s="261"/>
      <c r="CW194" s="261"/>
      <c r="CX194" s="261"/>
      <c r="CY194" s="261"/>
      <c r="CZ194" s="261"/>
      <c r="DA194" s="261"/>
      <c r="DB194" s="261"/>
      <c r="DC194" s="261"/>
      <c r="DD194" s="261"/>
      <c r="DE194" s="261"/>
      <c r="DF194" s="261"/>
      <c r="DG194" s="261"/>
      <c r="DH194" s="261"/>
      <c r="DI194" s="261"/>
      <c r="DJ194" s="261"/>
      <c r="DK194" s="261"/>
      <c r="DL194" s="261"/>
      <c r="DM194" s="261"/>
      <c r="DN194" s="261"/>
      <c r="DO194" s="261"/>
      <c r="DP194" s="261"/>
      <c r="DQ194" s="261"/>
      <c r="DR194" s="261"/>
      <c r="DS194" s="261"/>
      <c r="DT194" s="261"/>
      <c r="DU194" s="261"/>
      <c r="DV194" s="261"/>
      <c r="DW194" s="261"/>
      <c r="DX194" s="261"/>
      <c r="DY194" s="261"/>
      <c r="DZ194" s="261"/>
      <c r="EA194" s="261"/>
    </row>
    <row r="195" spans="1:131" ht="15" x14ac:dyDescent="0.25">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c r="BQ195" s="261"/>
      <c r="BR195" s="261"/>
      <c r="BS195" s="261"/>
      <c r="BT195" s="261"/>
      <c r="BU195" s="261"/>
      <c r="BV195" s="261"/>
      <c r="BW195" s="261"/>
      <c r="BX195" s="261"/>
      <c r="BY195" s="262"/>
      <c r="BZ195" s="262"/>
      <c r="CA195" s="262"/>
      <c r="CB195" s="262"/>
      <c r="CC195" s="262"/>
      <c r="CD195" s="262"/>
      <c r="CE195" s="262"/>
      <c r="CF195" s="262"/>
      <c r="CG195" s="262"/>
      <c r="CH195" s="262"/>
      <c r="CI195" s="262"/>
      <c r="CJ195" s="262"/>
      <c r="CK195" s="262"/>
      <c r="CL195" s="262"/>
      <c r="CM195" s="262"/>
      <c r="CN195" s="262"/>
      <c r="CO195" s="262"/>
      <c r="CP195" s="262"/>
      <c r="CQ195" s="262"/>
      <c r="CR195" s="262"/>
      <c r="CS195" s="262"/>
      <c r="CT195" s="262"/>
      <c r="CU195" s="261"/>
      <c r="CV195" s="261"/>
      <c r="CW195" s="261"/>
      <c r="CX195" s="261"/>
      <c r="CY195" s="261"/>
      <c r="CZ195" s="261"/>
      <c r="DA195" s="261"/>
      <c r="DB195" s="261"/>
      <c r="DC195" s="261"/>
      <c r="DD195" s="261"/>
      <c r="DE195" s="261"/>
      <c r="DF195" s="261"/>
      <c r="DG195" s="261"/>
      <c r="DH195" s="261"/>
      <c r="DI195" s="261"/>
      <c r="DJ195" s="261"/>
      <c r="DK195" s="261"/>
      <c r="DL195" s="261"/>
      <c r="DM195" s="261"/>
      <c r="DN195" s="261"/>
      <c r="DO195" s="261"/>
      <c r="DP195" s="261"/>
      <c r="DQ195" s="261"/>
      <c r="DR195" s="261"/>
      <c r="DS195" s="261"/>
      <c r="DT195" s="261"/>
      <c r="DU195" s="261"/>
      <c r="DV195" s="261"/>
      <c r="DW195" s="261"/>
      <c r="DX195" s="261"/>
      <c r="DY195" s="261"/>
      <c r="DZ195" s="261"/>
      <c r="EA195" s="261"/>
    </row>
    <row r="196" spans="1:131" ht="18" customHeight="1" x14ac:dyDescent="0.25">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1"/>
      <c r="AL196" s="261"/>
      <c r="AM196" s="261"/>
      <c r="AN196" s="261"/>
      <c r="AO196" s="261"/>
      <c r="AP196" s="261"/>
      <c r="AQ196" s="261"/>
      <c r="AR196" s="261"/>
      <c r="AS196" s="261"/>
      <c r="AT196" s="261"/>
      <c r="AU196" s="261"/>
      <c r="AV196" s="261"/>
      <c r="AW196" s="261"/>
      <c r="AX196" s="261"/>
      <c r="AY196" s="261"/>
      <c r="AZ196" s="261"/>
      <c r="BA196" s="261"/>
      <c r="BB196" s="261"/>
      <c r="BC196" s="261"/>
      <c r="BD196" s="261"/>
      <c r="BE196" s="261"/>
      <c r="BF196" s="261"/>
      <c r="BG196" s="261"/>
      <c r="BH196" s="261"/>
      <c r="BI196" s="261"/>
      <c r="BJ196" s="261"/>
      <c r="BK196" s="261"/>
      <c r="BL196" s="261"/>
      <c r="BM196" s="261"/>
      <c r="BN196" s="261"/>
      <c r="BO196" s="261"/>
      <c r="BP196" s="261"/>
      <c r="BQ196" s="261"/>
      <c r="BR196" s="261"/>
      <c r="BS196" s="261"/>
      <c r="BT196" s="261"/>
      <c r="BU196" s="261"/>
      <c r="BV196" s="261"/>
      <c r="BW196" s="261"/>
      <c r="BX196" s="261"/>
      <c r="BY196" s="262"/>
      <c r="BZ196" s="262"/>
      <c r="CA196" s="262"/>
      <c r="CB196" s="262"/>
      <c r="CC196" s="262"/>
      <c r="CD196" s="262"/>
      <c r="CE196" s="262"/>
      <c r="CF196" s="262"/>
      <c r="CG196" s="262"/>
      <c r="CH196" s="262"/>
      <c r="CI196" s="262"/>
      <c r="CJ196" s="262"/>
      <c r="CK196" s="262"/>
      <c r="CL196" s="262"/>
      <c r="CM196" s="262"/>
      <c r="CN196" s="262"/>
      <c r="CO196" s="262"/>
      <c r="CP196" s="262"/>
      <c r="CQ196" s="262"/>
      <c r="CR196" s="262"/>
      <c r="CS196" s="262"/>
      <c r="CT196" s="262"/>
      <c r="CU196" s="261"/>
      <c r="CV196" s="261"/>
      <c r="CW196" s="261"/>
      <c r="CX196" s="261"/>
      <c r="CY196" s="261"/>
      <c r="CZ196" s="261"/>
      <c r="DA196" s="261"/>
      <c r="DB196" s="261"/>
      <c r="DC196" s="261"/>
      <c r="DD196" s="261"/>
      <c r="DE196" s="261"/>
      <c r="DF196" s="261"/>
      <c r="DG196" s="261"/>
      <c r="DH196" s="261"/>
      <c r="DI196" s="261"/>
      <c r="DJ196" s="261"/>
      <c r="DK196" s="261"/>
      <c r="DL196" s="261"/>
      <c r="DM196" s="261"/>
      <c r="DN196" s="261"/>
      <c r="DO196" s="261"/>
      <c r="DP196" s="261"/>
      <c r="DQ196" s="261"/>
      <c r="DR196" s="261"/>
      <c r="DS196" s="261"/>
      <c r="DT196" s="261"/>
      <c r="DU196" s="261"/>
      <c r="DV196" s="261"/>
      <c r="DW196" s="261"/>
      <c r="DX196" s="261"/>
      <c r="DY196" s="261"/>
      <c r="DZ196" s="261"/>
      <c r="EA196" s="261"/>
    </row>
    <row r="197" spans="1:131" ht="18" customHeight="1" x14ac:dyDescent="0.25">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2"/>
      <c r="BZ197" s="262"/>
      <c r="CA197" s="262"/>
      <c r="CB197" s="262"/>
      <c r="CC197" s="262"/>
      <c r="CD197" s="262"/>
      <c r="CE197" s="262"/>
      <c r="CF197" s="262"/>
      <c r="CG197" s="262"/>
      <c r="CH197" s="262"/>
      <c r="CI197" s="262"/>
      <c r="CJ197" s="262"/>
      <c r="CK197" s="262"/>
      <c r="CL197" s="262"/>
      <c r="CM197" s="262"/>
      <c r="CN197" s="262"/>
      <c r="CO197" s="262"/>
      <c r="CP197" s="262"/>
      <c r="CQ197" s="262"/>
      <c r="CR197" s="262"/>
      <c r="CS197" s="262"/>
      <c r="CT197" s="262"/>
      <c r="CU197" s="261"/>
      <c r="CV197" s="261"/>
      <c r="CW197" s="261"/>
      <c r="CX197" s="261"/>
      <c r="CY197" s="261"/>
      <c r="CZ197" s="261"/>
      <c r="DA197" s="261"/>
      <c r="DB197" s="261"/>
      <c r="DC197" s="261"/>
      <c r="DD197" s="261"/>
      <c r="DE197" s="261"/>
      <c r="DF197" s="261"/>
      <c r="DG197" s="261"/>
      <c r="DH197" s="261"/>
      <c r="DI197" s="261"/>
      <c r="DJ197" s="261"/>
      <c r="DK197" s="261"/>
      <c r="DL197" s="261"/>
      <c r="DM197" s="261"/>
      <c r="DN197" s="261"/>
      <c r="DO197" s="261"/>
      <c r="DP197" s="261"/>
      <c r="DQ197" s="261"/>
      <c r="DR197" s="261"/>
      <c r="DS197" s="261"/>
      <c r="DT197" s="261"/>
      <c r="DU197" s="261"/>
      <c r="DV197" s="261"/>
      <c r="DW197" s="261"/>
      <c r="DX197" s="261"/>
      <c r="DY197" s="261"/>
      <c r="DZ197" s="261"/>
      <c r="EA197" s="261"/>
    </row>
    <row r="198" spans="1:131" ht="18" customHeight="1" x14ac:dyDescent="0.25">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2"/>
      <c r="BZ198" s="262"/>
      <c r="CA198" s="262"/>
      <c r="CB198" s="262"/>
      <c r="CC198" s="262"/>
      <c r="CD198" s="262"/>
      <c r="CE198" s="262"/>
      <c r="CF198" s="262"/>
      <c r="CG198" s="262"/>
      <c r="CH198" s="262"/>
      <c r="CI198" s="262"/>
      <c r="CJ198" s="262"/>
      <c r="CK198" s="262"/>
      <c r="CL198" s="262"/>
      <c r="CM198" s="262"/>
      <c r="CN198" s="262"/>
      <c r="CO198" s="262"/>
      <c r="CP198" s="262"/>
      <c r="CQ198" s="262"/>
      <c r="CR198" s="262"/>
      <c r="CS198" s="262"/>
      <c r="CT198" s="262"/>
      <c r="CU198" s="261"/>
      <c r="CV198" s="261"/>
      <c r="CW198" s="261"/>
      <c r="CX198" s="261"/>
      <c r="CY198" s="261"/>
      <c r="CZ198" s="261"/>
      <c r="DA198" s="261"/>
      <c r="DB198" s="261"/>
      <c r="DC198" s="261"/>
      <c r="DD198" s="261"/>
      <c r="DE198" s="261"/>
      <c r="DF198" s="261"/>
      <c r="DG198" s="261"/>
      <c r="DH198" s="261"/>
      <c r="DI198" s="261"/>
      <c r="DJ198" s="261"/>
      <c r="DK198" s="261"/>
      <c r="DL198" s="261"/>
      <c r="DM198" s="261"/>
      <c r="DN198" s="261"/>
      <c r="DO198" s="261"/>
      <c r="DP198" s="261"/>
      <c r="DQ198" s="261"/>
      <c r="DR198" s="261"/>
      <c r="DS198" s="261"/>
      <c r="DT198" s="261"/>
      <c r="DU198" s="261"/>
      <c r="DV198" s="261"/>
      <c r="DW198" s="261"/>
      <c r="DX198" s="261"/>
      <c r="DY198" s="261"/>
      <c r="DZ198" s="261"/>
      <c r="EA198" s="261"/>
    </row>
    <row r="199" spans="1:131" ht="15" x14ac:dyDescent="0.25">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2"/>
      <c r="BZ199" s="262"/>
      <c r="CA199" s="262"/>
      <c r="CB199" s="262"/>
      <c r="CC199" s="262"/>
      <c r="CD199" s="262"/>
      <c r="CE199" s="262"/>
      <c r="CF199" s="262"/>
      <c r="CG199" s="262"/>
      <c r="CH199" s="262"/>
      <c r="CI199" s="262"/>
      <c r="CJ199" s="262"/>
      <c r="CK199" s="262"/>
      <c r="CL199" s="262"/>
      <c r="CM199" s="262"/>
      <c r="CN199" s="262"/>
      <c r="CO199" s="262"/>
      <c r="CP199" s="262"/>
      <c r="CQ199" s="262"/>
      <c r="CR199" s="262"/>
      <c r="CS199" s="262"/>
      <c r="CT199" s="262"/>
      <c r="CU199" s="261"/>
      <c r="CV199" s="261"/>
      <c r="CW199" s="261"/>
      <c r="CX199" s="261"/>
      <c r="CY199" s="261"/>
      <c r="CZ199" s="261"/>
      <c r="DA199" s="261"/>
      <c r="DB199" s="261"/>
      <c r="DC199" s="261"/>
      <c r="DD199" s="261"/>
      <c r="DE199" s="261"/>
      <c r="DF199" s="261"/>
      <c r="DG199" s="261"/>
      <c r="DH199" s="261"/>
      <c r="DI199" s="261"/>
      <c r="DJ199" s="261"/>
      <c r="DK199" s="261"/>
      <c r="DL199" s="261"/>
      <c r="DM199" s="261"/>
      <c r="DN199" s="261"/>
      <c r="DO199" s="261"/>
      <c r="DP199" s="261"/>
      <c r="DQ199" s="261"/>
      <c r="DR199" s="261"/>
      <c r="DS199" s="261"/>
      <c r="DT199" s="261"/>
      <c r="DU199" s="261"/>
      <c r="DV199" s="261"/>
      <c r="DW199" s="261"/>
      <c r="DX199" s="261"/>
      <c r="DY199" s="261"/>
      <c r="DZ199" s="261"/>
      <c r="EA199" s="261"/>
    </row>
    <row r="200" spans="1:131" ht="15" x14ac:dyDescent="0.25">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2"/>
      <c r="BZ200" s="262"/>
      <c r="CA200" s="262"/>
      <c r="CB200" s="262"/>
      <c r="CC200" s="262"/>
      <c r="CD200" s="262"/>
      <c r="CE200" s="262"/>
      <c r="CF200" s="262"/>
      <c r="CG200" s="262"/>
      <c r="CH200" s="262"/>
      <c r="CI200" s="262"/>
      <c r="CJ200" s="262"/>
      <c r="CK200" s="262"/>
      <c r="CL200" s="262"/>
      <c r="CM200" s="262"/>
      <c r="CN200" s="262"/>
      <c r="CO200" s="262"/>
      <c r="CP200" s="262"/>
      <c r="CQ200" s="262"/>
      <c r="CR200" s="262"/>
      <c r="CS200" s="262"/>
      <c r="CT200" s="262"/>
      <c r="CU200" s="261"/>
      <c r="CV200" s="261"/>
      <c r="CW200" s="261"/>
      <c r="CX200" s="261"/>
      <c r="CY200" s="261"/>
      <c r="CZ200" s="261"/>
      <c r="DA200" s="261"/>
      <c r="DB200" s="261"/>
      <c r="DC200" s="261"/>
      <c r="DD200" s="261"/>
      <c r="DE200" s="261"/>
      <c r="DF200" s="261"/>
      <c r="DG200" s="261"/>
      <c r="DH200" s="261"/>
      <c r="DI200" s="261"/>
      <c r="DJ200" s="261"/>
      <c r="DK200" s="261"/>
      <c r="DL200" s="261"/>
      <c r="DM200" s="261"/>
      <c r="DN200" s="261"/>
      <c r="DO200" s="261"/>
      <c r="DP200" s="261"/>
      <c r="DQ200" s="261"/>
      <c r="DR200" s="261"/>
      <c r="DS200" s="261"/>
      <c r="DT200" s="261"/>
      <c r="DU200" s="261"/>
      <c r="DV200" s="261"/>
      <c r="DW200" s="261"/>
      <c r="DX200" s="261"/>
      <c r="DY200" s="261"/>
      <c r="DZ200" s="261"/>
      <c r="EA200" s="261"/>
    </row>
    <row r="201" spans="1:131" ht="15" x14ac:dyDescent="0.25">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2"/>
      <c r="BZ201" s="262"/>
      <c r="CA201" s="262"/>
      <c r="CB201" s="262"/>
      <c r="CC201" s="262"/>
      <c r="CD201" s="262"/>
      <c r="CE201" s="262"/>
      <c r="CF201" s="262"/>
      <c r="CG201" s="262"/>
      <c r="CH201" s="262"/>
      <c r="CI201" s="262"/>
      <c r="CJ201" s="262"/>
      <c r="CK201" s="262"/>
      <c r="CL201" s="262"/>
      <c r="CM201" s="262"/>
      <c r="CN201" s="262"/>
      <c r="CO201" s="262"/>
      <c r="CP201" s="262"/>
      <c r="CQ201" s="262"/>
      <c r="CR201" s="262"/>
      <c r="CS201" s="262"/>
      <c r="CT201" s="262"/>
      <c r="CU201" s="261"/>
      <c r="CV201" s="261"/>
      <c r="CW201" s="261"/>
      <c r="CX201" s="261"/>
      <c r="CY201" s="261"/>
      <c r="CZ201" s="261"/>
      <c r="DA201" s="261"/>
      <c r="DB201" s="261"/>
      <c r="DC201" s="261"/>
      <c r="DD201" s="261"/>
      <c r="DE201" s="261"/>
      <c r="DF201" s="261"/>
      <c r="DG201" s="261"/>
      <c r="DH201" s="261"/>
      <c r="DI201" s="261"/>
      <c r="DJ201" s="261"/>
      <c r="DK201" s="261"/>
      <c r="DL201" s="261"/>
      <c r="DM201" s="261"/>
      <c r="DN201" s="261"/>
      <c r="DO201" s="261"/>
      <c r="DP201" s="261"/>
      <c r="DQ201" s="261"/>
      <c r="DR201" s="261"/>
      <c r="DS201" s="261"/>
      <c r="DT201" s="261"/>
      <c r="DU201" s="261"/>
      <c r="DV201" s="261"/>
      <c r="DW201" s="261"/>
      <c r="DX201" s="261"/>
      <c r="DY201" s="261"/>
      <c r="DZ201" s="261"/>
      <c r="EA201" s="261"/>
    </row>
    <row r="202" spans="1:131" ht="15" x14ac:dyDescent="0.25">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2"/>
      <c r="BZ202" s="262"/>
      <c r="CA202" s="262"/>
      <c r="CB202" s="262"/>
      <c r="CC202" s="262"/>
      <c r="CD202" s="262"/>
      <c r="CE202" s="262"/>
      <c r="CF202" s="262"/>
      <c r="CG202" s="262"/>
      <c r="CH202" s="262"/>
      <c r="CI202" s="262"/>
      <c r="CJ202" s="262"/>
      <c r="CK202" s="262"/>
      <c r="CL202" s="262"/>
      <c r="CM202" s="262"/>
      <c r="CN202" s="262"/>
      <c r="CO202" s="262"/>
      <c r="CP202" s="262"/>
      <c r="CQ202" s="262"/>
      <c r="CR202" s="262"/>
      <c r="CS202" s="262"/>
      <c r="CT202" s="262"/>
      <c r="CU202" s="261"/>
      <c r="CV202" s="261"/>
      <c r="CW202" s="261"/>
      <c r="CX202" s="261"/>
      <c r="CY202" s="261"/>
      <c r="CZ202" s="261"/>
      <c r="DA202" s="261"/>
      <c r="DB202" s="261"/>
      <c r="DC202" s="261"/>
      <c r="DD202" s="261"/>
      <c r="DE202" s="261"/>
      <c r="DF202" s="261"/>
      <c r="DG202" s="261"/>
      <c r="DH202" s="261"/>
      <c r="DI202" s="261"/>
      <c r="DJ202" s="261"/>
      <c r="DK202" s="261"/>
      <c r="DL202" s="261"/>
      <c r="DM202" s="261"/>
      <c r="DN202" s="261"/>
      <c r="DO202" s="261"/>
      <c r="DP202" s="261"/>
      <c r="DQ202" s="261"/>
      <c r="DR202" s="261"/>
      <c r="DS202" s="261"/>
      <c r="DT202" s="261"/>
      <c r="DU202" s="261"/>
      <c r="DV202" s="261"/>
      <c r="DW202" s="261"/>
      <c r="DX202" s="261"/>
      <c r="DY202" s="261"/>
      <c r="DZ202" s="261"/>
      <c r="EA202" s="261"/>
    </row>
    <row r="203" spans="1:131" ht="15" x14ac:dyDescent="0.25">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2"/>
      <c r="BZ203" s="262"/>
      <c r="CA203" s="262"/>
      <c r="CB203" s="262"/>
      <c r="CC203" s="262"/>
      <c r="CD203" s="262"/>
      <c r="CE203" s="262"/>
      <c r="CF203" s="262"/>
      <c r="CG203" s="262"/>
      <c r="CH203" s="262"/>
      <c r="CI203" s="262"/>
      <c r="CJ203" s="262"/>
      <c r="CK203" s="262"/>
      <c r="CL203" s="262"/>
      <c r="CM203" s="262"/>
      <c r="CN203" s="262"/>
      <c r="CO203" s="262"/>
      <c r="CP203" s="262"/>
      <c r="CQ203" s="262"/>
      <c r="CR203" s="262"/>
      <c r="CS203" s="262"/>
      <c r="CT203" s="262"/>
      <c r="CU203" s="261"/>
      <c r="CV203" s="261"/>
      <c r="CW203" s="261"/>
      <c r="CX203" s="261"/>
      <c r="CY203" s="261"/>
      <c r="CZ203" s="261"/>
      <c r="DA203" s="261"/>
      <c r="DB203" s="261"/>
      <c r="DC203" s="261"/>
      <c r="DD203" s="261"/>
      <c r="DE203" s="261"/>
      <c r="DF203" s="261"/>
      <c r="DG203" s="261"/>
      <c r="DH203" s="261"/>
      <c r="DI203" s="261"/>
      <c r="DJ203" s="261"/>
      <c r="DK203" s="261"/>
      <c r="DL203" s="261"/>
      <c r="DM203" s="261"/>
      <c r="DN203" s="261"/>
      <c r="DO203" s="261"/>
      <c r="DP203" s="261"/>
      <c r="DQ203" s="261"/>
      <c r="DR203" s="261"/>
      <c r="DS203" s="261"/>
      <c r="DT203" s="261"/>
      <c r="DU203" s="261"/>
      <c r="DV203" s="261"/>
      <c r="DW203" s="261"/>
      <c r="DX203" s="261"/>
      <c r="DY203" s="261"/>
      <c r="DZ203" s="261"/>
      <c r="EA203" s="261"/>
    </row>
    <row r="204" spans="1:131" ht="15" x14ac:dyDescent="0.25">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2"/>
      <c r="BZ204" s="262"/>
      <c r="CA204" s="262"/>
      <c r="CB204" s="262"/>
      <c r="CC204" s="262"/>
      <c r="CD204" s="262"/>
      <c r="CE204" s="262"/>
      <c r="CF204" s="262"/>
      <c r="CG204" s="262"/>
      <c r="CH204" s="262"/>
      <c r="CI204" s="262"/>
      <c r="CJ204" s="262"/>
      <c r="CK204" s="262"/>
      <c r="CL204" s="262"/>
      <c r="CM204" s="262"/>
      <c r="CN204" s="262"/>
      <c r="CO204" s="262"/>
      <c r="CP204" s="262"/>
      <c r="CQ204" s="262"/>
      <c r="CR204" s="262"/>
      <c r="CS204" s="262"/>
      <c r="CT204" s="262"/>
      <c r="CU204" s="261"/>
      <c r="CV204" s="261"/>
      <c r="CW204" s="261"/>
      <c r="CX204" s="261"/>
      <c r="CY204" s="261"/>
      <c r="CZ204" s="261"/>
      <c r="DA204" s="261"/>
      <c r="DB204" s="261"/>
      <c r="DC204" s="261"/>
      <c r="DD204" s="261"/>
      <c r="DE204" s="261"/>
      <c r="DF204" s="261"/>
      <c r="DG204" s="261"/>
      <c r="DH204" s="261"/>
      <c r="DI204" s="261"/>
      <c r="DJ204" s="261"/>
      <c r="DK204" s="261"/>
      <c r="DL204" s="261"/>
      <c r="DM204" s="261"/>
      <c r="DN204" s="261"/>
      <c r="DO204" s="261"/>
      <c r="DP204" s="261"/>
      <c r="DQ204" s="261"/>
      <c r="DR204" s="261"/>
      <c r="DS204" s="261"/>
      <c r="DT204" s="261"/>
      <c r="DU204" s="261"/>
      <c r="DV204" s="261"/>
      <c r="DW204" s="261"/>
      <c r="DX204" s="261"/>
      <c r="DY204" s="261"/>
      <c r="DZ204" s="261"/>
      <c r="EA204" s="261"/>
    </row>
    <row r="205" spans="1:131" ht="15" x14ac:dyDescent="0.25">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c r="BQ205" s="261"/>
      <c r="BR205" s="261"/>
      <c r="BS205" s="261"/>
      <c r="BT205" s="261"/>
      <c r="BU205" s="261"/>
      <c r="BV205" s="261"/>
      <c r="BW205" s="261"/>
      <c r="BX205" s="261"/>
      <c r="BY205" s="262"/>
      <c r="BZ205" s="262"/>
      <c r="CA205" s="262"/>
      <c r="CB205" s="262"/>
      <c r="CC205" s="262"/>
      <c r="CD205" s="262"/>
      <c r="CE205" s="262"/>
      <c r="CF205" s="262"/>
      <c r="CG205" s="262"/>
      <c r="CH205" s="262"/>
      <c r="CI205" s="262"/>
      <c r="CJ205" s="262"/>
      <c r="CK205" s="262"/>
      <c r="CL205" s="262"/>
      <c r="CM205" s="262"/>
      <c r="CN205" s="262"/>
      <c r="CO205" s="262"/>
      <c r="CP205" s="262"/>
      <c r="CQ205" s="262"/>
      <c r="CR205" s="262"/>
      <c r="CS205" s="262"/>
      <c r="CT205" s="262"/>
      <c r="CU205" s="261"/>
      <c r="CV205" s="261"/>
      <c r="CW205" s="261"/>
      <c r="CX205" s="261"/>
      <c r="CY205" s="261"/>
      <c r="CZ205" s="261"/>
      <c r="DA205" s="261"/>
      <c r="DB205" s="261"/>
      <c r="DC205" s="261"/>
      <c r="DD205" s="261"/>
      <c r="DE205" s="261"/>
      <c r="DF205" s="261"/>
      <c r="DG205" s="261"/>
      <c r="DH205" s="261"/>
      <c r="DI205" s="261"/>
      <c r="DJ205" s="261"/>
      <c r="DK205" s="261"/>
      <c r="DL205" s="261"/>
      <c r="DM205" s="261"/>
      <c r="DN205" s="261"/>
      <c r="DO205" s="261"/>
      <c r="DP205" s="261"/>
      <c r="DQ205" s="261"/>
      <c r="DR205" s="261"/>
      <c r="DS205" s="261"/>
      <c r="DT205" s="261"/>
      <c r="DU205" s="261"/>
      <c r="DV205" s="261"/>
      <c r="DW205" s="261"/>
      <c r="DX205" s="261"/>
      <c r="DY205" s="261"/>
      <c r="DZ205" s="261"/>
      <c r="EA205" s="261"/>
    </row>
    <row r="206" spans="1:131" ht="15" x14ac:dyDescent="0.25">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c r="BQ206" s="261"/>
      <c r="BR206" s="261"/>
      <c r="BS206" s="261"/>
      <c r="BT206" s="261"/>
      <c r="BU206" s="261"/>
      <c r="BV206" s="261"/>
      <c r="BW206" s="261"/>
      <c r="BX206" s="261"/>
      <c r="BY206" s="262"/>
      <c r="BZ206" s="262"/>
      <c r="CA206" s="262"/>
      <c r="CB206" s="262"/>
      <c r="CC206" s="262"/>
      <c r="CD206" s="262"/>
      <c r="CE206" s="262"/>
      <c r="CF206" s="262"/>
      <c r="CG206" s="262"/>
      <c r="CH206" s="262"/>
      <c r="CI206" s="262"/>
      <c r="CJ206" s="262"/>
      <c r="CK206" s="262"/>
      <c r="CL206" s="262"/>
      <c r="CM206" s="262"/>
      <c r="CN206" s="262"/>
      <c r="CO206" s="262"/>
      <c r="CP206" s="262"/>
      <c r="CQ206" s="262"/>
      <c r="CR206" s="262"/>
      <c r="CS206" s="262"/>
      <c r="CT206" s="262"/>
      <c r="CU206" s="261"/>
      <c r="CV206" s="261"/>
      <c r="CW206" s="261"/>
      <c r="CX206" s="261"/>
      <c r="CY206" s="261"/>
      <c r="CZ206" s="261"/>
      <c r="DA206" s="261"/>
      <c r="DB206" s="261"/>
      <c r="DC206" s="261"/>
      <c r="DD206" s="261"/>
      <c r="DE206" s="261"/>
      <c r="DF206" s="261"/>
      <c r="DG206" s="261"/>
      <c r="DH206" s="261"/>
      <c r="DI206" s="261"/>
      <c r="DJ206" s="261"/>
      <c r="DK206" s="261"/>
      <c r="DL206" s="261"/>
      <c r="DM206" s="261"/>
      <c r="DN206" s="261"/>
      <c r="DO206" s="261"/>
      <c r="DP206" s="261"/>
      <c r="DQ206" s="261"/>
      <c r="DR206" s="261"/>
      <c r="DS206" s="261"/>
      <c r="DT206" s="261"/>
      <c r="DU206" s="261"/>
      <c r="DV206" s="261"/>
      <c r="DW206" s="261"/>
      <c r="DX206" s="261"/>
      <c r="DY206" s="261"/>
      <c r="DZ206" s="261"/>
      <c r="EA206" s="261"/>
    </row>
    <row r="207" spans="1:131" ht="15" x14ac:dyDescent="0.25">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2"/>
      <c r="BZ207" s="262"/>
      <c r="CA207" s="262"/>
      <c r="CB207" s="262"/>
      <c r="CC207" s="262"/>
      <c r="CD207" s="262"/>
      <c r="CE207" s="262"/>
      <c r="CF207" s="262"/>
      <c r="CG207" s="262"/>
      <c r="CH207" s="262"/>
      <c r="CI207" s="262"/>
      <c r="CJ207" s="262"/>
      <c r="CK207" s="262"/>
      <c r="CL207" s="262"/>
      <c r="CM207" s="262"/>
      <c r="CN207" s="262"/>
      <c r="CO207" s="262"/>
      <c r="CP207" s="262"/>
      <c r="CQ207" s="262"/>
      <c r="CR207" s="262"/>
      <c r="CS207" s="262"/>
      <c r="CT207" s="262"/>
      <c r="CU207" s="261"/>
      <c r="CV207" s="261"/>
      <c r="CW207" s="261"/>
      <c r="CX207" s="261"/>
      <c r="CY207" s="261"/>
      <c r="CZ207" s="261"/>
      <c r="DA207" s="261"/>
      <c r="DB207" s="261"/>
      <c r="DC207" s="261"/>
      <c r="DD207" s="261"/>
      <c r="DE207" s="261"/>
      <c r="DF207" s="261"/>
      <c r="DG207" s="261"/>
      <c r="DH207" s="261"/>
      <c r="DI207" s="261"/>
      <c r="DJ207" s="261"/>
      <c r="DK207" s="261"/>
      <c r="DL207" s="261"/>
      <c r="DM207" s="261"/>
      <c r="DN207" s="261"/>
      <c r="DO207" s="261"/>
      <c r="DP207" s="261"/>
      <c r="DQ207" s="261"/>
      <c r="DR207" s="261"/>
      <c r="DS207" s="261"/>
      <c r="DT207" s="261"/>
      <c r="DU207" s="261"/>
      <c r="DV207" s="261"/>
      <c r="DW207" s="261"/>
      <c r="DX207" s="261"/>
      <c r="DY207" s="261"/>
      <c r="DZ207" s="261"/>
      <c r="EA207" s="261"/>
    </row>
    <row r="208" spans="1:131" ht="15" x14ac:dyDescent="0.25">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2"/>
      <c r="BZ208" s="262"/>
      <c r="CA208" s="262"/>
      <c r="CB208" s="262"/>
      <c r="CC208" s="262"/>
      <c r="CD208" s="262"/>
      <c r="CE208" s="262"/>
      <c r="CF208" s="262"/>
      <c r="CG208" s="262"/>
      <c r="CH208" s="262"/>
      <c r="CI208" s="262"/>
      <c r="CJ208" s="262"/>
      <c r="CK208" s="262"/>
      <c r="CL208" s="262"/>
      <c r="CM208" s="262"/>
      <c r="CN208" s="262"/>
      <c r="CO208" s="262"/>
      <c r="CP208" s="262"/>
      <c r="CQ208" s="262"/>
      <c r="CR208" s="262"/>
      <c r="CS208" s="262"/>
      <c r="CT208" s="262"/>
      <c r="CU208" s="261"/>
      <c r="CV208" s="261"/>
      <c r="CW208" s="261"/>
      <c r="CX208" s="261"/>
      <c r="CY208" s="261"/>
      <c r="CZ208" s="261"/>
      <c r="DA208" s="261"/>
      <c r="DB208" s="261"/>
      <c r="DC208" s="261"/>
      <c r="DD208" s="261"/>
      <c r="DE208" s="261"/>
      <c r="DF208" s="261"/>
      <c r="DG208" s="261"/>
      <c r="DH208" s="261"/>
      <c r="DI208" s="261"/>
      <c r="DJ208" s="261"/>
      <c r="DK208" s="261"/>
      <c r="DL208" s="261"/>
      <c r="DM208" s="261"/>
      <c r="DN208" s="261"/>
      <c r="DO208" s="261"/>
      <c r="DP208" s="261"/>
      <c r="DQ208" s="261"/>
      <c r="DR208" s="261"/>
      <c r="DS208" s="261"/>
      <c r="DT208" s="261"/>
      <c r="DU208" s="261"/>
      <c r="DV208" s="261"/>
      <c r="DW208" s="261"/>
      <c r="DX208" s="261"/>
      <c r="DY208" s="261"/>
      <c r="DZ208" s="261"/>
      <c r="EA208" s="261"/>
    </row>
    <row r="209" spans="1:131" ht="15" x14ac:dyDescent="0.25">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2"/>
      <c r="BZ209" s="262"/>
      <c r="CA209" s="262"/>
      <c r="CB209" s="262"/>
      <c r="CC209" s="262"/>
      <c r="CD209" s="262"/>
      <c r="CE209" s="262"/>
      <c r="CF209" s="262"/>
      <c r="CG209" s="262"/>
      <c r="CH209" s="262"/>
      <c r="CI209" s="262"/>
      <c r="CJ209" s="262"/>
      <c r="CK209" s="262"/>
      <c r="CL209" s="262"/>
      <c r="CM209" s="262"/>
      <c r="CN209" s="262"/>
      <c r="CO209" s="262"/>
      <c r="CP209" s="262"/>
      <c r="CQ209" s="262"/>
      <c r="CR209" s="262"/>
      <c r="CS209" s="262"/>
      <c r="CT209" s="262"/>
      <c r="CU209" s="261"/>
      <c r="CV209" s="261"/>
      <c r="CW209" s="261"/>
      <c r="CX209" s="261"/>
      <c r="CY209" s="261"/>
      <c r="CZ209" s="261"/>
      <c r="DA209" s="261"/>
      <c r="DB209" s="261"/>
      <c r="DC209" s="261"/>
      <c r="DD209" s="261"/>
      <c r="DE209" s="261"/>
      <c r="DF209" s="261"/>
      <c r="DG209" s="261"/>
      <c r="DH209" s="261"/>
      <c r="DI209" s="261"/>
      <c r="DJ209" s="261"/>
      <c r="DK209" s="261"/>
      <c r="DL209" s="261"/>
      <c r="DM209" s="261"/>
      <c r="DN209" s="261"/>
      <c r="DO209" s="261"/>
      <c r="DP209" s="261"/>
      <c r="DQ209" s="261"/>
      <c r="DR209" s="261"/>
      <c r="DS209" s="261"/>
      <c r="DT209" s="261"/>
      <c r="DU209" s="261"/>
      <c r="DV209" s="261"/>
      <c r="DW209" s="261"/>
      <c r="DX209" s="261"/>
      <c r="DY209" s="261"/>
      <c r="DZ209" s="261"/>
      <c r="EA209" s="261"/>
    </row>
    <row r="210" spans="1:131" ht="15" x14ac:dyDescent="0.25">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2"/>
      <c r="BZ210" s="262"/>
      <c r="CA210" s="262"/>
      <c r="CB210" s="262"/>
      <c r="CC210" s="262"/>
      <c r="CD210" s="262"/>
      <c r="CE210" s="262"/>
      <c r="CF210" s="262"/>
      <c r="CG210" s="262"/>
      <c r="CH210" s="262"/>
      <c r="CI210" s="262"/>
      <c r="CJ210" s="262"/>
      <c r="CK210" s="262"/>
      <c r="CL210" s="262"/>
      <c r="CM210" s="262"/>
      <c r="CN210" s="262"/>
      <c r="CO210" s="262"/>
      <c r="CP210" s="262"/>
      <c r="CQ210" s="262"/>
      <c r="CR210" s="262"/>
      <c r="CS210" s="262"/>
      <c r="CT210" s="262"/>
      <c r="CU210" s="261"/>
      <c r="CV210" s="261"/>
      <c r="CW210" s="261"/>
      <c r="CX210" s="261"/>
      <c r="CY210" s="261"/>
      <c r="CZ210" s="261"/>
      <c r="DA210" s="261"/>
      <c r="DB210" s="261"/>
      <c r="DC210" s="261"/>
      <c r="DD210" s="261"/>
      <c r="DE210" s="261"/>
      <c r="DF210" s="261"/>
      <c r="DG210" s="261"/>
      <c r="DH210" s="261"/>
      <c r="DI210" s="261"/>
      <c r="DJ210" s="261"/>
      <c r="DK210" s="261"/>
      <c r="DL210" s="261"/>
      <c r="DM210" s="261"/>
      <c r="DN210" s="261"/>
      <c r="DO210" s="261"/>
      <c r="DP210" s="261"/>
      <c r="DQ210" s="261"/>
      <c r="DR210" s="261"/>
      <c r="DS210" s="261"/>
      <c r="DT210" s="261"/>
      <c r="DU210" s="261"/>
      <c r="DV210" s="261"/>
      <c r="DW210" s="261"/>
      <c r="DX210" s="261"/>
      <c r="DY210" s="261"/>
      <c r="DZ210" s="261"/>
      <c r="EA210" s="261"/>
    </row>
    <row r="211" spans="1:131" ht="14.25" customHeight="1" x14ac:dyDescent="0.25">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2"/>
      <c r="BZ211" s="262"/>
      <c r="CA211" s="262"/>
      <c r="CB211" s="262"/>
      <c r="CC211" s="262"/>
      <c r="CD211" s="262"/>
      <c r="CE211" s="262"/>
      <c r="CF211" s="262"/>
      <c r="CG211" s="262"/>
      <c r="CH211" s="262"/>
      <c r="CI211" s="262"/>
      <c r="CJ211" s="262"/>
      <c r="CK211" s="262"/>
      <c r="CL211" s="262"/>
      <c r="CM211" s="262"/>
      <c r="CN211" s="262"/>
      <c r="CO211" s="262"/>
      <c r="CP211" s="262"/>
      <c r="CQ211" s="262"/>
      <c r="CR211" s="262"/>
      <c r="CS211" s="262"/>
      <c r="CT211" s="262"/>
      <c r="CU211" s="261"/>
      <c r="CV211" s="261"/>
      <c r="CW211" s="261"/>
      <c r="CX211" s="261"/>
      <c r="CY211" s="261"/>
      <c r="CZ211" s="261"/>
      <c r="DA211" s="261"/>
      <c r="DB211" s="261"/>
      <c r="DC211" s="261"/>
      <c r="DD211" s="261"/>
      <c r="DE211" s="261"/>
      <c r="DF211" s="261"/>
      <c r="DG211" s="261"/>
      <c r="DH211" s="261"/>
      <c r="DI211" s="261"/>
      <c r="DJ211" s="261"/>
      <c r="DK211" s="261"/>
      <c r="DL211" s="261"/>
      <c r="DM211" s="261"/>
      <c r="DN211" s="261"/>
      <c r="DO211" s="261"/>
      <c r="DP211" s="261"/>
      <c r="DQ211" s="261"/>
      <c r="DR211" s="261"/>
      <c r="DS211" s="261"/>
      <c r="DT211" s="261"/>
      <c r="DU211" s="261"/>
      <c r="DV211" s="261"/>
      <c r="DW211" s="261"/>
      <c r="DX211" s="261"/>
      <c r="DY211" s="261"/>
      <c r="DZ211" s="261"/>
      <c r="EA211" s="261"/>
    </row>
    <row r="212" spans="1:131" ht="14.25" customHeight="1" x14ac:dyDescent="0.25">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2"/>
      <c r="BZ212" s="262"/>
      <c r="CA212" s="262"/>
      <c r="CB212" s="262"/>
      <c r="CC212" s="262"/>
      <c r="CD212" s="262"/>
      <c r="CE212" s="262"/>
      <c r="CF212" s="262"/>
      <c r="CG212" s="262"/>
      <c r="CH212" s="262"/>
      <c r="CI212" s="262"/>
      <c r="CJ212" s="262"/>
      <c r="CK212" s="262"/>
      <c r="CL212" s="262"/>
      <c r="CM212" s="262"/>
      <c r="CN212" s="262"/>
      <c r="CO212" s="262"/>
      <c r="CP212" s="262"/>
      <c r="CQ212" s="262"/>
      <c r="CR212" s="262"/>
      <c r="CS212" s="262"/>
      <c r="CT212" s="262"/>
      <c r="CU212" s="261"/>
      <c r="CV212" s="261"/>
      <c r="CW212" s="261"/>
      <c r="CX212" s="261"/>
      <c r="CY212" s="261"/>
      <c r="CZ212" s="261"/>
      <c r="DA212" s="261"/>
      <c r="DB212" s="261"/>
      <c r="DC212" s="261"/>
      <c r="DD212" s="261"/>
      <c r="DE212" s="261"/>
      <c r="DF212" s="261"/>
      <c r="DG212" s="261"/>
      <c r="DH212" s="261"/>
      <c r="DI212" s="261"/>
      <c r="DJ212" s="261"/>
      <c r="DK212" s="261"/>
      <c r="DL212" s="261"/>
      <c r="DM212" s="261"/>
      <c r="DN212" s="261"/>
      <c r="DO212" s="261"/>
      <c r="DP212" s="261"/>
      <c r="DQ212" s="261"/>
      <c r="DR212" s="261"/>
      <c r="DS212" s="261"/>
      <c r="DT212" s="261"/>
      <c r="DU212" s="261"/>
      <c r="DV212" s="261"/>
      <c r="DW212" s="261"/>
      <c r="DX212" s="261"/>
      <c r="DY212" s="261"/>
      <c r="DZ212" s="261"/>
      <c r="EA212" s="261"/>
    </row>
    <row r="213" spans="1:131" ht="14.25" customHeight="1" x14ac:dyDescent="0.25">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2"/>
      <c r="BZ213" s="262"/>
      <c r="CA213" s="262"/>
      <c r="CB213" s="262"/>
      <c r="CC213" s="262"/>
      <c r="CD213" s="262"/>
      <c r="CE213" s="262"/>
      <c r="CF213" s="262"/>
      <c r="CG213" s="262"/>
      <c r="CH213" s="262"/>
      <c r="CI213" s="262"/>
      <c r="CJ213" s="262"/>
      <c r="CK213" s="262"/>
      <c r="CL213" s="262"/>
      <c r="CM213" s="262"/>
      <c r="CN213" s="262"/>
      <c r="CO213" s="262"/>
      <c r="CP213" s="262"/>
      <c r="CQ213" s="262"/>
      <c r="CR213" s="262"/>
      <c r="CS213" s="262"/>
      <c r="CT213" s="262"/>
      <c r="CU213" s="261"/>
      <c r="CV213" s="261"/>
      <c r="CW213" s="261"/>
      <c r="CX213" s="261"/>
      <c r="CY213" s="261"/>
      <c r="CZ213" s="261"/>
      <c r="DA213" s="261"/>
      <c r="DB213" s="261"/>
      <c r="DC213" s="261"/>
      <c r="DD213" s="261"/>
      <c r="DE213" s="261"/>
      <c r="DF213" s="261"/>
      <c r="DG213" s="261"/>
      <c r="DH213" s="261"/>
      <c r="DI213" s="261"/>
      <c r="DJ213" s="261"/>
      <c r="DK213" s="261"/>
      <c r="DL213" s="261"/>
      <c r="DM213" s="261"/>
      <c r="DN213" s="261"/>
      <c r="DO213" s="261"/>
      <c r="DP213" s="261"/>
      <c r="DQ213" s="261"/>
      <c r="DR213" s="261"/>
      <c r="DS213" s="261"/>
      <c r="DT213" s="261"/>
      <c r="DU213" s="261"/>
      <c r="DV213" s="261"/>
      <c r="DW213" s="261"/>
      <c r="DX213" s="261"/>
      <c r="DY213" s="261"/>
      <c r="DZ213" s="261"/>
      <c r="EA213" s="261"/>
    </row>
    <row r="214" spans="1:131" ht="14.25" customHeight="1" x14ac:dyDescent="0.25">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2"/>
      <c r="BZ214" s="262"/>
      <c r="CA214" s="262"/>
      <c r="CB214" s="262"/>
      <c r="CC214" s="262"/>
      <c r="CD214" s="262"/>
      <c r="CE214" s="262"/>
      <c r="CF214" s="262"/>
      <c r="CG214" s="262"/>
      <c r="CH214" s="262"/>
      <c r="CI214" s="262"/>
      <c r="CJ214" s="262"/>
      <c r="CK214" s="262"/>
      <c r="CL214" s="262"/>
      <c r="CM214" s="262"/>
      <c r="CN214" s="262"/>
      <c r="CO214" s="262"/>
      <c r="CP214" s="262"/>
      <c r="CQ214" s="262"/>
      <c r="CR214" s="262"/>
      <c r="CS214" s="262"/>
      <c r="CT214" s="262"/>
      <c r="CU214" s="261"/>
      <c r="CV214" s="261"/>
      <c r="CW214" s="261"/>
      <c r="CX214" s="261"/>
      <c r="CY214" s="261"/>
      <c r="CZ214" s="261"/>
      <c r="DA214" s="261"/>
      <c r="DB214" s="261"/>
      <c r="DC214" s="261"/>
      <c r="DD214" s="261"/>
      <c r="DE214" s="261"/>
      <c r="DF214" s="261"/>
      <c r="DG214" s="261"/>
      <c r="DH214" s="261"/>
      <c r="DI214" s="261"/>
      <c r="DJ214" s="261"/>
      <c r="DK214" s="261"/>
      <c r="DL214" s="261"/>
      <c r="DM214" s="261"/>
      <c r="DN214" s="261"/>
      <c r="DO214" s="261"/>
      <c r="DP214" s="261"/>
      <c r="DQ214" s="261"/>
      <c r="DR214" s="261"/>
      <c r="DS214" s="261"/>
      <c r="DT214" s="261"/>
      <c r="DU214" s="261"/>
      <c r="DV214" s="261"/>
      <c r="DW214" s="261"/>
      <c r="DX214" s="261"/>
      <c r="DY214" s="261"/>
      <c r="DZ214" s="261"/>
      <c r="EA214" s="261"/>
    </row>
    <row r="215" spans="1:131" ht="14.25" customHeight="1" x14ac:dyDescent="0.25">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61"/>
      <c r="BI215" s="261"/>
      <c r="BJ215" s="261"/>
      <c r="BK215" s="261"/>
      <c r="BL215" s="261"/>
      <c r="BM215" s="261"/>
      <c r="BN215" s="261"/>
      <c r="BO215" s="261"/>
      <c r="BP215" s="261"/>
      <c r="BQ215" s="261"/>
      <c r="BR215" s="261"/>
      <c r="BS215" s="261"/>
      <c r="BT215" s="261"/>
      <c r="BU215" s="261"/>
      <c r="BV215" s="261"/>
      <c r="BW215" s="261"/>
      <c r="BX215" s="261"/>
      <c r="BY215" s="262"/>
      <c r="BZ215" s="262"/>
      <c r="CA215" s="262"/>
      <c r="CB215" s="262"/>
      <c r="CC215" s="262"/>
      <c r="CD215" s="262"/>
      <c r="CE215" s="262"/>
      <c r="CF215" s="262"/>
      <c r="CG215" s="262"/>
      <c r="CH215" s="262"/>
      <c r="CI215" s="262"/>
      <c r="CJ215" s="262"/>
      <c r="CK215" s="262"/>
      <c r="CL215" s="262"/>
      <c r="CM215" s="262"/>
      <c r="CN215" s="262"/>
      <c r="CO215" s="262"/>
      <c r="CP215" s="262"/>
      <c r="CQ215" s="262"/>
      <c r="CR215" s="262"/>
      <c r="CS215" s="262"/>
      <c r="CT215" s="262"/>
      <c r="CU215" s="261"/>
      <c r="CV215" s="261"/>
      <c r="CW215" s="261"/>
      <c r="CX215" s="261"/>
      <c r="CY215" s="261"/>
      <c r="CZ215" s="261"/>
      <c r="DA215" s="261"/>
      <c r="DB215" s="261"/>
      <c r="DC215" s="261"/>
      <c r="DD215" s="261"/>
      <c r="DE215" s="261"/>
      <c r="DF215" s="261"/>
      <c r="DG215" s="261"/>
      <c r="DH215" s="261"/>
      <c r="DI215" s="261"/>
      <c r="DJ215" s="261"/>
      <c r="DK215" s="261"/>
      <c r="DL215" s="261"/>
      <c r="DM215" s="261"/>
      <c r="DN215" s="261"/>
      <c r="DO215" s="261"/>
      <c r="DP215" s="261"/>
      <c r="DQ215" s="261"/>
      <c r="DR215" s="261"/>
      <c r="DS215" s="261"/>
      <c r="DT215" s="261"/>
      <c r="DU215" s="261"/>
      <c r="DV215" s="261"/>
      <c r="DW215" s="261"/>
      <c r="DX215" s="261"/>
      <c r="DY215" s="261"/>
      <c r="DZ215" s="261"/>
      <c r="EA215" s="261"/>
    </row>
    <row r="216" spans="1:131" ht="14.25" customHeight="1" x14ac:dyDescent="0.25">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1"/>
      <c r="AL216" s="261"/>
      <c r="AM216" s="261"/>
      <c r="AN216" s="261"/>
      <c r="AO216" s="261"/>
      <c r="AP216" s="261"/>
      <c r="AQ216" s="261"/>
      <c r="AR216" s="261"/>
      <c r="AS216" s="261"/>
      <c r="AT216" s="261"/>
      <c r="AU216" s="261"/>
      <c r="AV216" s="261"/>
      <c r="AW216" s="261"/>
      <c r="AX216" s="261"/>
      <c r="AY216" s="261"/>
      <c r="AZ216" s="261"/>
      <c r="BA216" s="261"/>
      <c r="BB216" s="261"/>
      <c r="BC216" s="261"/>
      <c r="BD216" s="261"/>
      <c r="BE216" s="261"/>
      <c r="BF216" s="261"/>
      <c r="BG216" s="261"/>
      <c r="BH216" s="261"/>
      <c r="BI216" s="261"/>
      <c r="BJ216" s="261"/>
      <c r="BK216" s="261"/>
      <c r="BL216" s="261"/>
      <c r="BM216" s="261"/>
      <c r="BN216" s="261"/>
      <c r="BO216" s="261"/>
      <c r="BP216" s="261"/>
      <c r="BQ216" s="261"/>
      <c r="BR216" s="261"/>
      <c r="BS216" s="261"/>
      <c r="BT216" s="261"/>
      <c r="BU216" s="261"/>
      <c r="BV216" s="261"/>
      <c r="BW216" s="261"/>
      <c r="BX216" s="261"/>
      <c r="BY216" s="262"/>
      <c r="BZ216" s="262"/>
      <c r="CA216" s="262"/>
      <c r="CB216" s="262"/>
      <c r="CC216" s="262"/>
      <c r="CD216" s="262"/>
      <c r="CE216" s="262"/>
      <c r="CF216" s="262"/>
      <c r="CG216" s="262"/>
      <c r="CH216" s="262"/>
      <c r="CI216" s="262"/>
      <c r="CJ216" s="262"/>
      <c r="CK216" s="262"/>
      <c r="CL216" s="262"/>
      <c r="CM216" s="262"/>
      <c r="CN216" s="262"/>
      <c r="CO216" s="262"/>
      <c r="CP216" s="262"/>
      <c r="CQ216" s="262"/>
      <c r="CR216" s="262"/>
      <c r="CS216" s="262"/>
      <c r="CT216" s="262"/>
      <c r="CU216" s="261"/>
      <c r="CV216" s="261"/>
      <c r="CW216" s="261"/>
      <c r="CX216" s="261"/>
      <c r="CY216" s="261"/>
      <c r="CZ216" s="261"/>
      <c r="DA216" s="261"/>
      <c r="DB216" s="261"/>
      <c r="DC216" s="261"/>
      <c r="DD216" s="261"/>
      <c r="DE216" s="261"/>
      <c r="DF216" s="261"/>
      <c r="DG216" s="261"/>
      <c r="DH216" s="261"/>
      <c r="DI216" s="261"/>
      <c r="DJ216" s="261"/>
      <c r="DK216" s="261"/>
      <c r="DL216" s="261"/>
      <c r="DM216" s="261"/>
      <c r="DN216" s="261"/>
      <c r="DO216" s="261"/>
      <c r="DP216" s="261"/>
      <c r="DQ216" s="261"/>
      <c r="DR216" s="261"/>
      <c r="DS216" s="261"/>
      <c r="DT216" s="261"/>
      <c r="DU216" s="261"/>
      <c r="DV216" s="261"/>
      <c r="DW216" s="261"/>
      <c r="DX216" s="261"/>
      <c r="DY216" s="261"/>
      <c r="DZ216" s="261"/>
      <c r="EA216" s="261"/>
    </row>
    <row r="217" spans="1:131" ht="15" x14ac:dyDescent="0.25">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2"/>
      <c r="BZ217" s="262"/>
      <c r="CA217" s="262"/>
      <c r="CB217" s="262"/>
      <c r="CC217" s="262"/>
      <c r="CD217" s="262"/>
      <c r="CE217" s="262"/>
      <c r="CF217" s="262"/>
      <c r="CG217" s="262"/>
      <c r="CH217" s="262"/>
      <c r="CI217" s="262"/>
      <c r="CJ217" s="262"/>
      <c r="CK217" s="262"/>
      <c r="CL217" s="262"/>
      <c r="CM217" s="262"/>
      <c r="CN217" s="262"/>
      <c r="CO217" s="262"/>
      <c r="CP217" s="262"/>
      <c r="CQ217" s="262"/>
      <c r="CR217" s="262"/>
      <c r="CS217" s="262"/>
      <c r="CT217" s="262"/>
      <c r="CU217" s="261"/>
      <c r="CV217" s="261"/>
      <c r="CW217" s="261"/>
      <c r="CX217" s="261"/>
      <c r="CY217" s="261"/>
      <c r="CZ217" s="261"/>
      <c r="DA217" s="261"/>
      <c r="DB217" s="261"/>
      <c r="DC217" s="261"/>
      <c r="DD217" s="261"/>
      <c r="DE217" s="261"/>
      <c r="DF217" s="261"/>
      <c r="DG217" s="261"/>
      <c r="DH217" s="261"/>
      <c r="DI217" s="261"/>
      <c r="DJ217" s="261"/>
      <c r="DK217" s="261"/>
      <c r="DL217" s="261"/>
      <c r="DM217" s="261"/>
      <c r="DN217" s="261"/>
      <c r="DO217" s="261"/>
      <c r="DP217" s="261"/>
      <c r="DQ217" s="261"/>
      <c r="DR217" s="261"/>
      <c r="DS217" s="261"/>
      <c r="DT217" s="261"/>
      <c r="DU217" s="261"/>
      <c r="DV217" s="261"/>
      <c r="DW217" s="261"/>
      <c r="DX217" s="261"/>
      <c r="DY217" s="261"/>
      <c r="DZ217" s="261"/>
      <c r="EA217" s="261"/>
    </row>
    <row r="218" spans="1:131" ht="15" x14ac:dyDescent="0.25">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2"/>
      <c r="BZ218" s="262"/>
      <c r="CA218" s="262"/>
      <c r="CB218" s="262"/>
      <c r="CC218" s="262"/>
      <c r="CD218" s="262"/>
      <c r="CE218" s="262"/>
      <c r="CF218" s="262"/>
      <c r="CG218" s="262"/>
      <c r="CH218" s="262"/>
      <c r="CI218" s="262"/>
      <c r="CJ218" s="262"/>
      <c r="CK218" s="262"/>
      <c r="CL218" s="262"/>
      <c r="CM218" s="262"/>
      <c r="CN218" s="262"/>
      <c r="CO218" s="262"/>
      <c r="CP218" s="262"/>
      <c r="CQ218" s="262"/>
      <c r="CR218" s="262"/>
      <c r="CS218" s="262"/>
      <c r="CT218" s="262"/>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1"/>
      <c r="DY218" s="261"/>
      <c r="DZ218" s="261"/>
      <c r="EA218" s="261"/>
    </row>
    <row r="219" spans="1:131" ht="15" x14ac:dyDescent="0.25">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2"/>
      <c r="BZ219" s="262"/>
      <c r="CA219" s="262"/>
      <c r="CB219" s="262"/>
      <c r="CC219" s="262"/>
      <c r="CD219" s="262"/>
      <c r="CE219" s="262"/>
      <c r="CF219" s="262"/>
      <c r="CG219" s="262"/>
      <c r="CH219" s="262"/>
      <c r="CI219" s="262"/>
      <c r="CJ219" s="262"/>
      <c r="CK219" s="262"/>
      <c r="CL219" s="262"/>
      <c r="CM219" s="262"/>
      <c r="CN219" s="262"/>
      <c r="CO219" s="262"/>
      <c r="CP219" s="262"/>
      <c r="CQ219" s="262"/>
      <c r="CR219" s="262"/>
      <c r="CS219" s="262"/>
      <c r="CT219" s="262"/>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1"/>
      <c r="DY219" s="261"/>
      <c r="DZ219" s="261"/>
      <c r="EA219" s="261"/>
    </row>
    <row r="220" spans="1:131" ht="15" x14ac:dyDescent="0.25">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2"/>
      <c r="BZ220" s="262"/>
      <c r="CA220" s="262"/>
      <c r="CB220" s="262"/>
      <c r="CC220" s="262"/>
      <c r="CD220" s="262"/>
      <c r="CE220" s="262"/>
      <c r="CF220" s="262"/>
      <c r="CG220" s="262"/>
      <c r="CH220" s="262"/>
      <c r="CI220" s="262"/>
      <c r="CJ220" s="262"/>
      <c r="CK220" s="262"/>
      <c r="CL220" s="262"/>
      <c r="CM220" s="262"/>
      <c r="CN220" s="262"/>
      <c r="CO220" s="262"/>
      <c r="CP220" s="262"/>
      <c r="CQ220" s="262"/>
      <c r="CR220" s="262"/>
      <c r="CS220" s="262"/>
      <c r="CT220" s="262"/>
      <c r="CU220" s="261"/>
      <c r="CV220" s="261"/>
      <c r="CW220" s="261"/>
      <c r="CX220" s="261"/>
      <c r="CY220" s="261"/>
      <c r="CZ220" s="261"/>
      <c r="DA220" s="261"/>
      <c r="DB220" s="261"/>
      <c r="DC220" s="261"/>
      <c r="DD220" s="261"/>
      <c r="DE220" s="261"/>
      <c r="DF220" s="261"/>
      <c r="DG220" s="261"/>
      <c r="DH220" s="261"/>
      <c r="DI220" s="261"/>
      <c r="DJ220" s="261"/>
      <c r="DK220" s="261"/>
      <c r="DL220" s="261"/>
      <c r="DM220" s="261"/>
      <c r="DN220" s="261"/>
      <c r="DO220" s="261"/>
      <c r="DP220" s="261"/>
      <c r="DQ220" s="261"/>
      <c r="DR220" s="261"/>
      <c r="DS220" s="261"/>
      <c r="DT220" s="261"/>
      <c r="DU220" s="261"/>
      <c r="DV220" s="261"/>
      <c r="DW220" s="261"/>
      <c r="DX220" s="261"/>
      <c r="DY220" s="261"/>
      <c r="DZ220" s="261"/>
      <c r="EA220" s="261"/>
    </row>
    <row r="221" spans="1:131" ht="15" x14ac:dyDescent="0.25">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2"/>
      <c r="BZ221" s="262"/>
      <c r="CA221" s="262"/>
      <c r="CB221" s="262"/>
      <c r="CC221" s="262"/>
      <c r="CD221" s="262"/>
      <c r="CE221" s="262"/>
      <c r="CF221" s="262"/>
      <c r="CG221" s="262"/>
      <c r="CH221" s="262"/>
      <c r="CI221" s="262"/>
      <c r="CJ221" s="262"/>
      <c r="CK221" s="262"/>
      <c r="CL221" s="262"/>
      <c r="CM221" s="262"/>
      <c r="CN221" s="262"/>
      <c r="CO221" s="262"/>
      <c r="CP221" s="262"/>
      <c r="CQ221" s="262"/>
      <c r="CR221" s="262"/>
      <c r="CS221" s="262"/>
      <c r="CT221" s="262"/>
      <c r="CU221" s="261"/>
      <c r="CV221" s="261"/>
      <c r="CW221" s="261"/>
      <c r="CX221" s="261"/>
      <c r="CY221" s="261"/>
      <c r="CZ221" s="261"/>
      <c r="DA221" s="261"/>
      <c r="DB221" s="261"/>
      <c r="DC221" s="261"/>
      <c r="DD221" s="261"/>
      <c r="DE221" s="261"/>
      <c r="DF221" s="261"/>
      <c r="DG221" s="261"/>
      <c r="DH221" s="261"/>
      <c r="DI221" s="261"/>
      <c r="DJ221" s="261"/>
      <c r="DK221" s="261"/>
      <c r="DL221" s="261"/>
      <c r="DM221" s="261"/>
      <c r="DN221" s="261"/>
      <c r="DO221" s="261"/>
      <c r="DP221" s="261"/>
      <c r="DQ221" s="261"/>
      <c r="DR221" s="261"/>
      <c r="DS221" s="261"/>
      <c r="DT221" s="261"/>
      <c r="DU221" s="261"/>
      <c r="DV221" s="261"/>
      <c r="DW221" s="261"/>
      <c r="DX221" s="261"/>
      <c r="DY221" s="261"/>
      <c r="DZ221" s="261"/>
      <c r="EA221" s="261"/>
    </row>
    <row r="222" spans="1:131" ht="15" x14ac:dyDescent="0.25">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2"/>
      <c r="BZ222" s="262"/>
      <c r="CA222" s="262"/>
      <c r="CB222" s="262"/>
      <c r="CC222" s="262"/>
      <c r="CD222" s="262"/>
      <c r="CE222" s="262"/>
      <c r="CF222" s="262"/>
      <c r="CG222" s="262"/>
      <c r="CH222" s="262"/>
      <c r="CI222" s="262"/>
      <c r="CJ222" s="262"/>
      <c r="CK222" s="262"/>
      <c r="CL222" s="262"/>
      <c r="CM222" s="262"/>
      <c r="CN222" s="262"/>
      <c r="CO222" s="262"/>
      <c r="CP222" s="262"/>
      <c r="CQ222" s="262"/>
      <c r="CR222" s="262"/>
      <c r="CS222" s="262"/>
      <c r="CT222" s="262"/>
      <c r="CU222" s="261"/>
      <c r="CV222" s="261"/>
      <c r="CW222" s="261"/>
      <c r="CX222" s="261"/>
      <c r="CY222" s="261"/>
      <c r="CZ222" s="261"/>
      <c r="DA222" s="261"/>
      <c r="DB222" s="261"/>
      <c r="DC222" s="261"/>
      <c r="DD222" s="261"/>
      <c r="DE222" s="261"/>
      <c r="DF222" s="261"/>
      <c r="DG222" s="261"/>
      <c r="DH222" s="261"/>
      <c r="DI222" s="261"/>
      <c r="DJ222" s="261"/>
      <c r="DK222" s="261"/>
      <c r="DL222" s="261"/>
      <c r="DM222" s="261"/>
      <c r="DN222" s="261"/>
      <c r="DO222" s="261"/>
      <c r="DP222" s="261"/>
      <c r="DQ222" s="261"/>
      <c r="DR222" s="261"/>
      <c r="DS222" s="261"/>
      <c r="DT222" s="261"/>
      <c r="DU222" s="261"/>
      <c r="DV222" s="261"/>
      <c r="DW222" s="261"/>
      <c r="DX222" s="261"/>
      <c r="DY222" s="261"/>
      <c r="DZ222" s="261"/>
      <c r="EA222" s="261"/>
    </row>
    <row r="223" spans="1:131" ht="15" x14ac:dyDescent="0.25">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2"/>
      <c r="BZ223" s="262"/>
      <c r="CA223" s="262"/>
      <c r="CB223" s="262"/>
      <c r="CC223" s="262"/>
      <c r="CD223" s="262"/>
      <c r="CE223" s="262"/>
      <c r="CF223" s="262"/>
      <c r="CG223" s="262"/>
      <c r="CH223" s="262"/>
      <c r="CI223" s="262"/>
      <c r="CJ223" s="262"/>
      <c r="CK223" s="262"/>
      <c r="CL223" s="262"/>
      <c r="CM223" s="262"/>
      <c r="CN223" s="262"/>
      <c r="CO223" s="262"/>
      <c r="CP223" s="262"/>
      <c r="CQ223" s="262"/>
      <c r="CR223" s="262"/>
      <c r="CS223" s="262"/>
      <c r="CT223" s="262"/>
      <c r="CU223" s="261"/>
      <c r="CV223" s="261"/>
      <c r="CW223" s="261"/>
      <c r="CX223" s="261"/>
      <c r="CY223" s="261"/>
      <c r="CZ223" s="261"/>
      <c r="DA223" s="261"/>
      <c r="DB223" s="261"/>
      <c r="DC223" s="261"/>
      <c r="DD223" s="261"/>
      <c r="DE223" s="261"/>
      <c r="DF223" s="261"/>
      <c r="DG223" s="261"/>
      <c r="DH223" s="261"/>
      <c r="DI223" s="261"/>
      <c r="DJ223" s="261"/>
      <c r="DK223" s="261"/>
      <c r="DL223" s="261"/>
      <c r="DM223" s="261"/>
      <c r="DN223" s="261"/>
      <c r="DO223" s="261"/>
      <c r="DP223" s="261"/>
      <c r="DQ223" s="261"/>
      <c r="DR223" s="261"/>
      <c r="DS223" s="261"/>
      <c r="DT223" s="261"/>
      <c r="DU223" s="261"/>
      <c r="DV223" s="261"/>
      <c r="DW223" s="261"/>
      <c r="DX223" s="261"/>
      <c r="DY223" s="261"/>
      <c r="DZ223" s="261"/>
      <c r="EA223" s="261"/>
    </row>
    <row r="224" spans="1:131" ht="15" x14ac:dyDescent="0.25">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1"/>
      <c r="AL224" s="261"/>
      <c r="AM224" s="261"/>
      <c r="AN224" s="261"/>
      <c r="AO224" s="261"/>
      <c r="AP224" s="261"/>
      <c r="AQ224" s="261"/>
      <c r="AR224" s="261"/>
      <c r="AS224" s="261"/>
      <c r="AT224" s="261"/>
      <c r="AU224" s="261"/>
      <c r="AV224" s="261"/>
      <c r="AW224" s="261"/>
      <c r="AX224" s="261"/>
      <c r="AY224" s="261"/>
      <c r="AZ224" s="261"/>
      <c r="BA224" s="261"/>
      <c r="BB224" s="261"/>
      <c r="BC224" s="261"/>
      <c r="BD224" s="261"/>
      <c r="BE224" s="261"/>
      <c r="BF224" s="261"/>
      <c r="BG224" s="261"/>
      <c r="BH224" s="261"/>
      <c r="BI224" s="261"/>
      <c r="BJ224" s="261"/>
      <c r="BK224" s="261"/>
      <c r="BL224" s="261"/>
      <c r="BM224" s="261"/>
      <c r="BN224" s="261"/>
      <c r="BO224" s="261"/>
      <c r="BP224" s="261"/>
      <c r="BQ224" s="261"/>
      <c r="BR224" s="261"/>
      <c r="BS224" s="261"/>
      <c r="BT224" s="261"/>
      <c r="BU224" s="261"/>
      <c r="BV224" s="261"/>
      <c r="BW224" s="261"/>
      <c r="BX224" s="261"/>
      <c r="BY224" s="262"/>
      <c r="BZ224" s="262"/>
      <c r="CA224" s="262"/>
      <c r="CB224" s="262"/>
      <c r="CC224" s="262"/>
      <c r="CD224" s="262"/>
      <c r="CE224" s="262"/>
      <c r="CF224" s="262"/>
      <c r="CG224" s="262"/>
      <c r="CH224" s="262"/>
      <c r="CI224" s="262"/>
      <c r="CJ224" s="262"/>
      <c r="CK224" s="262"/>
      <c r="CL224" s="262"/>
      <c r="CM224" s="262"/>
      <c r="CN224" s="262"/>
      <c r="CO224" s="262"/>
      <c r="CP224" s="262"/>
      <c r="CQ224" s="262"/>
      <c r="CR224" s="262"/>
      <c r="CS224" s="262"/>
      <c r="CT224" s="262"/>
      <c r="CU224" s="261"/>
      <c r="CV224" s="261"/>
      <c r="CW224" s="261"/>
      <c r="CX224" s="261"/>
      <c r="CY224" s="261"/>
      <c r="CZ224" s="261"/>
      <c r="DA224" s="261"/>
      <c r="DB224" s="261"/>
      <c r="DC224" s="261"/>
      <c r="DD224" s="261"/>
      <c r="DE224" s="261"/>
      <c r="DF224" s="261"/>
      <c r="DG224" s="261"/>
      <c r="DH224" s="261"/>
      <c r="DI224" s="261"/>
      <c r="DJ224" s="261"/>
      <c r="DK224" s="261"/>
      <c r="DL224" s="261"/>
      <c r="DM224" s="261"/>
      <c r="DN224" s="261"/>
      <c r="DO224" s="261"/>
      <c r="DP224" s="261"/>
      <c r="DQ224" s="261"/>
      <c r="DR224" s="261"/>
      <c r="DS224" s="261"/>
      <c r="DT224" s="261"/>
      <c r="DU224" s="261"/>
      <c r="DV224" s="261"/>
      <c r="DW224" s="261"/>
      <c r="DX224" s="261"/>
      <c r="DY224" s="261"/>
      <c r="DZ224" s="261"/>
      <c r="EA224" s="261"/>
    </row>
    <row r="225" spans="1:131" ht="15" x14ac:dyDescent="0.25">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1"/>
      <c r="AL225" s="261"/>
      <c r="AM225" s="261"/>
      <c r="AN225" s="261"/>
      <c r="AO225" s="261"/>
      <c r="AP225" s="261"/>
      <c r="AQ225" s="261"/>
      <c r="AR225" s="261"/>
      <c r="AS225" s="261"/>
      <c r="AT225" s="261"/>
      <c r="AU225" s="261"/>
      <c r="AV225" s="261"/>
      <c r="AW225" s="261"/>
      <c r="AX225" s="261"/>
      <c r="AY225" s="261"/>
      <c r="AZ225" s="261"/>
      <c r="BA225" s="261"/>
      <c r="BB225" s="261"/>
      <c r="BC225" s="261"/>
      <c r="BD225" s="261"/>
      <c r="BE225" s="261"/>
      <c r="BF225" s="261"/>
      <c r="BG225" s="261"/>
      <c r="BH225" s="261"/>
      <c r="BI225" s="261"/>
      <c r="BJ225" s="261"/>
      <c r="BK225" s="261"/>
      <c r="BL225" s="261"/>
      <c r="BM225" s="261"/>
      <c r="BN225" s="261"/>
      <c r="BO225" s="261"/>
      <c r="BP225" s="261"/>
      <c r="BQ225" s="261"/>
      <c r="BR225" s="261"/>
      <c r="BS225" s="261"/>
      <c r="BT225" s="261"/>
      <c r="BU225" s="261"/>
      <c r="BV225" s="261"/>
      <c r="BW225" s="261"/>
      <c r="BX225" s="261"/>
      <c r="BY225" s="262"/>
      <c r="BZ225" s="262"/>
      <c r="CA225" s="262"/>
      <c r="CB225" s="262"/>
      <c r="CC225" s="262"/>
      <c r="CD225" s="262"/>
      <c r="CE225" s="262"/>
      <c r="CF225" s="262"/>
      <c r="CG225" s="262"/>
      <c r="CH225" s="262"/>
      <c r="CI225" s="262"/>
      <c r="CJ225" s="262"/>
      <c r="CK225" s="262"/>
      <c r="CL225" s="262"/>
      <c r="CM225" s="262"/>
      <c r="CN225" s="262"/>
      <c r="CO225" s="262"/>
      <c r="CP225" s="262"/>
      <c r="CQ225" s="262"/>
      <c r="CR225" s="262"/>
      <c r="CS225" s="262"/>
      <c r="CT225" s="262"/>
      <c r="CU225" s="261"/>
      <c r="CV225" s="261"/>
      <c r="CW225" s="261"/>
      <c r="CX225" s="261"/>
      <c r="CY225" s="261"/>
      <c r="CZ225" s="261"/>
      <c r="DA225" s="261"/>
      <c r="DB225" s="261"/>
      <c r="DC225" s="261"/>
      <c r="DD225" s="261"/>
      <c r="DE225" s="261"/>
      <c r="DF225" s="261"/>
      <c r="DG225" s="261"/>
      <c r="DH225" s="261"/>
      <c r="DI225" s="261"/>
      <c r="DJ225" s="261"/>
      <c r="DK225" s="261"/>
      <c r="DL225" s="261"/>
      <c r="DM225" s="261"/>
      <c r="DN225" s="261"/>
      <c r="DO225" s="261"/>
      <c r="DP225" s="261"/>
      <c r="DQ225" s="261"/>
      <c r="DR225" s="261"/>
      <c r="DS225" s="261"/>
      <c r="DT225" s="261"/>
      <c r="DU225" s="261"/>
      <c r="DV225" s="261"/>
      <c r="DW225" s="261"/>
      <c r="DX225" s="261"/>
      <c r="DY225" s="261"/>
      <c r="DZ225" s="261"/>
      <c r="EA225" s="261"/>
    </row>
    <row r="226" spans="1:131" ht="15" x14ac:dyDescent="0.25">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c r="BQ226" s="261"/>
      <c r="BR226" s="261"/>
      <c r="BS226" s="261"/>
      <c r="BT226" s="261"/>
      <c r="BU226" s="261"/>
      <c r="BV226" s="261"/>
      <c r="BW226" s="261"/>
      <c r="BX226" s="261"/>
      <c r="BY226" s="262"/>
      <c r="BZ226" s="262"/>
      <c r="CA226" s="262"/>
      <c r="CB226" s="262"/>
      <c r="CC226" s="262"/>
      <c r="CD226" s="262"/>
      <c r="CE226" s="262"/>
      <c r="CF226" s="262"/>
      <c r="CG226" s="262"/>
      <c r="CH226" s="262"/>
      <c r="CI226" s="262"/>
      <c r="CJ226" s="262"/>
      <c r="CK226" s="262"/>
      <c r="CL226" s="262"/>
      <c r="CM226" s="262"/>
      <c r="CN226" s="262"/>
      <c r="CO226" s="262"/>
      <c r="CP226" s="262"/>
      <c r="CQ226" s="262"/>
      <c r="CR226" s="262"/>
      <c r="CS226" s="262"/>
      <c r="CT226" s="262"/>
      <c r="CU226" s="261"/>
      <c r="CV226" s="261"/>
      <c r="CW226" s="261"/>
      <c r="CX226" s="261"/>
      <c r="CY226" s="261"/>
      <c r="CZ226" s="261"/>
      <c r="DA226" s="261"/>
      <c r="DB226" s="261"/>
      <c r="DC226" s="261"/>
      <c r="DD226" s="261"/>
      <c r="DE226" s="261"/>
      <c r="DF226" s="261"/>
      <c r="DG226" s="261"/>
      <c r="DH226" s="261"/>
      <c r="DI226" s="261"/>
      <c r="DJ226" s="261"/>
      <c r="DK226" s="261"/>
      <c r="DL226" s="261"/>
      <c r="DM226" s="261"/>
      <c r="DN226" s="261"/>
      <c r="DO226" s="261"/>
      <c r="DP226" s="261"/>
      <c r="DQ226" s="261"/>
      <c r="DR226" s="261"/>
      <c r="DS226" s="261"/>
      <c r="DT226" s="261"/>
      <c r="DU226" s="261"/>
      <c r="DV226" s="261"/>
      <c r="DW226" s="261"/>
      <c r="DX226" s="261"/>
      <c r="DY226" s="261"/>
      <c r="DZ226" s="261"/>
      <c r="EA226" s="261"/>
    </row>
    <row r="227" spans="1:131" ht="15" x14ac:dyDescent="0.25">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2"/>
      <c r="BZ227" s="262"/>
      <c r="CA227" s="262"/>
      <c r="CB227" s="262"/>
      <c r="CC227" s="262"/>
      <c r="CD227" s="262"/>
      <c r="CE227" s="262"/>
      <c r="CF227" s="262"/>
      <c r="CG227" s="262"/>
      <c r="CH227" s="262"/>
      <c r="CI227" s="262"/>
      <c r="CJ227" s="262"/>
      <c r="CK227" s="262"/>
      <c r="CL227" s="262"/>
      <c r="CM227" s="262"/>
      <c r="CN227" s="262"/>
      <c r="CO227" s="262"/>
      <c r="CP227" s="262"/>
      <c r="CQ227" s="262"/>
      <c r="CR227" s="262"/>
      <c r="CS227" s="262"/>
      <c r="CT227" s="262"/>
      <c r="CU227" s="261"/>
      <c r="CV227" s="261"/>
      <c r="CW227" s="261"/>
      <c r="CX227" s="261"/>
      <c r="CY227" s="261"/>
      <c r="CZ227" s="261"/>
      <c r="DA227" s="261"/>
      <c r="DB227" s="261"/>
      <c r="DC227" s="261"/>
      <c r="DD227" s="261"/>
      <c r="DE227" s="261"/>
      <c r="DF227" s="261"/>
      <c r="DG227" s="261"/>
      <c r="DH227" s="261"/>
      <c r="DI227" s="261"/>
      <c r="DJ227" s="261"/>
      <c r="DK227" s="261"/>
      <c r="DL227" s="261"/>
      <c r="DM227" s="261"/>
      <c r="DN227" s="261"/>
      <c r="DO227" s="261"/>
      <c r="DP227" s="261"/>
      <c r="DQ227" s="261"/>
      <c r="DR227" s="261"/>
      <c r="DS227" s="261"/>
      <c r="DT227" s="261"/>
      <c r="DU227" s="261"/>
      <c r="DV227" s="261"/>
      <c r="DW227" s="261"/>
      <c r="DX227" s="261"/>
      <c r="DY227" s="261"/>
      <c r="DZ227" s="261"/>
      <c r="EA227" s="261"/>
    </row>
    <row r="228" spans="1:131" ht="15" x14ac:dyDescent="0.25">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1"/>
      <c r="AL228" s="261"/>
      <c r="AM228" s="261"/>
      <c r="AN228" s="261"/>
      <c r="AO228" s="261"/>
      <c r="AP228" s="261"/>
      <c r="AQ228" s="261"/>
      <c r="AR228" s="261"/>
      <c r="AS228" s="261"/>
      <c r="AT228" s="261"/>
      <c r="AU228" s="261"/>
      <c r="AV228" s="261"/>
      <c r="AW228" s="261"/>
      <c r="AX228" s="261"/>
      <c r="AY228" s="261"/>
      <c r="AZ228" s="261"/>
      <c r="BA228" s="261"/>
      <c r="BB228" s="261"/>
      <c r="BC228" s="261"/>
      <c r="BD228" s="261"/>
      <c r="BE228" s="261"/>
      <c r="BF228" s="261"/>
      <c r="BG228" s="261"/>
      <c r="BH228" s="261"/>
      <c r="BI228" s="261"/>
      <c r="BJ228" s="261"/>
      <c r="BK228" s="261"/>
      <c r="BL228" s="261"/>
      <c r="BM228" s="261"/>
      <c r="BN228" s="261"/>
      <c r="BO228" s="261"/>
      <c r="BP228" s="261"/>
      <c r="BQ228" s="261"/>
      <c r="BR228" s="261"/>
      <c r="BS228" s="261"/>
      <c r="BT228" s="261"/>
      <c r="BU228" s="261"/>
      <c r="BV228" s="261"/>
      <c r="BW228" s="261"/>
      <c r="BX228" s="261"/>
      <c r="BY228" s="262"/>
      <c r="BZ228" s="262"/>
      <c r="CA228" s="262"/>
      <c r="CB228" s="262"/>
      <c r="CC228" s="262"/>
      <c r="CD228" s="262"/>
      <c r="CE228" s="262"/>
      <c r="CF228" s="262"/>
      <c r="CG228" s="262"/>
      <c r="CH228" s="262"/>
      <c r="CI228" s="262"/>
      <c r="CJ228" s="262"/>
      <c r="CK228" s="262"/>
      <c r="CL228" s="262"/>
      <c r="CM228" s="262"/>
      <c r="CN228" s="262"/>
      <c r="CO228" s="262"/>
      <c r="CP228" s="262"/>
      <c r="CQ228" s="262"/>
      <c r="CR228" s="262"/>
      <c r="CS228" s="262"/>
      <c r="CT228" s="262"/>
      <c r="CU228" s="261"/>
      <c r="CV228" s="261"/>
      <c r="CW228" s="261"/>
      <c r="CX228" s="261"/>
      <c r="CY228" s="261"/>
      <c r="CZ228" s="261"/>
      <c r="DA228" s="261"/>
      <c r="DB228" s="261"/>
      <c r="DC228" s="261"/>
      <c r="DD228" s="261"/>
      <c r="DE228" s="261"/>
      <c r="DF228" s="261"/>
      <c r="DG228" s="261"/>
      <c r="DH228" s="261"/>
      <c r="DI228" s="261"/>
      <c r="DJ228" s="261"/>
      <c r="DK228" s="261"/>
      <c r="DL228" s="261"/>
      <c r="DM228" s="261"/>
      <c r="DN228" s="261"/>
      <c r="DO228" s="261"/>
      <c r="DP228" s="261"/>
      <c r="DQ228" s="261"/>
      <c r="DR228" s="261"/>
      <c r="DS228" s="261"/>
      <c r="DT228" s="261"/>
      <c r="DU228" s="261"/>
      <c r="DV228" s="261"/>
      <c r="DW228" s="261"/>
      <c r="DX228" s="261"/>
      <c r="DY228" s="261"/>
      <c r="DZ228" s="261"/>
      <c r="EA228" s="261"/>
    </row>
    <row r="229" spans="1:131" ht="15" x14ac:dyDescent="0.25">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2"/>
      <c r="BZ229" s="262"/>
      <c r="CA229" s="262"/>
      <c r="CB229" s="262"/>
      <c r="CC229" s="262"/>
      <c r="CD229" s="262"/>
      <c r="CE229" s="262"/>
      <c r="CF229" s="262"/>
      <c r="CG229" s="262"/>
      <c r="CH229" s="262"/>
      <c r="CI229" s="262"/>
      <c r="CJ229" s="262"/>
      <c r="CK229" s="262"/>
      <c r="CL229" s="262"/>
      <c r="CM229" s="262"/>
      <c r="CN229" s="262"/>
      <c r="CO229" s="262"/>
      <c r="CP229" s="262"/>
      <c r="CQ229" s="262"/>
      <c r="CR229" s="262"/>
      <c r="CS229" s="262"/>
      <c r="CT229" s="262"/>
      <c r="CU229" s="261"/>
      <c r="CV229" s="261"/>
      <c r="CW229" s="261"/>
      <c r="CX229" s="261"/>
      <c r="CY229" s="261"/>
      <c r="CZ229" s="261"/>
      <c r="DA229" s="261"/>
      <c r="DB229" s="261"/>
      <c r="DC229" s="261"/>
      <c r="DD229" s="261"/>
      <c r="DE229" s="261"/>
      <c r="DF229" s="261"/>
      <c r="DG229" s="261"/>
      <c r="DH229" s="261"/>
      <c r="DI229" s="261"/>
      <c r="DJ229" s="261"/>
      <c r="DK229" s="261"/>
      <c r="DL229" s="261"/>
      <c r="DM229" s="261"/>
      <c r="DN229" s="261"/>
      <c r="DO229" s="261"/>
      <c r="DP229" s="261"/>
      <c r="DQ229" s="261"/>
      <c r="DR229" s="261"/>
      <c r="DS229" s="261"/>
      <c r="DT229" s="261"/>
      <c r="DU229" s="261"/>
      <c r="DV229" s="261"/>
      <c r="DW229" s="261"/>
      <c r="DX229" s="261"/>
      <c r="DY229" s="261"/>
      <c r="DZ229" s="261"/>
      <c r="EA229" s="261"/>
    </row>
    <row r="230" spans="1:131" ht="15" x14ac:dyDescent="0.25">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1"/>
      <c r="AL230" s="261"/>
      <c r="AM230" s="261"/>
      <c r="AN230" s="261"/>
      <c r="AO230" s="261"/>
      <c r="AP230" s="261"/>
      <c r="AQ230" s="261"/>
      <c r="AR230" s="261"/>
      <c r="AS230" s="261"/>
      <c r="AT230" s="261"/>
      <c r="AU230" s="261"/>
      <c r="AV230" s="261"/>
      <c r="AW230" s="261"/>
      <c r="AX230" s="261"/>
      <c r="AY230" s="261"/>
      <c r="AZ230" s="261"/>
      <c r="BA230" s="261"/>
      <c r="BB230" s="261"/>
      <c r="BC230" s="261"/>
      <c r="BD230" s="261"/>
      <c r="BE230" s="261"/>
      <c r="BF230" s="261"/>
      <c r="BG230" s="261"/>
      <c r="BH230" s="261"/>
      <c r="BI230" s="261"/>
      <c r="BJ230" s="261"/>
      <c r="BK230" s="261"/>
      <c r="BL230" s="261"/>
      <c r="BM230" s="261"/>
      <c r="BN230" s="261"/>
      <c r="BO230" s="261"/>
      <c r="BP230" s="261"/>
      <c r="BQ230" s="261"/>
      <c r="BR230" s="261"/>
      <c r="BS230" s="261"/>
      <c r="BT230" s="261"/>
      <c r="BU230" s="261"/>
      <c r="BV230" s="261"/>
      <c r="BW230" s="261"/>
      <c r="BX230" s="261"/>
      <c r="BY230" s="262"/>
      <c r="BZ230" s="262"/>
      <c r="CA230" s="262"/>
      <c r="CB230" s="262"/>
      <c r="CC230" s="262"/>
      <c r="CD230" s="262"/>
      <c r="CE230" s="262"/>
      <c r="CF230" s="262"/>
      <c r="CG230" s="262"/>
      <c r="CH230" s="262"/>
      <c r="CI230" s="262"/>
      <c r="CJ230" s="262"/>
      <c r="CK230" s="262"/>
      <c r="CL230" s="262"/>
      <c r="CM230" s="262"/>
      <c r="CN230" s="262"/>
      <c r="CO230" s="262"/>
      <c r="CP230" s="262"/>
      <c r="CQ230" s="262"/>
      <c r="CR230" s="262"/>
      <c r="CS230" s="262"/>
      <c r="CT230" s="262"/>
      <c r="CU230" s="261"/>
      <c r="CV230" s="261"/>
      <c r="CW230" s="261"/>
      <c r="CX230" s="261"/>
      <c r="CY230" s="261"/>
      <c r="CZ230" s="261"/>
      <c r="DA230" s="261"/>
      <c r="DB230" s="261"/>
      <c r="DC230" s="261"/>
      <c r="DD230" s="261"/>
      <c r="DE230" s="261"/>
      <c r="DF230" s="261"/>
      <c r="DG230" s="261"/>
      <c r="DH230" s="261"/>
      <c r="DI230" s="261"/>
      <c r="DJ230" s="261"/>
      <c r="DK230" s="261"/>
      <c r="DL230" s="261"/>
      <c r="DM230" s="261"/>
      <c r="DN230" s="261"/>
      <c r="DO230" s="261"/>
      <c r="DP230" s="261"/>
      <c r="DQ230" s="261"/>
      <c r="DR230" s="261"/>
      <c r="DS230" s="261"/>
      <c r="DT230" s="261"/>
      <c r="DU230" s="261"/>
      <c r="DV230" s="261"/>
      <c r="DW230" s="261"/>
      <c r="DX230" s="261"/>
      <c r="DY230" s="261"/>
      <c r="DZ230" s="261"/>
      <c r="EA230" s="261"/>
    </row>
    <row r="231" spans="1:131" ht="15" x14ac:dyDescent="0.25">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2"/>
      <c r="BZ231" s="262"/>
      <c r="CA231" s="262"/>
      <c r="CB231" s="262"/>
      <c r="CC231" s="262"/>
      <c r="CD231" s="262"/>
      <c r="CE231" s="262"/>
      <c r="CF231" s="262"/>
      <c r="CG231" s="262"/>
      <c r="CH231" s="262"/>
      <c r="CI231" s="262"/>
      <c r="CJ231" s="262"/>
      <c r="CK231" s="262"/>
      <c r="CL231" s="262"/>
      <c r="CM231" s="262"/>
      <c r="CN231" s="262"/>
      <c r="CO231" s="262"/>
      <c r="CP231" s="262"/>
      <c r="CQ231" s="262"/>
      <c r="CR231" s="262"/>
      <c r="CS231" s="262"/>
      <c r="CT231" s="262"/>
      <c r="CU231" s="261"/>
      <c r="CV231" s="261"/>
      <c r="CW231" s="261"/>
      <c r="CX231" s="261"/>
      <c r="CY231" s="261"/>
      <c r="CZ231" s="261"/>
      <c r="DA231" s="261"/>
      <c r="DB231" s="261"/>
      <c r="DC231" s="261"/>
      <c r="DD231" s="261"/>
      <c r="DE231" s="261"/>
      <c r="DF231" s="261"/>
      <c r="DG231" s="261"/>
      <c r="DH231" s="261"/>
      <c r="DI231" s="261"/>
      <c r="DJ231" s="261"/>
      <c r="DK231" s="261"/>
      <c r="DL231" s="261"/>
      <c r="DM231" s="261"/>
      <c r="DN231" s="261"/>
      <c r="DO231" s="261"/>
      <c r="DP231" s="261"/>
      <c r="DQ231" s="261"/>
      <c r="DR231" s="261"/>
      <c r="DS231" s="261"/>
      <c r="DT231" s="261"/>
      <c r="DU231" s="261"/>
      <c r="DV231" s="261"/>
      <c r="DW231" s="261"/>
      <c r="DX231" s="261"/>
      <c r="DY231" s="261"/>
      <c r="DZ231" s="261"/>
      <c r="EA231" s="261"/>
    </row>
    <row r="232" spans="1:131" ht="15" x14ac:dyDescent="0.25">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1"/>
      <c r="AL232" s="261"/>
      <c r="AM232" s="261"/>
      <c r="AN232" s="261"/>
      <c r="AO232" s="261"/>
      <c r="AP232" s="261"/>
      <c r="AQ232" s="261"/>
      <c r="AR232" s="261"/>
      <c r="AS232" s="261"/>
      <c r="AT232" s="261"/>
      <c r="AU232" s="261"/>
      <c r="AV232" s="261"/>
      <c r="AW232" s="261"/>
      <c r="AX232" s="261"/>
      <c r="AY232" s="261"/>
      <c r="AZ232" s="261"/>
      <c r="BA232" s="261"/>
      <c r="BB232" s="261"/>
      <c r="BC232" s="261"/>
      <c r="BD232" s="261"/>
      <c r="BE232" s="261"/>
      <c r="BF232" s="261"/>
      <c r="BG232" s="261"/>
      <c r="BH232" s="261"/>
      <c r="BI232" s="261"/>
      <c r="BJ232" s="261"/>
      <c r="BK232" s="261"/>
      <c r="BL232" s="261"/>
      <c r="BM232" s="261"/>
      <c r="BN232" s="261"/>
      <c r="BO232" s="261"/>
      <c r="BP232" s="261"/>
      <c r="BQ232" s="261"/>
      <c r="BR232" s="261"/>
      <c r="BS232" s="261"/>
      <c r="BT232" s="261"/>
      <c r="BU232" s="261"/>
      <c r="BV232" s="261"/>
      <c r="BW232" s="261"/>
      <c r="BX232" s="261"/>
      <c r="BY232" s="262"/>
      <c r="BZ232" s="262"/>
      <c r="CA232" s="262"/>
      <c r="CB232" s="262"/>
      <c r="CC232" s="262"/>
      <c r="CD232" s="262"/>
      <c r="CE232" s="262"/>
      <c r="CF232" s="262"/>
      <c r="CG232" s="262"/>
      <c r="CH232" s="262"/>
      <c r="CI232" s="262"/>
      <c r="CJ232" s="262"/>
      <c r="CK232" s="262"/>
      <c r="CL232" s="262"/>
      <c r="CM232" s="262"/>
      <c r="CN232" s="262"/>
      <c r="CO232" s="262"/>
      <c r="CP232" s="262"/>
      <c r="CQ232" s="262"/>
      <c r="CR232" s="262"/>
      <c r="CS232" s="262"/>
      <c r="CT232" s="262"/>
      <c r="CU232" s="261"/>
      <c r="CV232" s="261"/>
      <c r="CW232" s="261"/>
      <c r="CX232" s="261"/>
      <c r="CY232" s="261"/>
      <c r="CZ232" s="261"/>
      <c r="DA232" s="261"/>
      <c r="DB232" s="261"/>
      <c r="DC232" s="261"/>
      <c r="DD232" s="261"/>
      <c r="DE232" s="261"/>
      <c r="DF232" s="261"/>
      <c r="DG232" s="261"/>
      <c r="DH232" s="261"/>
      <c r="DI232" s="261"/>
      <c r="DJ232" s="261"/>
      <c r="DK232" s="261"/>
      <c r="DL232" s="261"/>
      <c r="DM232" s="261"/>
      <c r="DN232" s="261"/>
      <c r="DO232" s="261"/>
      <c r="DP232" s="261"/>
      <c r="DQ232" s="261"/>
      <c r="DR232" s="261"/>
      <c r="DS232" s="261"/>
      <c r="DT232" s="261"/>
      <c r="DU232" s="261"/>
      <c r="DV232" s="261"/>
      <c r="DW232" s="261"/>
      <c r="DX232" s="261"/>
      <c r="DY232" s="261"/>
      <c r="DZ232" s="261"/>
      <c r="EA232" s="261"/>
    </row>
    <row r="233" spans="1:131" ht="15" x14ac:dyDescent="0.25">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c r="AV233" s="261"/>
      <c r="AW233" s="261"/>
      <c r="AX233" s="261"/>
      <c r="AY233" s="261"/>
      <c r="AZ233" s="261"/>
      <c r="BA233" s="261"/>
      <c r="BB233" s="261"/>
      <c r="BC233" s="261"/>
      <c r="BD233" s="261"/>
      <c r="BE233" s="261"/>
      <c r="BF233" s="261"/>
      <c r="BG233" s="261"/>
      <c r="BH233" s="261"/>
      <c r="BI233" s="261"/>
      <c r="BJ233" s="261"/>
      <c r="BK233" s="261"/>
      <c r="BL233" s="261"/>
      <c r="BM233" s="261"/>
      <c r="BN233" s="261"/>
      <c r="BO233" s="261"/>
      <c r="BP233" s="261"/>
      <c r="BQ233" s="261"/>
      <c r="BR233" s="261"/>
      <c r="BS233" s="261"/>
      <c r="BT233" s="261"/>
      <c r="BU233" s="261"/>
      <c r="BV233" s="261"/>
      <c r="BW233" s="261"/>
      <c r="BX233" s="261"/>
      <c r="BY233" s="262"/>
      <c r="BZ233" s="262"/>
      <c r="CA233" s="262"/>
      <c r="CB233" s="262"/>
      <c r="CC233" s="262"/>
      <c r="CD233" s="262"/>
      <c r="CE233" s="262"/>
      <c r="CF233" s="262"/>
      <c r="CG233" s="262"/>
      <c r="CH233" s="262"/>
      <c r="CI233" s="262"/>
      <c r="CJ233" s="262"/>
      <c r="CK233" s="262"/>
      <c r="CL233" s="262"/>
      <c r="CM233" s="262"/>
      <c r="CN233" s="262"/>
      <c r="CO233" s="262"/>
      <c r="CP233" s="262"/>
      <c r="CQ233" s="262"/>
      <c r="CR233" s="262"/>
      <c r="CS233" s="262"/>
      <c r="CT233" s="262"/>
      <c r="CU233" s="261"/>
      <c r="CV233" s="261"/>
      <c r="CW233" s="261"/>
      <c r="CX233" s="261"/>
      <c r="CY233" s="261"/>
      <c r="CZ233" s="261"/>
      <c r="DA233" s="261"/>
      <c r="DB233" s="261"/>
      <c r="DC233" s="261"/>
      <c r="DD233" s="261"/>
      <c r="DE233" s="261"/>
      <c r="DF233" s="261"/>
      <c r="DG233" s="261"/>
      <c r="DH233" s="261"/>
      <c r="DI233" s="261"/>
      <c r="DJ233" s="261"/>
      <c r="DK233" s="261"/>
      <c r="DL233" s="261"/>
      <c r="DM233" s="261"/>
      <c r="DN233" s="261"/>
      <c r="DO233" s="261"/>
      <c r="DP233" s="261"/>
      <c r="DQ233" s="261"/>
      <c r="DR233" s="261"/>
      <c r="DS233" s="261"/>
      <c r="DT233" s="261"/>
      <c r="DU233" s="261"/>
      <c r="DV233" s="261"/>
      <c r="DW233" s="261"/>
      <c r="DX233" s="261"/>
      <c r="DY233" s="261"/>
      <c r="DZ233" s="261"/>
      <c r="EA233" s="261"/>
    </row>
    <row r="234" spans="1:131" ht="15" x14ac:dyDescent="0.25">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2"/>
      <c r="BZ234" s="262"/>
      <c r="CA234" s="262"/>
      <c r="CB234" s="262"/>
      <c r="CC234" s="262"/>
      <c r="CD234" s="262"/>
      <c r="CE234" s="262"/>
      <c r="CF234" s="262"/>
      <c r="CG234" s="262"/>
      <c r="CH234" s="262"/>
      <c r="CI234" s="262"/>
      <c r="CJ234" s="262"/>
      <c r="CK234" s="262"/>
      <c r="CL234" s="262"/>
      <c r="CM234" s="262"/>
      <c r="CN234" s="262"/>
      <c r="CO234" s="262"/>
      <c r="CP234" s="262"/>
      <c r="CQ234" s="262"/>
      <c r="CR234" s="262"/>
      <c r="CS234" s="262"/>
      <c r="CT234" s="262"/>
      <c r="CU234" s="261"/>
      <c r="CV234" s="261"/>
      <c r="CW234" s="261"/>
      <c r="CX234" s="261"/>
      <c r="CY234" s="261"/>
      <c r="CZ234" s="261"/>
      <c r="DA234" s="261"/>
      <c r="DB234" s="261"/>
      <c r="DC234" s="261"/>
      <c r="DD234" s="261"/>
      <c r="DE234" s="261"/>
      <c r="DF234" s="261"/>
      <c r="DG234" s="261"/>
      <c r="DH234" s="261"/>
      <c r="DI234" s="261"/>
      <c r="DJ234" s="261"/>
      <c r="DK234" s="261"/>
      <c r="DL234" s="261"/>
      <c r="DM234" s="261"/>
      <c r="DN234" s="261"/>
      <c r="DO234" s="261"/>
      <c r="DP234" s="261"/>
      <c r="DQ234" s="261"/>
      <c r="DR234" s="261"/>
      <c r="DS234" s="261"/>
      <c r="DT234" s="261"/>
      <c r="DU234" s="261"/>
      <c r="DV234" s="261"/>
      <c r="DW234" s="261"/>
      <c r="DX234" s="261"/>
      <c r="DY234" s="261"/>
      <c r="DZ234" s="261"/>
      <c r="EA234" s="261"/>
    </row>
    <row r="235" spans="1:131" ht="15" x14ac:dyDescent="0.25">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1"/>
      <c r="AL235" s="261"/>
      <c r="AM235" s="261"/>
      <c r="AN235" s="261"/>
      <c r="AO235" s="261"/>
      <c r="AP235" s="261"/>
      <c r="AQ235" s="261"/>
      <c r="AR235" s="261"/>
      <c r="AS235" s="261"/>
      <c r="AT235" s="261"/>
      <c r="AU235" s="261"/>
      <c r="AV235" s="261"/>
      <c r="AW235" s="261"/>
      <c r="AX235" s="261"/>
      <c r="AY235" s="261"/>
      <c r="AZ235" s="261"/>
      <c r="BA235" s="261"/>
      <c r="BB235" s="261"/>
      <c r="BC235" s="261"/>
      <c r="BD235" s="261"/>
      <c r="BE235" s="261"/>
      <c r="BF235" s="261"/>
      <c r="BG235" s="261"/>
      <c r="BH235" s="261"/>
      <c r="BI235" s="261"/>
      <c r="BJ235" s="261"/>
      <c r="BK235" s="261"/>
      <c r="BL235" s="261"/>
      <c r="BM235" s="261"/>
      <c r="BN235" s="261"/>
      <c r="BO235" s="261"/>
      <c r="BP235" s="261"/>
      <c r="BQ235" s="261"/>
      <c r="BR235" s="261"/>
      <c r="BS235" s="261"/>
      <c r="BT235" s="261"/>
      <c r="BU235" s="261"/>
      <c r="BV235" s="261"/>
      <c r="BW235" s="261"/>
      <c r="BX235" s="261"/>
      <c r="BY235" s="262"/>
      <c r="BZ235" s="262"/>
      <c r="CA235" s="262"/>
      <c r="CB235" s="262"/>
      <c r="CC235" s="262"/>
      <c r="CD235" s="262"/>
      <c r="CE235" s="262"/>
      <c r="CF235" s="262"/>
      <c r="CG235" s="262"/>
      <c r="CH235" s="262"/>
      <c r="CI235" s="262"/>
      <c r="CJ235" s="262"/>
      <c r="CK235" s="262"/>
      <c r="CL235" s="262"/>
      <c r="CM235" s="262"/>
      <c r="CN235" s="262"/>
      <c r="CO235" s="262"/>
      <c r="CP235" s="262"/>
      <c r="CQ235" s="262"/>
      <c r="CR235" s="262"/>
      <c r="CS235" s="262"/>
      <c r="CT235" s="262"/>
      <c r="CU235" s="261"/>
      <c r="CV235" s="261"/>
      <c r="CW235" s="261"/>
      <c r="CX235" s="261"/>
      <c r="CY235" s="261"/>
      <c r="CZ235" s="261"/>
      <c r="DA235" s="261"/>
      <c r="DB235" s="261"/>
      <c r="DC235" s="261"/>
      <c r="DD235" s="261"/>
      <c r="DE235" s="261"/>
      <c r="DF235" s="261"/>
      <c r="DG235" s="261"/>
      <c r="DH235" s="261"/>
      <c r="DI235" s="261"/>
      <c r="DJ235" s="261"/>
      <c r="DK235" s="261"/>
      <c r="DL235" s="261"/>
      <c r="DM235" s="261"/>
      <c r="DN235" s="261"/>
      <c r="DO235" s="261"/>
      <c r="DP235" s="261"/>
      <c r="DQ235" s="261"/>
      <c r="DR235" s="261"/>
      <c r="DS235" s="261"/>
      <c r="DT235" s="261"/>
      <c r="DU235" s="261"/>
      <c r="DV235" s="261"/>
      <c r="DW235" s="261"/>
      <c r="DX235" s="261"/>
      <c r="DY235" s="261"/>
      <c r="DZ235" s="261"/>
      <c r="EA235" s="261"/>
    </row>
    <row r="236" spans="1:131" ht="15" x14ac:dyDescent="0.25">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1"/>
      <c r="AX236" s="261"/>
      <c r="AY236" s="261"/>
      <c r="AZ236" s="261"/>
      <c r="BA236" s="261"/>
      <c r="BB236" s="261"/>
      <c r="BC236" s="261"/>
      <c r="BD236" s="261"/>
      <c r="BE236" s="261"/>
      <c r="BF236" s="261"/>
      <c r="BG236" s="261"/>
      <c r="BH236" s="261"/>
      <c r="BI236" s="261"/>
      <c r="BJ236" s="261"/>
      <c r="BK236" s="261"/>
      <c r="BL236" s="261"/>
      <c r="BM236" s="261"/>
      <c r="BN236" s="261"/>
      <c r="BO236" s="261"/>
      <c r="BP236" s="261"/>
      <c r="BQ236" s="261"/>
      <c r="BR236" s="261"/>
      <c r="BS236" s="261"/>
      <c r="BT236" s="261"/>
      <c r="BU236" s="261"/>
      <c r="BV236" s="261"/>
      <c r="BW236" s="261"/>
      <c r="BX236" s="261"/>
      <c r="BY236" s="262"/>
      <c r="BZ236" s="262"/>
      <c r="CA236" s="262"/>
      <c r="CB236" s="262"/>
      <c r="CC236" s="262"/>
      <c r="CD236" s="262"/>
      <c r="CE236" s="262"/>
      <c r="CF236" s="262"/>
      <c r="CG236" s="262"/>
      <c r="CH236" s="262"/>
      <c r="CI236" s="262"/>
      <c r="CJ236" s="262"/>
      <c r="CK236" s="262"/>
      <c r="CL236" s="262"/>
      <c r="CM236" s="262"/>
      <c r="CN236" s="262"/>
      <c r="CO236" s="262"/>
      <c r="CP236" s="262"/>
      <c r="CQ236" s="262"/>
      <c r="CR236" s="262"/>
      <c r="CS236" s="262"/>
      <c r="CT236" s="262"/>
      <c r="CU236" s="261"/>
      <c r="CV236" s="261"/>
      <c r="CW236" s="261"/>
      <c r="CX236" s="261"/>
      <c r="CY236" s="261"/>
      <c r="CZ236" s="261"/>
      <c r="DA236" s="261"/>
      <c r="DB236" s="261"/>
      <c r="DC236" s="261"/>
      <c r="DD236" s="261"/>
      <c r="DE236" s="261"/>
      <c r="DF236" s="261"/>
      <c r="DG236" s="261"/>
      <c r="DH236" s="261"/>
      <c r="DI236" s="261"/>
      <c r="DJ236" s="261"/>
      <c r="DK236" s="261"/>
      <c r="DL236" s="261"/>
      <c r="DM236" s="261"/>
      <c r="DN236" s="261"/>
      <c r="DO236" s="261"/>
      <c r="DP236" s="261"/>
      <c r="DQ236" s="261"/>
      <c r="DR236" s="261"/>
      <c r="DS236" s="261"/>
      <c r="DT236" s="261"/>
      <c r="DU236" s="261"/>
      <c r="DV236" s="261"/>
      <c r="DW236" s="261"/>
      <c r="DX236" s="261"/>
      <c r="DY236" s="261"/>
      <c r="DZ236" s="261"/>
      <c r="EA236" s="261"/>
    </row>
    <row r="237" spans="1:131" ht="15" x14ac:dyDescent="0.25">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61"/>
      <c r="BI237" s="261"/>
      <c r="BJ237" s="261"/>
      <c r="BK237" s="261"/>
      <c r="BL237" s="261"/>
      <c r="BM237" s="261"/>
      <c r="BN237" s="261"/>
      <c r="BO237" s="261"/>
      <c r="BP237" s="261"/>
      <c r="BQ237" s="261"/>
      <c r="BR237" s="261"/>
      <c r="BS237" s="261"/>
      <c r="BT237" s="261"/>
      <c r="BU237" s="261"/>
      <c r="BV237" s="261"/>
      <c r="BW237" s="261"/>
      <c r="BX237" s="261"/>
      <c r="BY237" s="262"/>
      <c r="BZ237" s="262"/>
      <c r="CA237" s="262"/>
      <c r="CB237" s="262"/>
      <c r="CC237" s="262"/>
      <c r="CD237" s="262"/>
      <c r="CE237" s="262"/>
      <c r="CF237" s="262"/>
      <c r="CG237" s="262"/>
      <c r="CH237" s="262"/>
      <c r="CI237" s="262"/>
      <c r="CJ237" s="262"/>
      <c r="CK237" s="262"/>
      <c r="CL237" s="262"/>
      <c r="CM237" s="262"/>
      <c r="CN237" s="262"/>
      <c r="CO237" s="262"/>
      <c r="CP237" s="262"/>
      <c r="CQ237" s="262"/>
      <c r="CR237" s="262"/>
      <c r="CS237" s="262"/>
      <c r="CT237" s="262"/>
      <c r="CU237" s="261"/>
      <c r="CV237" s="261"/>
      <c r="CW237" s="261"/>
      <c r="CX237" s="261"/>
      <c r="CY237" s="261"/>
      <c r="CZ237" s="261"/>
      <c r="DA237" s="261"/>
      <c r="DB237" s="261"/>
      <c r="DC237" s="261"/>
      <c r="DD237" s="261"/>
      <c r="DE237" s="261"/>
      <c r="DF237" s="261"/>
      <c r="DG237" s="261"/>
      <c r="DH237" s="261"/>
      <c r="DI237" s="261"/>
      <c r="DJ237" s="261"/>
      <c r="DK237" s="261"/>
      <c r="DL237" s="261"/>
      <c r="DM237" s="261"/>
      <c r="DN237" s="261"/>
      <c r="DO237" s="261"/>
      <c r="DP237" s="261"/>
      <c r="DQ237" s="261"/>
      <c r="DR237" s="261"/>
      <c r="DS237" s="261"/>
      <c r="DT237" s="261"/>
      <c r="DU237" s="261"/>
      <c r="DV237" s="261"/>
      <c r="DW237" s="261"/>
      <c r="DX237" s="261"/>
      <c r="DY237" s="261"/>
      <c r="DZ237" s="261"/>
      <c r="EA237" s="261"/>
    </row>
    <row r="238" spans="1:131" ht="15" x14ac:dyDescent="0.25">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61"/>
      <c r="BI238" s="261"/>
      <c r="BJ238" s="261"/>
      <c r="BK238" s="261"/>
      <c r="BL238" s="261"/>
      <c r="BM238" s="261"/>
      <c r="BN238" s="261"/>
      <c r="BO238" s="261"/>
      <c r="BP238" s="261"/>
      <c r="BQ238" s="261"/>
      <c r="BR238" s="261"/>
      <c r="BS238" s="261"/>
      <c r="BT238" s="261"/>
      <c r="BU238" s="261"/>
      <c r="BV238" s="261"/>
      <c r="BW238" s="261"/>
      <c r="BX238" s="261"/>
      <c r="BY238" s="262"/>
      <c r="BZ238" s="262"/>
      <c r="CA238" s="262"/>
      <c r="CB238" s="262"/>
      <c r="CC238" s="262"/>
      <c r="CD238" s="262"/>
      <c r="CE238" s="262"/>
      <c r="CF238" s="262"/>
      <c r="CG238" s="262"/>
      <c r="CH238" s="262"/>
      <c r="CI238" s="262"/>
      <c r="CJ238" s="262"/>
      <c r="CK238" s="262"/>
      <c r="CL238" s="262"/>
      <c r="CM238" s="262"/>
      <c r="CN238" s="262"/>
      <c r="CO238" s="262"/>
      <c r="CP238" s="262"/>
      <c r="CQ238" s="262"/>
      <c r="CR238" s="262"/>
      <c r="CS238" s="262"/>
      <c r="CT238" s="262"/>
      <c r="CU238" s="261"/>
      <c r="CV238" s="261"/>
      <c r="CW238" s="261"/>
      <c r="CX238" s="261"/>
      <c r="CY238" s="261"/>
      <c r="CZ238" s="261"/>
      <c r="DA238" s="261"/>
      <c r="DB238" s="261"/>
      <c r="DC238" s="261"/>
      <c r="DD238" s="261"/>
      <c r="DE238" s="261"/>
      <c r="DF238" s="261"/>
      <c r="DG238" s="261"/>
      <c r="DH238" s="261"/>
      <c r="DI238" s="261"/>
      <c r="DJ238" s="261"/>
      <c r="DK238" s="261"/>
      <c r="DL238" s="261"/>
      <c r="DM238" s="261"/>
      <c r="DN238" s="261"/>
      <c r="DO238" s="261"/>
      <c r="DP238" s="261"/>
      <c r="DQ238" s="261"/>
      <c r="DR238" s="261"/>
      <c r="DS238" s="261"/>
      <c r="DT238" s="261"/>
      <c r="DU238" s="261"/>
      <c r="DV238" s="261"/>
      <c r="DW238" s="261"/>
      <c r="DX238" s="261"/>
      <c r="DY238" s="261"/>
      <c r="DZ238" s="261"/>
      <c r="EA238" s="261"/>
    </row>
    <row r="239" spans="1:131" ht="15" x14ac:dyDescent="0.25">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261"/>
      <c r="AY239" s="261"/>
      <c r="AZ239" s="261"/>
      <c r="BA239" s="261"/>
      <c r="BB239" s="261"/>
      <c r="BC239" s="261"/>
      <c r="BD239" s="261"/>
      <c r="BE239" s="261"/>
      <c r="BF239" s="261"/>
      <c r="BG239" s="261"/>
      <c r="BH239" s="261"/>
      <c r="BI239" s="261"/>
      <c r="BJ239" s="261"/>
      <c r="BK239" s="261"/>
      <c r="BL239" s="261"/>
      <c r="BM239" s="261"/>
      <c r="BN239" s="261"/>
      <c r="BO239" s="261"/>
      <c r="BP239" s="261"/>
      <c r="BQ239" s="261"/>
      <c r="BR239" s="261"/>
      <c r="BS239" s="261"/>
      <c r="BT239" s="261"/>
      <c r="BU239" s="261"/>
      <c r="BV239" s="261"/>
      <c r="BW239" s="261"/>
      <c r="BX239" s="261"/>
      <c r="BY239" s="262"/>
      <c r="BZ239" s="262"/>
      <c r="CA239" s="262"/>
      <c r="CB239" s="262"/>
      <c r="CC239" s="262"/>
      <c r="CD239" s="262"/>
      <c r="CE239" s="262"/>
      <c r="CF239" s="262"/>
      <c r="CG239" s="262"/>
      <c r="CH239" s="262"/>
      <c r="CI239" s="262"/>
      <c r="CJ239" s="262"/>
      <c r="CK239" s="262"/>
      <c r="CL239" s="262"/>
      <c r="CM239" s="262"/>
      <c r="CN239" s="262"/>
      <c r="CO239" s="262"/>
      <c r="CP239" s="262"/>
      <c r="CQ239" s="262"/>
      <c r="CR239" s="262"/>
      <c r="CS239" s="262"/>
      <c r="CT239" s="262"/>
      <c r="CU239" s="261"/>
      <c r="CV239" s="261"/>
      <c r="CW239" s="261"/>
      <c r="CX239" s="261"/>
      <c r="CY239" s="261"/>
      <c r="CZ239" s="261"/>
      <c r="DA239" s="261"/>
      <c r="DB239" s="261"/>
      <c r="DC239" s="261"/>
      <c r="DD239" s="261"/>
      <c r="DE239" s="261"/>
      <c r="DF239" s="261"/>
      <c r="DG239" s="261"/>
      <c r="DH239" s="261"/>
      <c r="DI239" s="261"/>
      <c r="DJ239" s="261"/>
      <c r="DK239" s="261"/>
      <c r="DL239" s="261"/>
      <c r="DM239" s="261"/>
      <c r="DN239" s="261"/>
      <c r="DO239" s="261"/>
      <c r="DP239" s="261"/>
      <c r="DQ239" s="261"/>
      <c r="DR239" s="261"/>
      <c r="DS239" s="261"/>
      <c r="DT239" s="261"/>
      <c r="DU239" s="261"/>
      <c r="DV239" s="261"/>
      <c r="DW239" s="261"/>
      <c r="DX239" s="261"/>
      <c r="DY239" s="261"/>
      <c r="DZ239" s="261"/>
      <c r="EA239" s="261"/>
    </row>
    <row r="240" spans="1:131" ht="15" x14ac:dyDescent="0.25">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1"/>
      <c r="AX240" s="261"/>
      <c r="AY240" s="261"/>
      <c r="AZ240" s="261"/>
      <c r="BA240" s="261"/>
      <c r="BB240" s="261"/>
      <c r="BC240" s="261"/>
      <c r="BD240" s="261"/>
      <c r="BE240" s="261"/>
      <c r="BF240" s="261"/>
      <c r="BG240" s="261"/>
      <c r="BH240" s="261"/>
      <c r="BI240" s="261"/>
      <c r="BJ240" s="261"/>
      <c r="BK240" s="261"/>
      <c r="BL240" s="261"/>
      <c r="BM240" s="261"/>
      <c r="BN240" s="261"/>
      <c r="BO240" s="261"/>
      <c r="BP240" s="261"/>
      <c r="BQ240" s="261"/>
      <c r="BR240" s="261"/>
      <c r="BS240" s="261"/>
      <c r="BT240" s="261"/>
      <c r="BU240" s="261"/>
      <c r="BV240" s="261"/>
      <c r="BW240" s="261"/>
      <c r="BX240" s="261"/>
      <c r="BY240" s="262"/>
      <c r="BZ240" s="262"/>
      <c r="CA240" s="262"/>
      <c r="CB240" s="262"/>
      <c r="CC240" s="262"/>
      <c r="CD240" s="262"/>
      <c r="CE240" s="262"/>
      <c r="CF240" s="262"/>
      <c r="CG240" s="262"/>
      <c r="CH240" s="262"/>
      <c r="CI240" s="262"/>
      <c r="CJ240" s="262"/>
      <c r="CK240" s="262"/>
      <c r="CL240" s="262"/>
      <c r="CM240" s="262"/>
      <c r="CN240" s="262"/>
      <c r="CO240" s="262"/>
      <c r="CP240" s="262"/>
      <c r="CQ240" s="262"/>
      <c r="CR240" s="262"/>
      <c r="CS240" s="262"/>
      <c r="CT240" s="262"/>
      <c r="CU240" s="261"/>
      <c r="CV240" s="261"/>
      <c r="CW240" s="261"/>
      <c r="CX240" s="261"/>
      <c r="CY240" s="261"/>
      <c r="CZ240" s="261"/>
      <c r="DA240" s="261"/>
      <c r="DB240" s="261"/>
      <c r="DC240" s="261"/>
      <c r="DD240" s="261"/>
      <c r="DE240" s="261"/>
      <c r="DF240" s="261"/>
      <c r="DG240" s="261"/>
      <c r="DH240" s="261"/>
      <c r="DI240" s="261"/>
      <c r="DJ240" s="261"/>
      <c r="DK240" s="261"/>
      <c r="DL240" s="261"/>
      <c r="DM240" s="261"/>
      <c r="DN240" s="261"/>
      <c r="DO240" s="261"/>
      <c r="DP240" s="261"/>
      <c r="DQ240" s="261"/>
      <c r="DR240" s="261"/>
      <c r="DS240" s="261"/>
      <c r="DT240" s="261"/>
      <c r="DU240" s="261"/>
      <c r="DV240" s="261"/>
      <c r="DW240" s="261"/>
      <c r="DX240" s="261"/>
      <c r="DY240" s="261"/>
      <c r="DZ240" s="261"/>
      <c r="EA240" s="261"/>
    </row>
    <row r="241" spans="1:131" ht="15" x14ac:dyDescent="0.25">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1"/>
      <c r="AL241" s="261"/>
      <c r="AM241" s="261"/>
      <c r="AN241" s="261"/>
      <c r="AO241" s="261"/>
      <c r="AP241" s="261"/>
      <c r="AQ241" s="261"/>
      <c r="AR241" s="261"/>
      <c r="AS241" s="261"/>
      <c r="AT241" s="261"/>
      <c r="AU241" s="261"/>
      <c r="AV241" s="261"/>
      <c r="AW241" s="261"/>
      <c r="AX241" s="261"/>
      <c r="AY241" s="261"/>
      <c r="AZ241" s="261"/>
      <c r="BA241" s="261"/>
      <c r="BB241" s="261"/>
      <c r="BC241" s="261"/>
      <c r="BD241" s="261"/>
      <c r="BE241" s="261"/>
      <c r="BF241" s="261"/>
      <c r="BG241" s="261"/>
      <c r="BH241" s="261"/>
      <c r="BI241" s="261"/>
      <c r="BJ241" s="261"/>
      <c r="BK241" s="261"/>
      <c r="BL241" s="261"/>
      <c r="BM241" s="261"/>
      <c r="BN241" s="261"/>
      <c r="BO241" s="261"/>
      <c r="BP241" s="261"/>
      <c r="BQ241" s="261"/>
      <c r="BR241" s="261"/>
      <c r="BS241" s="261"/>
      <c r="BT241" s="261"/>
      <c r="BU241" s="261"/>
      <c r="BV241" s="261"/>
      <c r="BW241" s="261"/>
      <c r="BX241" s="261"/>
      <c r="BY241" s="262"/>
      <c r="BZ241" s="262"/>
      <c r="CA241" s="262"/>
      <c r="CB241" s="262"/>
      <c r="CC241" s="262"/>
      <c r="CD241" s="262"/>
      <c r="CE241" s="262"/>
      <c r="CF241" s="262"/>
      <c r="CG241" s="262"/>
      <c r="CH241" s="262"/>
      <c r="CI241" s="262"/>
      <c r="CJ241" s="262"/>
      <c r="CK241" s="262"/>
      <c r="CL241" s="262"/>
      <c r="CM241" s="262"/>
      <c r="CN241" s="262"/>
      <c r="CO241" s="262"/>
      <c r="CP241" s="262"/>
      <c r="CQ241" s="262"/>
      <c r="CR241" s="262"/>
      <c r="CS241" s="262"/>
      <c r="CT241" s="262"/>
      <c r="CU241" s="261"/>
      <c r="CV241" s="261"/>
      <c r="CW241" s="261"/>
      <c r="CX241" s="261"/>
      <c r="CY241" s="261"/>
      <c r="CZ241" s="261"/>
      <c r="DA241" s="261"/>
      <c r="DB241" s="261"/>
      <c r="DC241" s="261"/>
      <c r="DD241" s="261"/>
      <c r="DE241" s="261"/>
      <c r="DF241" s="261"/>
      <c r="DG241" s="261"/>
      <c r="DH241" s="261"/>
      <c r="DI241" s="261"/>
      <c r="DJ241" s="261"/>
      <c r="DK241" s="261"/>
      <c r="DL241" s="261"/>
      <c r="DM241" s="261"/>
      <c r="DN241" s="261"/>
      <c r="DO241" s="261"/>
      <c r="DP241" s="261"/>
      <c r="DQ241" s="261"/>
      <c r="DR241" s="261"/>
      <c r="DS241" s="261"/>
      <c r="DT241" s="261"/>
      <c r="DU241" s="261"/>
      <c r="DV241" s="261"/>
      <c r="DW241" s="261"/>
      <c r="DX241" s="261"/>
      <c r="DY241" s="261"/>
      <c r="DZ241" s="261"/>
      <c r="EA241" s="261"/>
    </row>
    <row r="242" spans="1:131" ht="15" x14ac:dyDescent="0.25">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1"/>
      <c r="AX242" s="261"/>
      <c r="AY242" s="261"/>
      <c r="AZ242" s="261"/>
      <c r="BA242" s="261"/>
      <c r="BB242" s="261"/>
      <c r="BC242" s="261"/>
      <c r="BD242" s="261"/>
      <c r="BE242" s="261"/>
      <c r="BF242" s="261"/>
      <c r="BG242" s="261"/>
      <c r="BH242" s="261"/>
      <c r="BI242" s="261"/>
      <c r="BJ242" s="261"/>
      <c r="BK242" s="261"/>
      <c r="BL242" s="261"/>
      <c r="BM242" s="261"/>
      <c r="BN242" s="261"/>
      <c r="BO242" s="261"/>
      <c r="BP242" s="261"/>
      <c r="BQ242" s="261"/>
      <c r="BR242" s="261"/>
      <c r="BS242" s="261"/>
      <c r="BT242" s="261"/>
      <c r="BU242" s="261"/>
      <c r="BV242" s="261"/>
      <c r="BW242" s="261"/>
      <c r="BX242" s="261"/>
      <c r="BY242" s="262"/>
      <c r="BZ242" s="262"/>
      <c r="CA242" s="262"/>
      <c r="CB242" s="262"/>
      <c r="CC242" s="262"/>
      <c r="CD242" s="262"/>
      <c r="CE242" s="262"/>
      <c r="CF242" s="262"/>
      <c r="CG242" s="262"/>
      <c r="CH242" s="262"/>
      <c r="CI242" s="262"/>
      <c r="CJ242" s="262"/>
      <c r="CK242" s="262"/>
      <c r="CL242" s="262"/>
      <c r="CM242" s="262"/>
      <c r="CN242" s="262"/>
      <c r="CO242" s="262"/>
      <c r="CP242" s="262"/>
      <c r="CQ242" s="262"/>
      <c r="CR242" s="262"/>
      <c r="CS242" s="262"/>
      <c r="CT242" s="262"/>
      <c r="CU242" s="261"/>
      <c r="CV242" s="261"/>
      <c r="CW242" s="261"/>
      <c r="CX242" s="261"/>
      <c r="CY242" s="261"/>
      <c r="CZ242" s="261"/>
      <c r="DA242" s="261"/>
      <c r="DB242" s="261"/>
      <c r="DC242" s="261"/>
      <c r="DD242" s="261"/>
      <c r="DE242" s="261"/>
      <c r="DF242" s="261"/>
      <c r="DG242" s="261"/>
      <c r="DH242" s="261"/>
      <c r="DI242" s="261"/>
      <c r="DJ242" s="261"/>
      <c r="DK242" s="261"/>
      <c r="DL242" s="261"/>
      <c r="DM242" s="261"/>
      <c r="DN242" s="261"/>
      <c r="DO242" s="261"/>
      <c r="DP242" s="261"/>
      <c r="DQ242" s="261"/>
      <c r="DR242" s="261"/>
      <c r="DS242" s="261"/>
      <c r="DT242" s="261"/>
      <c r="DU242" s="261"/>
      <c r="DV242" s="261"/>
      <c r="DW242" s="261"/>
      <c r="DX242" s="261"/>
      <c r="DY242" s="261"/>
      <c r="DZ242" s="261"/>
      <c r="EA242" s="261"/>
    </row>
    <row r="243" spans="1:131" ht="15" x14ac:dyDescent="0.25">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1"/>
      <c r="AL243" s="261"/>
      <c r="AM243" s="261"/>
      <c r="AN243" s="261"/>
      <c r="AO243" s="261"/>
      <c r="AP243" s="261"/>
      <c r="AQ243" s="261"/>
      <c r="AR243" s="261"/>
      <c r="AS243" s="261"/>
      <c r="AT243" s="261"/>
      <c r="AU243" s="261"/>
      <c r="AV243" s="261"/>
      <c r="AW243" s="261"/>
      <c r="AX243" s="261"/>
      <c r="AY243" s="261"/>
      <c r="AZ243" s="261"/>
      <c r="BA243" s="261"/>
      <c r="BB243" s="261"/>
      <c r="BC243" s="261"/>
      <c r="BD243" s="261"/>
      <c r="BE243" s="261"/>
      <c r="BF243" s="261"/>
      <c r="BG243" s="261"/>
      <c r="BH243" s="261"/>
      <c r="BI243" s="261"/>
      <c r="BJ243" s="261"/>
      <c r="BK243" s="261"/>
      <c r="BL243" s="261"/>
      <c r="BM243" s="261"/>
      <c r="BN243" s="261"/>
      <c r="BO243" s="261"/>
      <c r="BP243" s="261"/>
      <c r="BQ243" s="261"/>
      <c r="BR243" s="261"/>
      <c r="BS243" s="261"/>
      <c r="BT243" s="261"/>
      <c r="BU243" s="261"/>
      <c r="BV243" s="261"/>
      <c r="BW243" s="261"/>
      <c r="BX243" s="261"/>
      <c r="BY243" s="262"/>
      <c r="BZ243" s="262"/>
      <c r="CA243" s="262"/>
      <c r="CB243" s="262"/>
      <c r="CC243" s="262"/>
      <c r="CD243" s="262"/>
      <c r="CE243" s="262"/>
      <c r="CF243" s="262"/>
      <c r="CG243" s="262"/>
      <c r="CH243" s="262"/>
      <c r="CI243" s="262"/>
      <c r="CJ243" s="262"/>
      <c r="CK243" s="262"/>
      <c r="CL243" s="262"/>
      <c r="CM243" s="262"/>
      <c r="CN243" s="262"/>
      <c r="CO243" s="262"/>
      <c r="CP243" s="262"/>
      <c r="CQ243" s="262"/>
      <c r="CR243" s="262"/>
      <c r="CS243" s="262"/>
      <c r="CT243" s="262"/>
      <c r="CU243" s="261"/>
      <c r="CV243" s="261"/>
      <c r="CW243" s="261"/>
      <c r="CX243" s="261"/>
      <c r="CY243" s="261"/>
      <c r="CZ243" s="261"/>
      <c r="DA243" s="261"/>
      <c r="DB243" s="261"/>
      <c r="DC243" s="261"/>
      <c r="DD243" s="261"/>
      <c r="DE243" s="261"/>
      <c r="DF243" s="261"/>
      <c r="DG243" s="261"/>
      <c r="DH243" s="261"/>
      <c r="DI243" s="261"/>
      <c r="DJ243" s="261"/>
      <c r="DK243" s="261"/>
      <c r="DL243" s="261"/>
      <c r="DM243" s="261"/>
      <c r="DN243" s="261"/>
      <c r="DO243" s="261"/>
      <c r="DP243" s="261"/>
      <c r="DQ243" s="261"/>
      <c r="DR243" s="261"/>
      <c r="DS243" s="261"/>
      <c r="DT243" s="261"/>
      <c r="DU243" s="261"/>
      <c r="DV243" s="261"/>
      <c r="DW243" s="261"/>
      <c r="DX243" s="261"/>
      <c r="DY243" s="261"/>
      <c r="DZ243" s="261"/>
      <c r="EA243" s="261"/>
    </row>
    <row r="244" spans="1:131" ht="15" x14ac:dyDescent="0.25">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1"/>
      <c r="AL244" s="261"/>
      <c r="AM244" s="261"/>
      <c r="AN244" s="261"/>
      <c r="AO244" s="261"/>
      <c r="AP244" s="261"/>
      <c r="AQ244" s="261"/>
      <c r="AR244" s="261"/>
      <c r="AS244" s="261"/>
      <c r="AT244" s="261"/>
      <c r="AU244" s="261"/>
      <c r="AV244" s="261"/>
      <c r="AW244" s="261"/>
      <c r="AX244" s="261"/>
      <c r="AY244" s="261"/>
      <c r="AZ244" s="261"/>
      <c r="BA244" s="261"/>
      <c r="BB244" s="261"/>
      <c r="BC244" s="261"/>
      <c r="BD244" s="261"/>
      <c r="BE244" s="261"/>
      <c r="BF244" s="261"/>
      <c r="BG244" s="261"/>
      <c r="BH244" s="261"/>
      <c r="BI244" s="261"/>
      <c r="BJ244" s="261"/>
      <c r="BK244" s="261"/>
      <c r="BL244" s="261"/>
      <c r="BM244" s="261"/>
      <c r="BN244" s="261"/>
      <c r="BO244" s="261"/>
      <c r="BP244" s="261"/>
      <c r="BQ244" s="261"/>
      <c r="BR244" s="261"/>
      <c r="BS244" s="261"/>
      <c r="BT244" s="261"/>
      <c r="BU244" s="261"/>
      <c r="BV244" s="261"/>
      <c r="BW244" s="261"/>
      <c r="BX244" s="261"/>
      <c r="BY244" s="262"/>
      <c r="BZ244" s="262"/>
      <c r="CA244" s="262"/>
      <c r="CB244" s="262"/>
      <c r="CC244" s="262"/>
      <c r="CD244" s="262"/>
      <c r="CE244" s="262"/>
      <c r="CF244" s="262"/>
      <c r="CG244" s="262"/>
      <c r="CH244" s="262"/>
      <c r="CI244" s="262"/>
      <c r="CJ244" s="262"/>
      <c r="CK244" s="262"/>
      <c r="CL244" s="262"/>
      <c r="CM244" s="262"/>
      <c r="CN244" s="262"/>
      <c r="CO244" s="262"/>
      <c r="CP244" s="262"/>
      <c r="CQ244" s="262"/>
      <c r="CR244" s="262"/>
      <c r="CS244" s="262"/>
      <c r="CT244" s="262"/>
      <c r="CU244" s="261"/>
      <c r="CV244" s="261"/>
      <c r="CW244" s="261"/>
      <c r="CX244" s="261"/>
      <c r="CY244" s="261"/>
      <c r="CZ244" s="261"/>
      <c r="DA244" s="261"/>
      <c r="DB244" s="261"/>
      <c r="DC244" s="261"/>
      <c r="DD244" s="261"/>
      <c r="DE244" s="261"/>
      <c r="DF244" s="261"/>
      <c r="DG244" s="261"/>
      <c r="DH244" s="261"/>
      <c r="DI244" s="261"/>
      <c r="DJ244" s="261"/>
      <c r="DK244" s="261"/>
      <c r="DL244" s="261"/>
      <c r="DM244" s="261"/>
      <c r="DN244" s="261"/>
      <c r="DO244" s="261"/>
      <c r="DP244" s="261"/>
      <c r="DQ244" s="261"/>
      <c r="DR244" s="261"/>
      <c r="DS244" s="261"/>
      <c r="DT244" s="261"/>
      <c r="DU244" s="261"/>
      <c r="DV244" s="261"/>
      <c r="DW244" s="261"/>
      <c r="DX244" s="261"/>
      <c r="DY244" s="261"/>
      <c r="DZ244" s="261"/>
      <c r="EA244" s="261"/>
    </row>
    <row r="245" spans="1:131" ht="15" x14ac:dyDescent="0.25">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1"/>
      <c r="AL245" s="261"/>
      <c r="AM245" s="261"/>
      <c r="AN245" s="261"/>
      <c r="AO245" s="261"/>
      <c r="AP245" s="261"/>
      <c r="AQ245" s="261"/>
      <c r="AR245" s="261"/>
      <c r="AS245" s="261"/>
      <c r="AT245" s="261"/>
      <c r="AU245" s="261"/>
      <c r="AV245" s="261"/>
      <c r="AW245" s="261"/>
      <c r="AX245" s="261"/>
      <c r="AY245" s="261"/>
      <c r="AZ245" s="261"/>
      <c r="BA245" s="261"/>
      <c r="BB245" s="261"/>
      <c r="BC245" s="261"/>
      <c r="BD245" s="261"/>
      <c r="BE245" s="261"/>
      <c r="BF245" s="261"/>
      <c r="BG245" s="261"/>
      <c r="BH245" s="261"/>
      <c r="BI245" s="261"/>
      <c r="BJ245" s="261"/>
      <c r="BK245" s="261"/>
      <c r="BL245" s="261"/>
      <c r="BM245" s="261"/>
      <c r="BN245" s="261"/>
      <c r="BO245" s="261"/>
      <c r="BP245" s="261"/>
      <c r="BQ245" s="261"/>
      <c r="BR245" s="261"/>
      <c r="BS245" s="261"/>
      <c r="BT245" s="261"/>
      <c r="BU245" s="261"/>
      <c r="BV245" s="261"/>
      <c r="BW245" s="261"/>
      <c r="BX245" s="261"/>
      <c r="BY245" s="262"/>
      <c r="BZ245" s="262"/>
      <c r="CA245" s="262"/>
      <c r="CB245" s="262"/>
      <c r="CC245" s="262"/>
      <c r="CD245" s="262"/>
      <c r="CE245" s="262"/>
      <c r="CF245" s="262"/>
      <c r="CG245" s="262"/>
      <c r="CH245" s="262"/>
      <c r="CI245" s="262"/>
      <c r="CJ245" s="262"/>
      <c r="CK245" s="262"/>
      <c r="CL245" s="262"/>
      <c r="CM245" s="262"/>
      <c r="CN245" s="262"/>
      <c r="CO245" s="262"/>
      <c r="CP245" s="262"/>
      <c r="CQ245" s="262"/>
      <c r="CR245" s="262"/>
      <c r="CS245" s="262"/>
      <c r="CT245" s="262"/>
      <c r="CU245" s="261"/>
      <c r="CV245" s="261"/>
      <c r="CW245" s="261"/>
      <c r="CX245" s="261"/>
      <c r="CY245" s="261"/>
      <c r="CZ245" s="261"/>
      <c r="DA245" s="261"/>
      <c r="DB245" s="261"/>
      <c r="DC245" s="261"/>
      <c r="DD245" s="261"/>
      <c r="DE245" s="261"/>
      <c r="DF245" s="261"/>
      <c r="DG245" s="261"/>
      <c r="DH245" s="261"/>
      <c r="DI245" s="261"/>
      <c r="DJ245" s="261"/>
      <c r="DK245" s="261"/>
      <c r="DL245" s="261"/>
      <c r="DM245" s="261"/>
      <c r="DN245" s="261"/>
      <c r="DO245" s="261"/>
      <c r="DP245" s="261"/>
      <c r="DQ245" s="261"/>
      <c r="DR245" s="261"/>
      <c r="DS245" s="261"/>
      <c r="DT245" s="261"/>
      <c r="DU245" s="261"/>
      <c r="DV245" s="261"/>
      <c r="DW245" s="261"/>
      <c r="DX245" s="261"/>
      <c r="DY245" s="261"/>
      <c r="DZ245" s="261"/>
      <c r="EA245" s="261"/>
    </row>
    <row r="246" spans="1:131" ht="15" x14ac:dyDescent="0.25">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1"/>
      <c r="AL246" s="261"/>
      <c r="AM246" s="261"/>
      <c r="AN246" s="261"/>
      <c r="AO246" s="261"/>
      <c r="AP246" s="261"/>
      <c r="AQ246" s="261"/>
      <c r="AR246" s="261"/>
      <c r="AS246" s="261"/>
      <c r="AT246" s="261"/>
      <c r="AU246" s="261"/>
      <c r="AV246" s="261"/>
      <c r="AW246" s="261"/>
      <c r="AX246" s="261"/>
      <c r="AY246" s="261"/>
      <c r="AZ246" s="261"/>
      <c r="BA246" s="261"/>
      <c r="BB246" s="261"/>
      <c r="BC246" s="261"/>
      <c r="BD246" s="261"/>
      <c r="BE246" s="261"/>
      <c r="BF246" s="261"/>
      <c r="BG246" s="261"/>
      <c r="BH246" s="261"/>
      <c r="BI246" s="261"/>
      <c r="BJ246" s="261"/>
      <c r="BK246" s="261"/>
      <c r="BL246" s="261"/>
      <c r="BM246" s="261"/>
      <c r="BN246" s="261"/>
      <c r="BO246" s="261"/>
      <c r="BP246" s="261"/>
      <c r="BQ246" s="261"/>
      <c r="BR246" s="261"/>
      <c r="BS246" s="261"/>
      <c r="BT246" s="261"/>
      <c r="BU246" s="261"/>
      <c r="BV246" s="261"/>
      <c r="BW246" s="261"/>
      <c r="BX246" s="261"/>
      <c r="BY246" s="262"/>
      <c r="BZ246" s="262"/>
      <c r="CA246" s="262"/>
      <c r="CB246" s="262"/>
      <c r="CC246" s="262"/>
      <c r="CD246" s="262"/>
      <c r="CE246" s="262"/>
      <c r="CF246" s="262"/>
      <c r="CG246" s="262"/>
      <c r="CH246" s="262"/>
      <c r="CI246" s="262"/>
      <c r="CJ246" s="262"/>
      <c r="CK246" s="262"/>
      <c r="CL246" s="262"/>
      <c r="CM246" s="262"/>
      <c r="CN246" s="262"/>
      <c r="CO246" s="262"/>
      <c r="CP246" s="262"/>
      <c r="CQ246" s="262"/>
      <c r="CR246" s="262"/>
      <c r="CS246" s="262"/>
      <c r="CT246" s="262"/>
      <c r="CU246" s="261"/>
      <c r="CV246" s="261"/>
      <c r="CW246" s="261"/>
      <c r="CX246" s="261"/>
      <c r="CY246" s="261"/>
      <c r="CZ246" s="261"/>
      <c r="DA246" s="261"/>
      <c r="DB246" s="261"/>
      <c r="DC246" s="261"/>
      <c r="DD246" s="261"/>
      <c r="DE246" s="261"/>
      <c r="DF246" s="261"/>
      <c r="DG246" s="261"/>
      <c r="DH246" s="261"/>
      <c r="DI246" s="261"/>
      <c r="DJ246" s="261"/>
      <c r="DK246" s="261"/>
      <c r="DL246" s="261"/>
      <c r="DM246" s="261"/>
      <c r="DN246" s="261"/>
      <c r="DO246" s="261"/>
      <c r="DP246" s="261"/>
      <c r="DQ246" s="261"/>
      <c r="DR246" s="261"/>
      <c r="DS246" s="261"/>
      <c r="DT246" s="261"/>
      <c r="DU246" s="261"/>
      <c r="DV246" s="261"/>
      <c r="DW246" s="261"/>
      <c r="DX246" s="261"/>
      <c r="DY246" s="261"/>
      <c r="DZ246" s="261"/>
      <c r="EA246" s="261"/>
    </row>
    <row r="247" spans="1:131" ht="15" x14ac:dyDescent="0.25">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1"/>
      <c r="AL247" s="261"/>
      <c r="AM247" s="261"/>
      <c r="AN247" s="261"/>
      <c r="AO247" s="261"/>
      <c r="AP247" s="261"/>
      <c r="AQ247" s="261"/>
      <c r="AR247" s="261"/>
      <c r="AS247" s="261"/>
      <c r="AT247" s="261"/>
      <c r="AU247" s="261"/>
      <c r="AV247" s="261"/>
      <c r="AW247" s="261"/>
      <c r="AX247" s="261"/>
      <c r="AY247" s="261"/>
      <c r="AZ247" s="261"/>
      <c r="BA247" s="261"/>
      <c r="BB247" s="261"/>
      <c r="BC247" s="261"/>
      <c r="BD247" s="261"/>
      <c r="BE247" s="261"/>
      <c r="BF247" s="261"/>
      <c r="BG247" s="261"/>
      <c r="BH247" s="261"/>
      <c r="BI247" s="261"/>
      <c r="BJ247" s="261"/>
      <c r="BK247" s="261"/>
      <c r="BL247" s="261"/>
      <c r="BM247" s="261"/>
      <c r="BN247" s="261"/>
      <c r="BO247" s="261"/>
      <c r="BP247" s="261"/>
      <c r="BQ247" s="261"/>
      <c r="BR247" s="261"/>
      <c r="BS247" s="261"/>
      <c r="BT247" s="261"/>
      <c r="BU247" s="261"/>
      <c r="BV247" s="261"/>
      <c r="BW247" s="261"/>
      <c r="BX247" s="261"/>
      <c r="BY247" s="262"/>
      <c r="BZ247" s="262"/>
      <c r="CA247" s="262"/>
      <c r="CB247" s="262"/>
      <c r="CC247" s="262"/>
      <c r="CD247" s="262"/>
      <c r="CE247" s="262"/>
      <c r="CF247" s="262"/>
      <c r="CG247" s="262"/>
      <c r="CH247" s="262"/>
      <c r="CI247" s="262"/>
      <c r="CJ247" s="262"/>
      <c r="CK247" s="262"/>
      <c r="CL247" s="262"/>
      <c r="CM247" s="262"/>
      <c r="CN247" s="262"/>
      <c r="CO247" s="262"/>
      <c r="CP247" s="262"/>
      <c r="CQ247" s="262"/>
      <c r="CR247" s="262"/>
      <c r="CS247" s="262"/>
      <c r="CT247" s="262"/>
      <c r="CU247" s="261"/>
      <c r="CV247" s="261"/>
      <c r="CW247" s="261"/>
      <c r="CX247" s="261"/>
      <c r="CY247" s="261"/>
      <c r="CZ247" s="261"/>
      <c r="DA247" s="261"/>
      <c r="DB247" s="261"/>
      <c r="DC247" s="261"/>
      <c r="DD247" s="261"/>
      <c r="DE247" s="261"/>
      <c r="DF247" s="261"/>
      <c r="DG247" s="261"/>
      <c r="DH247" s="261"/>
      <c r="DI247" s="261"/>
      <c r="DJ247" s="261"/>
      <c r="DK247" s="261"/>
      <c r="DL247" s="261"/>
      <c r="DM247" s="261"/>
      <c r="DN247" s="261"/>
      <c r="DO247" s="261"/>
      <c r="DP247" s="261"/>
      <c r="DQ247" s="261"/>
      <c r="DR247" s="261"/>
      <c r="DS247" s="261"/>
      <c r="DT247" s="261"/>
      <c r="DU247" s="261"/>
      <c r="DV247" s="261"/>
      <c r="DW247" s="261"/>
      <c r="DX247" s="261"/>
      <c r="DY247" s="261"/>
      <c r="DZ247" s="261"/>
      <c r="EA247" s="261"/>
    </row>
    <row r="248" spans="1:131" ht="15" x14ac:dyDescent="0.25">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1"/>
      <c r="AL248" s="261"/>
      <c r="AM248" s="261"/>
      <c r="AN248" s="261"/>
      <c r="AO248" s="261"/>
      <c r="AP248" s="261"/>
      <c r="AQ248" s="261"/>
      <c r="AR248" s="261"/>
      <c r="AS248" s="261"/>
      <c r="AT248" s="261"/>
      <c r="AU248" s="261"/>
      <c r="AV248" s="261"/>
      <c r="AW248" s="261"/>
      <c r="AX248" s="261"/>
      <c r="AY248" s="261"/>
      <c r="AZ248" s="261"/>
      <c r="BA248" s="261"/>
      <c r="BB248" s="261"/>
      <c r="BC248" s="261"/>
      <c r="BD248" s="261"/>
      <c r="BE248" s="261"/>
      <c r="BF248" s="261"/>
      <c r="BG248" s="261"/>
      <c r="BH248" s="261"/>
      <c r="BI248" s="261"/>
      <c r="BJ248" s="261"/>
      <c r="BK248" s="261"/>
      <c r="BL248" s="261"/>
      <c r="BM248" s="261"/>
      <c r="BN248" s="261"/>
      <c r="BO248" s="261"/>
      <c r="BP248" s="261"/>
      <c r="BQ248" s="261"/>
      <c r="BR248" s="261"/>
      <c r="BS248" s="261"/>
      <c r="BT248" s="261"/>
      <c r="BU248" s="261"/>
      <c r="BV248" s="261"/>
      <c r="BW248" s="261"/>
      <c r="BX248" s="261"/>
      <c r="BY248" s="262"/>
      <c r="BZ248" s="262"/>
      <c r="CA248" s="262"/>
      <c r="CB248" s="262"/>
      <c r="CC248" s="262"/>
      <c r="CD248" s="262"/>
      <c r="CE248" s="262"/>
      <c r="CF248" s="262"/>
      <c r="CG248" s="262"/>
      <c r="CH248" s="262"/>
      <c r="CI248" s="262"/>
      <c r="CJ248" s="262"/>
      <c r="CK248" s="262"/>
      <c r="CL248" s="262"/>
      <c r="CM248" s="262"/>
      <c r="CN248" s="262"/>
      <c r="CO248" s="262"/>
      <c r="CP248" s="262"/>
      <c r="CQ248" s="262"/>
      <c r="CR248" s="262"/>
      <c r="CS248" s="262"/>
      <c r="CT248" s="262"/>
      <c r="CU248" s="261"/>
      <c r="CV248" s="261"/>
      <c r="CW248" s="261"/>
      <c r="CX248" s="261"/>
      <c r="CY248" s="261"/>
      <c r="CZ248" s="261"/>
      <c r="DA248" s="261"/>
      <c r="DB248" s="261"/>
      <c r="DC248" s="261"/>
      <c r="DD248" s="261"/>
      <c r="DE248" s="261"/>
      <c r="DF248" s="261"/>
      <c r="DG248" s="261"/>
      <c r="DH248" s="261"/>
      <c r="DI248" s="261"/>
      <c r="DJ248" s="261"/>
      <c r="DK248" s="261"/>
      <c r="DL248" s="261"/>
      <c r="DM248" s="261"/>
      <c r="DN248" s="261"/>
      <c r="DO248" s="261"/>
      <c r="DP248" s="261"/>
      <c r="DQ248" s="261"/>
      <c r="DR248" s="261"/>
      <c r="DS248" s="261"/>
      <c r="DT248" s="261"/>
      <c r="DU248" s="261"/>
      <c r="DV248" s="261"/>
      <c r="DW248" s="261"/>
      <c r="DX248" s="261"/>
      <c r="DY248" s="261"/>
      <c r="DZ248" s="261"/>
      <c r="EA248" s="261"/>
    </row>
    <row r="249" spans="1:131" ht="15" x14ac:dyDescent="0.25">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1"/>
      <c r="AL249" s="261"/>
      <c r="AM249" s="261"/>
      <c r="AN249" s="261"/>
      <c r="AO249" s="261"/>
      <c r="AP249" s="261"/>
      <c r="AQ249" s="261"/>
      <c r="AR249" s="261"/>
      <c r="AS249" s="261"/>
      <c r="AT249" s="261"/>
      <c r="AU249" s="261"/>
      <c r="AV249" s="261"/>
      <c r="AW249" s="261"/>
      <c r="AX249" s="261"/>
      <c r="AY249" s="261"/>
      <c r="AZ249" s="261"/>
      <c r="BA249" s="261"/>
      <c r="BB249" s="261"/>
      <c r="BC249" s="261"/>
      <c r="BD249" s="261"/>
      <c r="BE249" s="261"/>
      <c r="BF249" s="261"/>
      <c r="BG249" s="261"/>
      <c r="BH249" s="261"/>
      <c r="BI249" s="261"/>
      <c r="BJ249" s="261"/>
      <c r="BK249" s="261"/>
      <c r="BL249" s="261"/>
      <c r="BM249" s="261"/>
      <c r="BN249" s="261"/>
      <c r="BO249" s="261"/>
      <c r="BP249" s="261"/>
      <c r="BQ249" s="261"/>
      <c r="BR249" s="261"/>
      <c r="BS249" s="261"/>
      <c r="BT249" s="261"/>
      <c r="BU249" s="261"/>
      <c r="BV249" s="261"/>
      <c r="BW249" s="261"/>
      <c r="BX249" s="261"/>
      <c r="BY249" s="262"/>
      <c r="BZ249" s="262"/>
      <c r="CA249" s="262"/>
      <c r="CB249" s="262"/>
      <c r="CC249" s="262"/>
      <c r="CD249" s="262"/>
      <c r="CE249" s="262"/>
      <c r="CF249" s="262"/>
      <c r="CG249" s="262"/>
      <c r="CH249" s="262"/>
      <c r="CI249" s="262"/>
      <c r="CJ249" s="262"/>
      <c r="CK249" s="262"/>
      <c r="CL249" s="262"/>
      <c r="CM249" s="262"/>
      <c r="CN249" s="262"/>
      <c r="CO249" s="262"/>
      <c r="CP249" s="262"/>
      <c r="CQ249" s="262"/>
      <c r="CR249" s="262"/>
      <c r="CS249" s="262"/>
      <c r="CT249" s="262"/>
      <c r="CU249" s="261"/>
      <c r="CV249" s="261"/>
      <c r="CW249" s="261"/>
      <c r="CX249" s="261"/>
      <c r="CY249" s="261"/>
      <c r="CZ249" s="261"/>
      <c r="DA249" s="261"/>
      <c r="DB249" s="261"/>
      <c r="DC249" s="261"/>
      <c r="DD249" s="261"/>
      <c r="DE249" s="261"/>
      <c r="DF249" s="261"/>
      <c r="DG249" s="261"/>
      <c r="DH249" s="261"/>
      <c r="DI249" s="261"/>
      <c r="DJ249" s="261"/>
      <c r="DK249" s="261"/>
      <c r="DL249" s="261"/>
      <c r="DM249" s="261"/>
      <c r="DN249" s="261"/>
      <c r="DO249" s="261"/>
      <c r="DP249" s="261"/>
      <c r="DQ249" s="261"/>
      <c r="DR249" s="261"/>
      <c r="DS249" s="261"/>
      <c r="DT249" s="261"/>
      <c r="DU249" s="261"/>
      <c r="DV249" s="261"/>
      <c r="DW249" s="261"/>
      <c r="DX249" s="261"/>
      <c r="DY249" s="261"/>
      <c r="DZ249" s="261"/>
      <c r="EA249" s="261"/>
    </row>
    <row r="250" spans="1:131" ht="15" x14ac:dyDescent="0.25">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1"/>
      <c r="AL250" s="261"/>
      <c r="AM250" s="261"/>
      <c r="AN250" s="261"/>
      <c r="AO250" s="261"/>
      <c r="AP250" s="261"/>
      <c r="AQ250" s="261"/>
      <c r="AR250" s="261"/>
      <c r="AS250" s="261"/>
      <c r="AT250" s="261"/>
      <c r="AU250" s="261"/>
      <c r="AV250" s="261"/>
      <c r="AW250" s="261"/>
      <c r="AX250" s="261"/>
      <c r="AY250" s="261"/>
      <c r="AZ250" s="261"/>
      <c r="BA250" s="261"/>
      <c r="BB250" s="261"/>
      <c r="BC250" s="261"/>
      <c r="BD250" s="261"/>
      <c r="BE250" s="261"/>
      <c r="BF250" s="261"/>
      <c r="BG250" s="261"/>
      <c r="BH250" s="261"/>
      <c r="BI250" s="261"/>
      <c r="BJ250" s="261"/>
      <c r="BK250" s="261"/>
      <c r="BL250" s="261"/>
      <c r="BM250" s="261"/>
      <c r="BN250" s="261"/>
      <c r="BO250" s="261"/>
      <c r="BP250" s="261"/>
      <c r="BQ250" s="261"/>
      <c r="BR250" s="261"/>
      <c r="BS250" s="261"/>
      <c r="BT250" s="261"/>
      <c r="BU250" s="261"/>
      <c r="BV250" s="261"/>
      <c r="BW250" s="261"/>
      <c r="BX250" s="261"/>
      <c r="BY250" s="262"/>
      <c r="BZ250" s="262"/>
      <c r="CA250" s="262"/>
      <c r="CB250" s="262"/>
      <c r="CC250" s="262"/>
      <c r="CD250" s="262"/>
      <c r="CE250" s="262"/>
      <c r="CF250" s="262"/>
      <c r="CG250" s="262"/>
      <c r="CH250" s="262"/>
      <c r="CI250" s="262"/>
      <c r="CJ250" s="262"/>
      <c r="CK250" s="262"/>
      <c r="CL250" s="262"/>
      <c r="CM250" s="262"/>
      <c r="CN250" s="262"/>
      <c r="CO250" s="262"/>
      <c r="CP250" s="262"/>
      <c r="CQ250" s="262"/>
      <c r="CR250" s="262"/>
      <c r="CS250" s="262"/>
      <c r="CT250" s="262"/>
      <c r="CU250" s="261"/>
      <c r="CV250" s="261"/>
      <c r="CW250" s="261"/>
      <c r="CX250" s="261"/>
      <c r="CY250" s="261"/>
      <c r="CZ250" s="261"/>
      <c r="DA250" s="261"/>
      <c r="DB250" s="261"/>
      <c r="DC250" s="261"/>
      <c r="DD250" s="261"/>
      <c r="DE250" s="261"/>
      <c r="DF250" s="261"/>
      <c r="DG250" s="261"/>
      <c r="DH250" s="261"/>
      <c r="DI250" s="261"/>
      <c r="DJ250" s="261"/>
      <c r="DK250" s="261"/>
      <c r="DL250" s="261"/>
      <c r="DM250" s="261"/>
      <c r="DN250" s="261"/>
      <c r="DO250" s="261"/>
      <c r="DP250" s="261"/>
      <c r="DQ250" s="261"/>
      <c r="DR250" s="261"/>
      <c r="DS250" s="261"/>
      <c r="DT250" s="261"/>
      <c r="DU250" s="261"/>
      <c r="DV250" s="261"/>
      <c r="DW250" s="261"/>
      <c r="DX250" s="261"/>
      <c r="DY250" s="261"/>
      <c r="DZ250" s="261"/>
      <c r="EA250" s="261"/>
    </row>
    <row r="251" spans="1:131" ht="15" x14ac:dyDescent="0.25">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1"/>
      <c r="AL251" s="261"/>
      <c r="AM251" s="261"/>
      <c r="AN251" s="261"/>
      <c r="AO251" s="261"/>
      <c r="AP251" s="261"/>
      <c r="AQ251" s="261"/>
      <c r="AR251" s="261"/>
      <c r="AS251" s="261"/>
      <c r="AT251" s="261"/>
      <c r="AU251" s="261"/>
      <c r="AV251" s="261"/>
      <c r="AW251" s="261"/>
      <c r="AX251" s="261"/>
      <c r="AY251" s="261"/>
      <c r="AZ251" s="261"/>
      <c r="BA251" s="261"/>
      <c r="BB251" s="261"/>
      <c r="BC251" s="261"/>
      <c r="BD251" s="261"/>
      <c r="BE251" s="261"/>
      <c r="BF251" s="261"/>
      <c r="BG251" s="261"/>
      <c r="BH251" s="261"/>
      <c r="BI251" s="261"/>
      <c r="BJ251" s="261"/>
      <c r="BK251" s="261"/>
      <c r="BL251" s="261"/>
      <c r="BM251" s="261"/>
      <c r="BN251" s="261"/>
      <c r="BO251" s="261"/>
      <c r="BP251" s="261"/>
      <c r="BQ251" s="261"/>
      <c r="BR251" s="261"/>
      <c r="BS251" s="261"/>
      <c r="BT251" s="261"/>
      <c r="BU251" s="261"/>
      <c r="BV251" s="261"/>
      <c r="BW251" s="261"/>
      <c r="BX251" s="261"/>
      <c r="BY251" s="262"/>
      <c r="BZ251" s="262"/>
      <c r="CA251" s="262"/>
      <c r="CB251" s="262"/>
      <c r="CC251" s="262"/>
      <c r="CD251" s="262"/>
      <c r="CE251" s="262"/>
      <c r="CF251" s="262"/>
      <c r="CG251" s="262"/>
      <c r="CH251" s="262"/>
      <c r="CI251" s="262"/>
      <c r="CJ251" s="262"/>
      <c r="CK251" s="262"/>
      <c r="CL251" s="262"/>
      <c r="CM251" s="262"/>
      <c r="CN251" s="262"/>
      <c r="CO251" s="262"/>
      <c r="CP251" s="262"/>
      <c r="CQ251" s="262"/>
      <c r="CR251" s="262"/>
      <c r="CS251" s="262"/>
      <c r="CT251" s="262"/>
      <c r="CU251" s="261"/>
      <c r="CV251" s="261"/>
      <c r="CW251" s="261"/>
      <c r="CX251" s="261"/>
      <c r="CY251" s="261"/>
      <c r="CZ251" s="261"/>
      <c r="DA251" s="261"/>
      <c r="DB251" s="261"/>
      <c r="DC251" s="261"/>
      <c r="DD251" s="261"/>
      <c r="DE251" s="261"/>
      <c r="DF251" s="261"/>
      <c r="DG251" s="261"/>
      <c r="DH251" s="261"/>
      <c r="DI251" s="261"/>
      <c r="DJ251" s="261"/>
      <c r="DK251" s="261"/>
      <c r="DL251" s="261"/>
      <c r="DM251" s="261"/>
      <c r="DN251" s="261"/>
      <c r="DO251" s="261"/>
      <c r="DP251" s="261"/>
      <c r="DQ251" s="261"/>
      <c r="DR251" s="261"/>
      <c r="DS251" s="261"/>
      <c r="DT251" s="261"/>
      <c r="DU251" s="261"/>
      <c r="DV251" s="261"/>
      <c r="DW251" s="261"/>
      <c r="DX251" s="261"/>
      <c r="DY251" s="261"/>
      <c r="DZ251" s="261"/>
      <c r="EA251" s="261"/>
    </row>
    <row r="252" spans="1:131" ht="15" x14ac:dyDescent="0.25">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1"/>
      <c r="AL252" s="261"/>
      <c r="AM252" s="261"/>
      <c r="AN252" s="261"/>
      <c r="AO252" s="261"/>
      <c r="AP252" s="261"/>
      <c r="AQ252" s="261"/>
      <c r="AR252" s="261"/>
      <c r="AS252" s="261"/>
      <c r="AT252" s="261"/>
      <c r="AU252" s="261"/>
      <c r="AV252" s="261"/>
      <c r="AW252" s="261"/>
      <c r="AX252" s="261"/>
      <c r="AY252" s="261"/>
      <c r="AZ252" s="261"/>
      <c r="BA252" s="261"/>
      <c r="BB252" s="261"/>
      <c r="BC252" s="261"/>
      <c r="BD252" s="261"/>
      <c r="BE252" s="261"/>
      <c r="BF252" s="261"/>
      <c r="BG252" s="261"/>
      <c r="BH252" s="261"/>
      <c r="BI252" s="261"/>
      <c r="BJ252" s="261"/>
      <c r="BK252" s="261"/>
      <c r="BL252" s="261"/>
      <c r="BM252" s="261"/>
      <c r="BN252" s="261"/>
      <c r="BO252" s="261"/>
      <c r="BP252" s="261"/>
      <c r="BQ252" s="261"/>
      <c r="BR252" s="261"/>
      <c r="BS252" s="261"/>
      <c r="BT252" s="261"/>
      <c r="BU252" s="261"/>
      <c r="BV252" s="261"/>
      <c r="BW252" s="261"/>
      <c r="BX252" s="261"/>
      <c r="BY252" s="262"/>
      <c r="BZ252" s="262"/>
      <c r="CA252" s="262"/>
      <c r="CB252" s="262"/>
      <c r="CC252" s="262"/>
      <c r="CD252" s="262"/>
      <c r="CE252" s="262"/>
      <c r="CF252" s="262"/>
      <c r="CG252" s="262"/>
      <c r="CH252" s="262"/>
      <c r="CI252" s="262"/>
      <c r="CJ252" s="262"/>
      <c r="CK252" s="262"/>
      <c r="CL252" s="262"/>
      <c r="CM252" s="262"/>
      <c r="CN252" s="262"/>
      <c r="CO252" s="262"/>
      <c r="CP252" s="262"/>
      <c r="CQ252" s="262"/>
      <c r="CR252" s="262"/>
      <c r="CS252" s="262"/>
      <c r="CT252" s="262"/>
      <c r="CU252" s="261"/>
      <c r="CV252" s="261"/>
      <c r="CW252" s="261"/>
      <c r="CX252" s="261"/>
      <c r="CY252" s="261"/>
      <c r="CZ252" s="261"/>
      <c r="DA252" s="261"/>
      <c r="DB252" s="261"/>
      <c r="DC252" s="261"/>
      <c r="DD252" s="261"/>
      <c r="DE252" s="261"/>
      <c r="DF252" s="261"/>
      <c r="DG252" s="261"/>
      <c r="DH252" s="261"/>
      <c r="DI252" s="261"/>
      <c r="DJ252" s="261"/>
      <c r="DK252" s="261"/>
      <c r="DL252" s="261"/>
      <c r="DM252" s="261"/>
      <c r="DN252" s="261"/>
      <c r="DO252" s="261"/>
      <c r="DP252" s="261"/>
      <c r="DQ252" s="261"/>
      <c r="DR252" s="261"/>
      <c r="DS252" s="261"/>
      <c r="DT252" s="261"/>
      <c r="DU252" s="261"/>
      <c r="DV252" s="261"/>
      <c r="DW252" s="261"/>
      <c r="DX252" s="261"/>
      <c r="DY252" s="261"/>
      <c r="DZ252" s="261"/>
      <c r="EA252" s="261"/>
    </row>
    <row r="253" spans="1:131" ht="15" x14ac:dyDescent="0.25">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61"/>
      <c r="BI253" s="261"/>
      <c r="BJ253" s="261"/>
      <c r="BK253" s="261"/>
      <c r="BL253" s="261"/>
      <c r="BM253" s="261"/>
      <c r="BN253" s="261"/>
      <c r="BO253" s="261"/>
      <c r="BP253" s="261"/>
      <c r="BQ253" s="261"/>
      <c r="BR253" s="261"/>
      <c r="BS253" s="261"/>
      <c r="BT253" s="261"/>
      <c r="BU253" s="261"/>
      <c r="BV253" s="261"/>
      <c r="BW253" s="261"/>
      <c r="BX253" s="261"/>
      <c r="BY253" s="262"/>
      <c r="BZ253" s="262"/>
      <c r="CA253" s="262"/>
      <c r="CB253" s="262"/>
      <c r="CC253" s="262"/>
      <c r="CD253" s="262"/>
      <c r="CE253" s="262"/>
      <c r="CF253" s="262"/>
      <c r="CG253" s="262"/>
      <c r="CH253" s="262"/>
      <c r="CI253" s="262"/>
      <c r="CJ253" s="262"/>
      <c r="CK253" s="262"/>
      <c r="CL253" s="262"/>
      <c r="CM253" s="262"/>
      <c r="CN253" s="262"/>
      <c r="CO253" s="262"/>
      <c r="CP253" s="262"/>
      <c r="CQ253" s="262"/>
      <c r="CR253" s="262"/>
      <c r="CS253" s="262"/>
      <c r="CT253" s="262"/>
      <c r="CU253" s="261"/>
      <c r="CV253" s="261"/>
      <c r="CW253" s="261"/>
      <c r="CX253" s="261"/>
      <c r="CY253" s="261"/>
      <c r="CZ253" s="261"/>
      <c r="DA253" s="261"/>
      <c r="DB253" s="261"/>
      <c r="DC253" s="261"/>
      <c r="DD253" s="261"/>
      <c r="DE253" s="261"/>
      <c r="DF253" s="261"/>
      <c r="DG253" s="261"/>
      <c r="DH253" s="261"/>
      <c r="DI253" s="261"/>
      <c r="DJ253" s="261"/>
      <c r="DK253" s="261"/>
      <c r="DL253" s="261"/>
      <c r="DM253" s="261"/>
      <c r="DN253" s="261"/>
      <c r="DO253" s="261"/>
      <c r="DP253" s="261"/>
      <c r="DQ253" s="261"/>
      <c r="DR253" s="261"/>
      <c r="DS253" s="261"/>
      <c r="DT253" s="261"/>
      <c r="DU253" s="261"/>
      <c r="DV253" s="261"/>
      <c r="DW253" s="261"/>
      <c r="DX253" s="261"/>
      <c r="DY253" s="261"/>
      <c r="DZ253" s="261"/>
      <c r="EA253" s="261"/>
    </row>
    <row r="254" spans="1:131" ht="15" x14ac:dyDescent="0.25">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61"/>
      <c r="BI254" s="261"/>
      <c r="BJ254" s="261"/>
      <c r="BK254" s="261"/>
      <c r="BL254" s="261"/>
      <c r="BM254" s="261"/>
      <c r="BN254" s="261"/>
      <c r="BO254" s="261"/>
      <c r="BP254" s="261"/>
      <c r="BQ254" s="261"/>
      <c r="BR254" s="261"/>
      <c r="BS254" s="261"/>
      <c r="BT254" s="261"/>
      <c r="BU254" s="261"/>
      <c r="BV254" s="261"/>
      <c r="BW254" s="261"/>
      <c r="BX254" s="261"/>
      <c r="BY254" s="262"/>
      <c r="BZ254" s="262"/>
      <c r="CA254" s="262"/>
      <c r="CB254" s="262"/>
      <c r="CC254" s="262"/>
      <c r="CD254" s="262"/>
      <c r="CE254" s="262"/>
      <c r="CF254" s="262"/>
      <c r="CG254" s="262"/>
      <c r="CH254" s="262"/>
      <c r="CI254" s="262"/>
      <c r="CJ254" s="262"/>
      <c r="CK254" s="262"/>
      <c r="CL254" s="262"/>
      <c r="CM254" s="262"/>
      <c r="CN254" s="262"/>
      <c r="CO254" s="262"/>
      <c r="CP254" s="262"/>
      <c r="CQ254" s="262"/>
      <c r="CR254" s="262"/>
      <c r="CS254" s="262"/>
      <c r="CT254" s="262"/>
      <c r="CU254" s="261"/>
      <c r="CV254" s="261"/>
      <c r="CW254" s="261"/>
      <c r="CX254" s="261"/>
      <c r="CY254" s="261"/>
      <c r="CZ254" s="261"/>
      <c r="DA254" s="261"/>
      <c r="DB254" s="261"/>
      <c r="DC254" s="261"/>
      <c r="DD254" s="261"/>
      <c r="DE254" s="261"/>
      <c r="DF254" s="261"/>
      <c r="DG254" s="261"/>
      <c r="DH254" s="261"/>
      <c r="DI254" s="261"/>
      <c r="DJ254" s="261"/>
      <c r="DK254" s="261"/>
      <c r="DL254" s="261"/>
      <c r="DM254" s="261"/>
      <c r="DN254" s="261"/>
      <c r="DO254" s="261"/>
      <c r="DP254" s="261"/>
      <c r="DQ254" s="261"/>
      <c r="DR254" s="261"/>
      <c r="DS254" s="261"/>
      <c r="DT254" s="261"/>
      <c r="DU254" s="261"/>
      <c r="DV254" s="261"/>
      <c r="DW254" s="261"/>
      <c r="DX254" s="261"/>
      <c r="DY254" s="261"/>
      <c r="DZ254" s="261"/>
      <c r="EA254" s="261"/>
    </row>
    <row r="255" spans="1:131" ht="15" x14ac:dyDescent="0.25">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261"/>
      <c r="AZ255" s="261"/>
      <c r="BA255" s="261"/>
      <c r="BB255" s="261"/>
      <c r="BC255" s="261"/>
      <c r="BD255" s="261"/>
      <c r="BE255" s="261"/>
      <c r="BF255" s="261"/>
      <c r="BG255" s="261"/>
      <c r="BH255" s="261"/>
      <c r="BI255" s="261"/>
      <c r="BJ255" s="261"/>
      <c r="BK255" s="261"/>
      <c r="BL255" s="261"/>
      <c r="BM255" s="261"/>
      <c r="BN255" s="261"/>
      <c r="BO255" s="261"/>
      <c r="BP255" s="261"/>
      <c r="BQ255" s="261"/>
      <c r="BR255" s="261"/>
      <c r="BS255" s="261"/>
      <c r="BT255" s="261"/>
      <c r="BU255" s="261"/>
      <c r="BV255" s="261"/>
      <c r="BW255" s="261"/>
      <c r="BX255" s="261"/>
      <c r="BY255" s="262"/>
      <c r="BZ255" s="262"/>
      <c r="CA255" s="262"/>
      <c r="CB255" s="262"/>
      <c r="CC255" s="262"/>
      <c r="CD255" s="262"/>
      <c r="CE255" s="262"/>
      <c r="CF255" s="262"/>
      <c r="CG255" s="262"/>
      <c r="CH255" s="262"/>
      <c r="CI255" s="262"/>
      <c r="CJ255" s="262"/>
      <c r="CK255" s="262"/>
      <c r="CL255" s="262"/>
      <c r="CM255" s="262"/>
      <c r="CN255" s="262"/>
      <c r="CO255" s="262"/>
      <c r="CP255" s="262"/>
      <c r="CQ255" s="262"/>
      <c r="CR255" s="262"/>
      <c r="CS255" s="262"/>
      <c r="CT255" s="262"/>
      <c r="CU255" s="261"/>
      <c r="CV255" s="261"/>
      <c r="CW255" s="261"/>
      <c r="CX255" s="261"/>
      <c r="CY255" s="261"/>
      <c r="CZ255" s="261"/>
      <c r="DA255" s="261"/>
      <c r="DB255" s="261"/>
      <c r="DC255" s="261"/>
      <c r="DD255" s="261"/>
      <c r="DE255" s="261"/>
      <c r="DF255" s="261"/>
      <c r="DG255" s="261"/>
      <c r="DH255" s="261"/>
      <c r="DI255" s="261"/>
      <c r="DJ255" s="261"/>
      <c r="DK255" s="261"/>
      <c r="DL255" s="261"/>
      <c r="DM255" s="261"/>
      <c r="DN255" s="261"/>
      <c r="DO255" s="261"/>
      <c r="DP255" s="261"/>
      <c r="DQ255" s="261"/>
      <c r="DR255" s="261"/>
      <c r="DS255" s="261"/>
      <c r="DT255" s="261"/>
      <c r="DU255" s="261"/>
      <c r="DV255" s="261"/>
      <c r="DW255" s="261"/>
      <c r="DX255" s="261"/>
      <c r="DY255" s="261"/>
      <c r="DZ255" s="261"/>
      <c r="EA255" s="261"/>
    </row>
    <row r="256" spans="1:131" ht="15" x14ac:dyDescent="0.25">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1"/>
      <c r="AL256" s="261"/>
      <c r="AM256" s="261"/>
      <c r="AN256" s="261"/>
      <c r="AO256" s="261"/>
      <c r="AP256" s="261"/>
      <c r="AQ256" s="261"/>
      <c r="AR256" s="261"/>
      <c r="AS256" s="261"/>
      <c r="AT256" s="261"/>
      <c r="AU256" s="261"/>
      <c r="AV256" s="261"/>
      <c r="AW256" s="261"/>
      <c r="AX256" s="261"/>
      <c r="AY256" s="261"/>
      <c r="AZ256" s="261"/>
      <c r="BA256" s="261"/>
      <c r="BB256" s="261"/>
      <c r="BC256" s="261"/>
      <c r="BD256" s="261"/>
      <c r="BE256" s="261"/>
      <c r="BF256" s="261"/>
      <c r="BG256" s="261"/>
      <c r="BH256" s="261"/>
      <c r="BI256" s="261"/>
      <c r="BJ256" s="261"/>
      <c r="BK256" s="261"/>
      <c r="BL256" s="261"/>
      <c r="BM256" s="261"/>
      <c r="BN256" s="261"/>
      <c r="BO256" s="261"/>
      <c r="BP256" s="261"/>
      <c r="BQ256" s="261"/>
      <c r="BR256" s="261"/>
      <c r="BS256" s="261"/>
      <c r="BT256" s="261"/>
      <c r="BU256" s="261"/>
      <c r="BV256" s="261"/>
      <c r="BW256" s="261"/>
      <c r="BX256" s="261"/>
      <c r="BY256" s="262"/>
      <c r="BZ256" s="262"/>
      <c r="CA256" s="262"/>
      <c r="CB256" s="262"/>
      <c r="CC256" s="262"/>
      <c r="CD256" s="262"/>
      <c r="CE256" s="262"/>
      <c r="CF256" s="262"/>
      <c r="CG256" s="262"/>
      <c r="CH256" s="262"/>
      <c r="CI256" s="262"/>
      <c r="CJ256" s="262"/>
      <c r="CK256" s="262"/>
      <c r="CL256" s="262"/>
      <c r="CM256" s="262"/>
      <c r="CN256" s="262"/>
      <c r="CO256" s="262"/>
      <c r="CP256" s="262"/>
      <c r="CQ256" s="262"/>
      <c r="CR256" s="262"/>
      <c r="CS256" s="262"/>
      <c r="CT256" s="262"/>
      <c r="CU256" s="261"/>
      <c r="CV256" s="261"/>
      <c r="CW256" s="261"/>
      <c r="CX256" s="261"/>
      <c r="CY256" s="261"/>
      <c r="CZ256" s="261"/>
      <c r="DA256" s="261"/>
      <c r="DB256" s="261"/>
      <c r="DC256" s="261"/>
      <c r="DD256" s="261"/>
      <c r="DE256" s="261"/>
      <c r="DF256" s="261"/>
      <c r="DG256" s="261"/>
      <c r="DH256" s="261"/>
      <c r="DI256" s="261"/>
      <c r="DJ256" s="261"/>
      <c r="DK256" s="261"/>
      <c r="DL256" s="261"/>
      <c r="DM256" s="261"/>
      <c r="DN256" s="261"/>
      <c r="DO256" s="261"/>
      <c r="DP256" s="261"/>
      <c r="DQ256" s="261"/>
      <c r="DR256" s="261"/>
      <c r="DS256" s="261"/>
      <c r="DT256" s="261"/>
      <c r="DU256" s="261"/>
      <c r="DV256" s="261"/>
      <c r="DW256" s="261"/>
      <c r="DX256" s="261"/>
      <c r="DY256" s="261"/>
      <c r="DZ256" s="261"/>
      <c r="EA256" s="261"/>
    </row>
    <row r="257" spans="1:131" ht="15" x14ac:dyDescent="0.25">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261"/>
      <c r="BY257" s="262"/>
      <c r="BZ257" s="262"/>
      <c r="CA257" s="262"/>
      <c r="CB257" s="262"/>
      <c r="CC257" s="262"/>
      <c r="CD257" s="262"/>
      <c r="CE257" s="262"/>
      <c r="CF257" s="262"/>
      <c r="CG257" s="262"/>
      <c r="CH257" s="262"/>
      <c r="CI257" s="262"/>
      <c r="CJ257" s="262"/>
      <c r="CK257" s="262"/>
      <c r="CL257" s="262"/>
      <c r="CM257" s="262"/>
      <c r="CN257" s="262"/>
      <c r="CO257" s="262"/>
      <c r="CP257" s="262"/>
      <c r="CQ257" s="262"/>
      <c r="CR257" s="262"/>
      <c r="CS257" s="262"/>
      <c r="CT257" s="262"/>
      <c r="CU257" s="261"/>
      <c r="CV257" s="261"/>
      <c r="CW257" s="261"/>
      <c r="CX257" s="261"/>
      <c r="CY257" s="261"/>
      <c r="CZ257" s="261"/>
      <c r="DA257" s="261"/>
      <c r="DB257" s="261"/>
      <c r="DC257" s="261"/>
      <c r="DD257" s="261"/>
      <c r="DE257" s="261"/>
      <c r="DF257" s="261"/>
      <c r="DG257" s="261"/>
      <c r="DH257" s="261"/>
      <c r="DI257" s="261"/>
      <c r="DJ257" s="261"/>
      <c r="DK257" s="261"/>
      <c r="DL257" s="261"/>
      <c r="DM257" s="261"/>
      <c r="DN257" s="261"/>
      <c r="DO257" s="261"/>
      <c r="DP257" s="261"/>
      <c r="DQ257" s="261"/>
      <c r="DR257" s="261"/>
      <c r="DS257" s="261"/>
      <c r="DT257" s="261"/>
      <c r="DU257" s="261"/>
      <c r="DV257" s="261"/>
      <c r="DW257" s="261"/>
      <c r="DX257" s="261"/>
      <c r="DY257" s="261"/>
      <c r="DZ257" s="261"/>
      <c r="EA257" s="261"/>
    </row>
    <row r="258" spans="1:131" ht="15" x14ac:dyDescent="0.25">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261"/>
      <c r="BY258" s="262"/>
      <c r="BZ258" s="262"/>
      <c r="CA258" s="262"/>
      <c r="CB258" s="262"/>
      <c r="CC258" s="262"/>
      <c r="CD258" s="262"/>
      <c r="CE258" s="262"/>
      <c r="CF258" s="262"/>
      <c r="CG258" s="262"/>
      <c r="CH258" s="262"/>
      <c r="CI258" s="262"/>
      <c r="CJ258" s="262"/>
      <c r="CK258" s="262"/>
      <c r="CL258" s="262"/>
      <c r="CM258" s="262"/>
      <c r="CN258" s="262"/>
      <c r="CO258" s="262"/>
      <c r="CP258" s="262"/>
      <c r="CQ258" s="262"/>
      <c r="CR258" s="262"/>
      <c r="CS258" s="262"/>
      <c r="CT258" s="262"/>
      <c r="CU258" s="261"/>
      <c r="CV258" s="261"/>
      <c r="CW258" s="261"/>
      <c r="CX258" s="261"/>
      <c r="CY258" s="261"/>
      <c r="CZ258" s="261"/>
      <c r="DA258" s="261"/>
      <c r="DB258" s="261"/>
      <c r="DC258" s="261"/>
      <c r="DD258" s="261"/>
      <c r="DE258" s="261"/>
      <c r="DF258" s="261"/>
      <c r="DG258" s="261"/>
      <c r="DH258" s="261"/>
      <c r="DI258" s="261"/>
      <c r="DJ258" s="261"/>
      <c r="DK258" s="261"/>
      <c r="DL258" s="261"/>
      <c r="DM258" s="261"/>
      <c r="DN258" s="261"/>
      <c r="DO258" s="261"/>
      <c r="DP258" s="261"/>
      <c r="DQ258" s="261"/>
      <c r="DR258" s="261"/>
      <c r="DS258" s="261"/>
      <c r="DT258" s="261"/>
      <c r="DU258" s="261"/>
      <c r="DV258" s="261"/>
      <c r="DW258" s="261"/>
      <c r="DX258" s="261"/>
      <c r="DY258" s="261"/>
      <c r="DZ258" s="261"/>
      <c r="EA258" s="261"/>
    </row>
    <row r="259" spans="1:131" ht="15" x14ac:dyDescent="0.25">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261"/>
      <c r="BY259" s="262"/>
      <c r="BZ259" s="262"/>
      <c r="CA259" s="262"/>
      <c r="CB259" s="262"/>
      <c r="CC259" s="262"/>
      <c r="CD259" s="262"/>
      <c r="CE259" s="262"/>
      <c r="CF259" s="262"/>
      <c r="CG259" s="262"/>
      <c r="CH259" s="262"/>
      <c r="CI259" s="262"/>
      <c r="CJ259" s="262"/>
      <c r="CK259" s="262"/>
      <c r="CL259" s="262"/>
      <c r="CM259" s="262"/>
      <c r="CN259" s="262"/>
      <c r="CO259" s="262"/>
      <c r="CP259" s="262"/>
      <c r="CQ259" s="262"/>
      <c r="CR259" s="262"/>
      <c r="CS259" s="262"/>
      <c r="CT259" s="262"/>
      <c r="CU259" s="261"/>
      <c r="CV259" s="261"/>
      <c r="CW259" s="261"/>
      <c r="CX259" s="261"/>
      <c r="CY259" s="261"/>
      <c r="CZ259" s="261"/>
      <c r="DA259" s="261"/>
      <c r="DB259" s="261"/>
      <c r="DC259" s="261"/>
      <c r="DD259" s="261"/>
      <c r="DE259" s="261"/>
      <c r="DF259" s="261"/>
      <c r="DG259" s="261"/>
      <c r="DH259" s="261"/>
      <c r="DI259" s="261"/>
      <c r="DJ259" s="261"/>
      <c r="DK259" s="261"/>
      <c r="DL259" s="261"/>
      <c r="DM259" s="261"/>
      <c r="DN259" s="261"/>
      <c r="DO259" s="261"/>
      <c r="DP259" s="261"/>
      <c r="DQ259" s="261"/>
      <c r="DR259" s="261"/>
      <c r="DS259" s="261"/>
      <c r="DT259" s="261"/>
      <c r="DU259" s="261"/>
      <c r="DV259" s="261"/>
      <c r="DW259" s="261"/>
      <c r="DX259" s="261"/>
      <c r="DY259" s="261"/>
      <c r="DZ259" s="261"/>
      <c r="EA259" s="261"/>
    </row>
    <row r="260" spans="1:131" ht="15" x14ac:dyDescent="0.25">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1"/>
      <c r="AL260" s="261"/>
      <c r="AM260" s="261"/>
      <c r="AN260" s="261"/>
      <c r="AO260" s="261"/>
      <c r="AP260" s="261"/>
      <c r="AQ260" s="261"/>
      <c r="AR260" s="261"/>
      <c r="AS260" s="261"/>
      <c r="AT260" s="261"/>
      <c r="AU260" s="261"/>
      <c r="AV260" s="261"/>
      <c r="AW260" s="261"/>
      <c r="AX260" s="261"/>
      <c r="AY260" s="261"/>
      <c r="AZ260" s="261"/>
      <c r="BA260" s="261"/>
      <c r="BB260" s="261"/>
      <c r="BC260" s="261"/>
      <c r="BD260" s="261"/>
      <c r="BE260" s="261"/>
      <c r="BF260" s="261"/>
      <c r="BG260" s="261"/>
      <c r="BH260" s="261"/>
      <c r="BI260" s="261"/>
      <c r="BJ260" s="261"/>
      <c r="BK260" s="261"/>
      <c r="BL260" s="261"/>
      <c r="BM260" s="261"/>
      <c r="BN260" s="261"/>
      <c r="BO260" s="261"/>
      <c r="BP260" s="261"/>
      <c r="BQ260" s="261"/>
      <c r="BR260" s="261"/>
      <c r="BS260" s="261"/>
      <c r="BT260" s="261"/>
      <c r="BU260" s="261"/>
      <c r="BV260" s="261"/>
      <c r="BW260" s="261"/>
      <c r="BX260" s="261"/>
      <c r="BY260" s="262"/>
      <c r="BZ260" s="262"/>
      <c r="CA260" s="262"/>
      <c r="CB260" s="262"/>
      <c r="CC260" s="262"/>
      <c r="CD260" s="262"/>
      <c r="CE260" s="262"/>
      <c r="CF260" s="262"/>
      <c r="CG260" s="262"/>
      <c r="CH260" s="262"/>
      <c r="CI260" s="262"/>
      <c r="CJ260" s="262"/>
      <c r="CK260" s="262"/>
      <c r="CL260" s="262"/>
      <c r="CM260" s="262"/>
      <c r="CN260" s="262"/>
      <c r="CO260" s="262"/>
      <c r="CP260" s="262"/>
      <c r="CQ260" s="262"/>
      <c r="CR260" s="262"/>
      <c r="CS260" s="262"/>
      <c r="CT260" s="262"/>
      <c r="CU260" s="261"/>
      <c r="CV260" s="261"/>
      <c r="CW260" s="261"/>
      <c r="CX260" s="261"/>
      <c r="CY260" s="261"/>
      <c r="CZ260" s="261"/>
      <c r="DA260" s="261"/>
      <c r="DB260" s="261"/>
      <c r="DC260" s="261"/>
      <c r="DD260" s="261"/>
      <c r="DE260" s="261"/>
      <c r="DF260" s="261"/>
      <c r="DG260" s="261"/>
      <c r="DH260" s="261"/>
      <c r="DI260" s="261"/>
      <c r="DJ260" s="261"/>
      <c r="DK260" s="261"/>
      <c r="DL260" s="261"/>
      <c r="DM260" s="261"/>
      <c r="DN260" s="261"/>
      <c r="DO260" s="261"/>
      <c r="DP260" s="261"/>
      <c r="DQ260" s="261"/>
      <c r="DR260" s="261"/>
      <c r="DS260" s="261"/>
      <c r="DT260" s="261"/>
      <c r="DU260" s="261"/>
      <c r="DV260" s="261"/>
      <c r="DW260" s="261"/>
      <c r="DX260" s="261"/>
      <c r="DY260" s="261"/>
      <c r="DZ260" s="261"/>
      <c r="EA260" s="261"/>
    </row>
    <row r="261" spans="1:131" ht="15" x14ac:dyDescent="0.25">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261"/>
      <c r="AX261" s="261"/>
      <c r="AY261" s="261"/>
      <c r="AZ261" s="261"/>
      <c r="BA261" s="261"/>
      <c r="BB261" s="261"/>
      <c r="BC261" s="261"/>
      <c r="BD261" s="261"/>
      <c r="BE261" s="261"/>
      <c r="BF261" s="261"/>
      <c r="BG261" s="261"/>
      <c r="BH261" s="261"/>
      <c r="BI261" s="261"/>
      <c r="BJ261" s="261"/>
      <c r="BK261" s="261"/>
      <c r="BL261" s="261"/>
      <c r="BM261" s="261"/>
      <c r="BN261" s="261"/>
      <c r="BO261" s="261"/>
      <c r="BP261" s="261"/>
      <c r="BQ261" s="261"/>
      <c r="BR261" s="261"/>
      <c r="BS261" s="261"/>
      <c r="BT261" s="261"/>
      <c r="BU261" s="261"/>
      <c r="BV261" s="261"/>
      <c r="BW261" s="261"/>
      <c r="BX261" s="261"/>
      <c r="BY261" s="262"/>
      <c r="BZ261" s="262"/>
      <c r="CA261" s="262"/>
      <c r="CB261" s="262"/>
      <c r="CC261" s="262"/>
      <c r="CD261" s="262"/>
      <c r="CE261" s="262"/>
      <c r="CF261" s="262"/>
      <c r="CG261" s="262"/>
      <c r="CH261" s="262"/>
      <c r="CI261" s="262"/>
      <c r="CJ261" s="262"/>
      <c r="CK261" s="262"/>
      <c r="CL261" s="262"/>
      <c r="CM261" s="262"/>
      <c r="CN261" s="262"/>
      <c r="CO261" s="262"/>
      <c r="CP261" s="262"/>
      <c r="CQ261" s="262"/>
      <c r="CR261" s="262"/>
      <c r="CS261" s="262"/>
      <c r="CT261" s="262"/>
      <c r="CU261" s="261"/>
      <c r="CV261" s="261"/>
      <c r="CW261" s="261"/>
      <c r="CX261" s="261"/>
      <c r="CY261" s="261"/>
      <c r="CZ261" s="261"/>
      <c r="DA261" s="261"/>
      <c r="DB261" s="261"/>
      <c r="DC261" s="261"/>
      <c r="DD261" s="261"/>
      <c r="DE261" s="261"/>
      <c r="DF261" s="261"/>
      <c r="DG261" s="261"/>
      <c r="DH261" s="261"/>
      <c r="DI261" s="261"/>
      <c r="DJ261" s="261"/>
      <c r="DK261" s="261"/>
      <c r="DL261" s="261"/>
      <c r="DM261" s="261"/>
      <c r="DN261" s="261"/>
      <c r="DO261" s="261"/>
      <c r="DP261" s="261"/>
      <c r="DQ261" s="261"/>
      <c r="DR261" s="261"/>
      <c r="DS261" s="261"/>
      <c r="DT261" s="261"/>
      <c r="DU261" s="261"/>
      <c r="DV261" s="261"/>
      <c r="DW261" s="261"/>
      <c r="DX261" s="261"/>
      <c r="DY261" s="261"/>
      <c r="DZ261" s="261"/>
      <c r="EA261" s="261"/>
    </row>
    <row r="262" spans="1:131" ht="15" x14ac:dyDescent="0.25">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2"/>
      <c r="BZ262" s="262"/>
      <c r="CA262" s="262"/>
      <c r="CB262" s="262"/>
      <c r="CC262" s="262"/>
      <c r="CD262" s="262"/>
      <c r="CE262" s="262"/>
      <c r="CF262" s="262"/>
      <c r="CG262" s="262"/>
      <c r="CH262" s="262"/>
      <c r="CI262" s="262"/>
      <c r="CJ262" s="262"/>
      <c r="CK262" s="262"/>
      <c r="CL262" s="262"/>
      <c r="CM262" s="262"/>
      <c r="CN262" s="262"/>
      <c r="CO262" s="262"/>
      <c r="CP262" s="262"/>
      <c r="CQ262" s="262"/>
      <c r="CR262" s="262"/>
      <c r="CS262" s="262"/>
      <c r="CT262" s="262"/>
      <c r="CU262" s="261"/>
      <c r="CV262" s="261"/>
      <c r="CW262" s="261"/>
      <c r="CX262" s="261"/>
      <c r="CY262" s="261"/>
      <c r="CZ262" s="261"/>
      <c r="DA262" s="261"/>
      <c r="DB262" s="261"/>
      <c r="DC262" s="261"/>
      <c r="DD262" s="261"/>
      <c r="DE262" s="261"/>
      <c r="DF262" s="261"/>
      <c r="DG262" s="261"/>
      <c r="DH262" s="261"/>
      <c r="DI262" s="261"/>
      <c r="DJ262" s="261"/>
      <c r="DK262" s="261"/>
      <c r="DL262" s="261"/>
      <c r="DM262" s="261"/>
      <c r="DN262" s="261"/>
      <c r="DO262" s="261"/>
      <c r="DP262" s="261"/>
      <c r="DQ262" s="261"/>
      <c r="DR262" s="261"/>
      <c r="DS262" s="261"/>
      <c r="DT262" s="261"/>
      <c r="DU262" s="261"/>
      <c r="DV262" s="261"/>
      <c r="DW262" s="261"/>
      <c r="DX262" s="261"/>
      <c r="DY262" s="261"/>
      <c r="DZ262" s="261"/>
      <c r="EA262" s="261"/>
    </row>
    <row r="263" spans="1:131" ht="15" x14ac:dyDescent="0.25">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1"/>
      <c r="AL263" s="261"/>
      <c r="AM263" s="261"/>
      <c r="AN263" s="261"/>
      <c r="AO263" s="261"/>
      <c r="AP263" s="261"/>
      <c r="AQ263" s="261"/>
      <c r="AR263" s="261"/>
      <c r="AS263" s="261"/>
      <c r="AT263" s="261"/>
      <c r="AU263" s="261"/>
      <c r="AV263" s="261"/>
      <c r="AW263" s="261"/>
      <c r="AX263" s="261"/>
      <c r="AY263" s="261"/>
      <c r="AZ263" s="261"/>
      <c r="BA263" s="261"/>
      <c r="BB263" s="261"/>
      <c r="BC263" s="261"/>
      <c r="BD263" s="261"/>
      <c r="BE263" s="261"/>
      <c r="BF263" s="261"/>
      <c r="BG263" s="261"/>
      <c r="BH263" s="261"/>
      <c r="BI263" s="261"/>
      <c r="BJ263" s="261"/>
      <c r="BK263" s="261"/>
      <c r="BL263" s="261"/>
      <c r="BM263" s="261"/>
      <c r="BN263" s="261"/>
      <c r="BO263" s="261"/>
      <c r="BP263" s="261"/>
      <c r="BQ263" s="261"/>
      <c r="BR263" s="261"/>
      <c r="BS263" s="261"/>
      <c r="BT263" s="261"/>
      <c r="BU263" s="261"/>
      <c r="BV263" s="261"/>
      <c r="BW263" s="261"/>
      <c r="BX263" s="261"/>
      <c r="BY263" s="262"/>
      <c r="BZ263" s="262"/>
      <c r="CA263" s="262"/>
      <c r="CB263" s="262"/>
      <c r="CC263" s="262"/>
      <c r="CD263" s="262"/>
      <c r="CE263" s="262"/>
      <c r="CF263" s="262"/>
      <c r="CG263" s="262"/>
      <c r="CH263" s="262"/>
      <c r="CI263" s="262"/>
      <c r="CJ263" s="262"/>
      <c r="CK263" s="262"/>
      <c r="CL263" s="262"/>
      <c r="CM263" s="262"/>
      <c r="CN263" s="262"/>
      <c r="CO263" s="262"/>
      <c r="CP263" s="262"/>
      <c r="CQ263" s="262"/>
      <c r="CR263" s="262"/>
      <c r="CS263" s="262"/>
      <c r="CT263" s="262"/>
      <c r="CU263" s="261"/>
      <c r="CV263" s="261"/>
      <c r="CW263" s="261"/>
      <c r="CX263" s="261"/>
      <c r="CY263" s="261"/>
      <c r="CZ263" s="261"/>
      <c r="DA263" s="261"/>
      <c r="DB263" s="261"/>
      <c r="DC263" s="261"/>
      <c r="DD263" s="261"/>
      <c r="DE263" s="261"/>
      <c r="DF263" s="261"/>
      <c r="DG263" s="261"/>
      <c r="DH263" s="261"/>
      <c r="DI263" s="261"/>
      <c r="DJ263" s="261"/>
      <c r="DK263" s="261"/>
      <c r="DL263" s="261"/>
      <c r="DM263" s="261"/>
      <c r="DN263" s="261"/>
      <c r="DO263" s="261"/>
      <c r="DP263" s="261"/>
      <c r="DQ263" s="261"/>
      <c r="DR263" s="261"/>
      <c r="DS263" s="261"/>
      <c r="DT263" s="261"/>
      <c r="DU263" s="261"/>
      <c r="DV263" s="261"/>
      <c r="DW263" s="261"/>
      <c r="DX263" s="261"/>
      <c r="DY263" s="261"/>
      <c r="DZ263" s="261"/>
      <c r="EA263" s="261"/>
    </row>
    <row r="264" spans="1:131" ht="15" x14ac:dyDescent="0.25">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61"/>
      <c r="BI264" s="261"/>
      <c r="BJ264" s="261"/>
      <c r="BK264" s="261"/>
      <c r="BL264" s="261"/>
      <c r="BM264" s="261"/>
      <c r="BN264" s="261"/>
      <c r="BO264" s="261"/>
      <c r="BP264" s="261"/>
      <c r="BQ264" s="261"/>
      <c r="BR264" s="261"/>
      <c r="BS264" s="261"/>
      <c r="BT264" s="261"/>
      <c r="BU264" s="261"/>
      <c r="BV264" s="261"/>
      <c r="BW264" s="261"/>
      <c r="BX264" s="261"/>
      <c r="BY264" s="262"/>
      <c r="BZ264" s="262"/>
      <c r="CA264" s="262"/>
      <c r="CB264" s="262"/>
      <c r="CC264" s="262"/>
      <c r="CD264" s="262"/>
      <c r="CE264" s="262"/>
      <c r="CF264" s="262"/>
      <c r="CG264" s="262"/>
      <c r="CH264" s="262"/>
      <c r="CI264" s="262"/>
      <c r="CJ264" s="262"/>
      <c r="CK264" s="262"/>
      <c r="CL264" s="262"/>
      <c r="CM264" s="262"/>
      <c r="CN264" s="262"/>
      <c r="CO264" s="262"/>
      <c r="CP264" s="262"/>
      <c r="CQ264" s="262"/>
      <c r="CR264" s="262"/>
      <c r="CS264" s="262"/>
      <c r="CT264" s="262"/>
      <c r="CU264" s="261"/>
      <c r="CV264" s="261"/>
      <c r="CW264" s="261"/>
      <c r="CX264" s="261"/>
      <c r="CY264" s="261"/>
      <c r="CZ264" s="261"/>
      <c r="DA264" s="261"/>
      <c r="DB264" s="261"/>
      <c r="DC264" s="261"/>
      <c r="DD264" s="261"/>
      <c r="DE264" s="261"/>
      <c r="DF264" s="261"/>
      <c r="DG264" s="261"/>
      <c r="DH264" s="261"/>
      <c r="DI264" s="261"/>
      <c r="DJ264" s="261"/>
      <c r="DK264" s="261"/>
      <c r="DL264" s="261"/>
      <c r="DM264" s="261"/>
      <c r="DN264" s="261"/>
      <c r="DO264" s="261"/>
      <c r="DP264" s="261"/>
      <c r="DQ264" s="261"/>
      <c r="DR264" s="261"/>
      <c r="DS264" s="261"/>
      <c r="DT264" s="261"/>
      <c r="DU264" s="261"/>
      <c r="DV264" s="261"/>
      <c r="DW264" s="261"/>
      <c r="DX264" s="261"/>
      <c r="DY264" s="261"/>
      <c r="DZ264" s="261"/>
      <c r="EA264" s="261"/>
    </row>
    <row r="265" spans="1:131" ht="15" x14ac:dyDescent="0.25">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2"/>
      <c r="BZ265" s="262"/>
      <c r="CA265" s="262"/>
      <c r="CB265" s="262"/>
      <c r="CC265" s="262"/>
      <c r="CD265" s="262"/>
      <c r="CE265" s="262"/>
      <c r="CF265" s="262"/>
      <c r="CG265" s="262"/>
      <c r="CH265" s="262"/>
      <c r="CI265" s="262"/>
      <c r="CJ265" s="262"/>
      <c r="CK265" s="262"/>
      <c r="CL265" s="262"/>
      <c r="CM265" s="262"/>
      <c r="CN265" s="262"/>
      <c r="CO265" s="262"/>
      <c r="CP265" s="262"/>
      <c r="CQ265" s="262"/>
      <c r="CR265" s="262"/>
      <c r="CS265" s="262"/>
      <c r="CT265" s="262"/>
      <c r="CU265" s="261"/>
      <c r="CV265" s="261"/>
      <c r="CW265" s="261"/>
      <c r="CX265" s="261"/>
      <c r="CY265" s="261"/>
      <c r="CZ265" s="261"/>
      <c r="DA265" s="261"/>
      <c r="DB265" s="261"/>
      <c r="DC265" s="261"/>
      <c r="DD265" s="261"/>
      <c r="DE265" s="261"/>
      <c r="DF265" s="261"/>
      <c r="DG265" s="261"/>
      <c r="DH265" s="261"/>
      <c r="DI265" s="261"/>
      <c r="DJ265" s="261"/>
      <c r="DK265" s="261"/>
      <c r="DL265" s="261"/>
      <c r="DM265" s="261"/>
      <c r="DN265" s="261"/>
      <c r="DO265" s="261"/>
      <c r="DP265" s="261"/>
      <c r="DQ265" s="261"/>
      <c r="DR265" s="261"/>
      <c r="DS265" s="261"/>
      <c r="DT265" s="261"/>
      <c r="DU265" s="261"/>
      <c r="DV265" s="261"/>
      <c r="DW265" s="261"/>
      <c r="DX265" s="261"/>
      <c r="DY265" s="261"/>
      <c r="DZ265" s="261"/>
      <c r="EA265" s="261"/>
    </row>
    <row r="266" spans="1:131" ht="15" x14ac:dyDescent="0.25">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2"/>
      <c r="BZ266" s="262"/>
      <c r="CA266" s="262"/>
      <c r="CB266" s="262"/>
      <c r="CC266" s="262"/>
      <c r="CD266" s="262"/>
      <c r="CE266" s="262"/>
      <c r="CF266" s="262"/>
      <c r="CG266" s="262"/>
      <c r="CH266" s="262"/>
      <c r="CI266" s="262"/>
      <c r="CJ266" s="262"/>
      <c r="CK266" s="262"/>
      <c r="CL266" s="262"/>
      <c r="CM266" s="262"/>
      <c r="CN266" s="262"/>
      <c r="CO266" s="262"/>
      <c r="CP266" s="262"/>
      <c r="CQ266" s="262"/>
      <c r="CR266" s="262"/>
      <c r="CS266" s="262"/>
      <c r="CT266" s="262"/>
      <c r="CU266" s="261"/>
      <c r="CV266" s="261"/>
      <c r="CW266" s="261"/>
      <c r="CX266" s="261"/>
      <c r="CY266" s="261"/>
      <c r="CZ266" s="261"/>
      <c r="DA266" s="261"/>
      <c r="DB266" s="261"/>
      <c r="DC266" s="261"/>
      <c r="DD266" s="261"/>
      <c r="DE266" s="261"/>
      <c r="DF266" s="261"/>
      <c r="DG266" s="261"/>
      <c r="DH266" s="261"/>
      <c r="DI266" s="261"/>
      <c r="DJ266" s="261"/>
      <c r="DK266" s="261"/>
      <c r="DL266" s="261"/>
      <c r="DM266" s="261"/>
      <c r="DN266" s="261"/>
      <c r="DO266" s="261"/>
      <c r="DP266" s="261"/>
      <c r="DQ266" s="261"/>
      <c r="DR266" s="261"/>
      <c r="DS266" s="261"/>
      <c r="DT266" s="261"/>
      <c r="DU266" s="261"/>
      <c r="DV266" s="261"/>
      <c r="DW266" s="261"/>
      <c r="DX266" s="261"/>
      <c r="DY266" s="261"/>
      <c r="DZ266" s="261"/>
      <c r="EA266" s="261"/>
    </row>
    <row r="267" spans="1:131" ht="15" x14ac:dyDescent="0.25">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1"/>
      <c r="AL267" s="261"/>
      <c r="AM267" s="261"/>
      <c r="AN267" s="261"/>
      <c r="AO267" s="261"/>
      <c r="AP267" s="261"/>
      <c r="AQ267" s="261"/>
      <c r="AR267" s="261"/>
      <c r="AS267" s="261"/>
      <c r="AT267" s="261"/>
      <c r="AU267" s="261"/>
      <c r="AV267" s="261"/>
      <c r="AW267" s="261"/>
      <c r="AX267" s="261"/>
      <c r="AY267" s="261"/>
      <c r="AZ267" s="261"/>
      <c r="BA267" s="261"/>
      <c r="BB267" s="261"/>
      <c r="BC267" s="261"/>
      <c r="BD267" s="261"/>
      <c r="BE267" s="261"/>
      <c r="BF267" s="261"/>
      <c r="BG267" s="261"/>
      <c r="BH267" s="261"/>
      <c r="BI267" s="261"/>
      <c r="BJ267" s="261"/>
      <c r="BK267" s="261"/>
      <c r="BL267" s="261"/>
      <c r="BM267" s="261"/>
      <c r="BN267" s="261"/>
      <c r="BO267" s="261"/>
      <c r="BP267" s="261"/>
      <c r="BQ267" s="261"/>
      <c r="BR267" s="261"/>
      <c r="BS267" s="261"/>
      <c r="BT267" s="261"/>
      <c r="BU267" s="261"/>
      <c r="BV267" s="261"/>
      <c r="BW267" s="261"/>
      <c r="BX267" s="261"/>
      <c r="BY267" s="262"/>
      <c r="BZ267" s="262"/>
      <c r="CA267" s="262"/>
      <c r="CB267" s="262"/>
      <c r="CC267" s="262"/>
      <c r="CD267" s="262"/>
      <c r="CE267" s="262"/>
      <c r="CF267" s="262"/>
      <c r="CG267" s="262"/>
      <c r="CH267" s="262"/>
      <c r="CI267" s="262"/>
      <c r="CJ267" s="262"/>
      <c r="CK267" s="262"/>
      <c r="CL267" s="262"/>
      <c r="CM267" s="262"/>
      <c r="CN267" s="262"/>
      <c r="CO267" s="262"/>
      <c r="CP267" s="262"/>
      <c r="CQ267" s="262"/>
      <c r="CR267" s="262"/>
      <c r="CS267" s="262"/>
      <c r="CT267" s="262"/>
      <c r="CU267" s="261"/>
      <c r="CV267" s="261"/>
      <c r="CW267" s="261"/>
      <c r="CX267" s="261"/>
      <c r="CY267" s="261"/>
      <c r="CZ267" s="261"/>
      <c r="DA267" s="261"/>
      <c r="DB267" s="261"/>
      <c r="DC267" s="261"/>
      <c r="DD267" s="261"/>
      <c r="DE267" s="261"/>
      <c r="DF267" s="261"/>
      <c r="DG267" s="261"/>
      <c r="DH267" s="261"/>
      <c r="DI267" s="261"/>
      <c r="DJ267" s="261"/>
      <c r="DK267" s="261"/>
      <c r="DL267" s="261"/>
      <c r="DM267" s="261"/>
      <c r="DN267" s="261"/>
      <c r="DO267" s="261"/>
      <c r="DP267" s="261"/>
      <c r="DQ267" s="261"/>
      <c r="DR267" s="261"/>
      <c r="DS267" s="261"/>
      <c r="DT267" s="261"/>
      <c r="DU267" s="261"/>
      <c r="DV267" s="261"/>
      <c r="DW267" s="261"/>
      <c r="DX267" s="261"/>
      <c r="DY267" s="261"/>
      <c r="DZ267" s="261"/>
      <c r="EA267" s="261"/>
    </row>
    <row r="268" spans="1:131" ht="15" x14ac:dyDescent="0.25">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1"/>
      <c r="AL268" s="261"/>
      <c r="AM268" s="261"/>
      <c r="AN268" s="261"/>
      <c r="AO268" s="261"/>
      <c r="AP268" s="261"/>
      <c r="AQ268" s="261"/>
      <c r="AR268" s="261"/>
      <c r="AS268" s="261"/>
      <c r="AT268" s="261"/>
      <c r="AU268" s="261"/>
      <c r="AV268" s="261"/>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c r="BQ268" s="261"/>
      <c r="BR268" s="261"/>
      <c r="BS268" s="261"/>
      <c r="BT268" s="261"/>
      <c r="BU268" s="261"/>
      <c r="BV268" s="261"/>
      <c r="BW268" s="261"/>
      <c r="BX268" s="261"/>
      <c r="BY268" s="262"/>
      <c r="BZ268" s="262"/>
      <c r="CA268" s="262"/>
      <c r="CB268" s="262"/>
      <c r="CC268" s="262"/>
      <c r="CD268" s="262"/>
      <c r="CE268" s="262"/>
      <c r="CF268" s="262"/>
      <c r="CG268" s="262"/>
      <c r="CH268" s="262"/>
      <c r="CI268" s="262"/>
      <c r="CJ268" s="262"/>
      <c r="CK268" s="262"/>
      <c r="CL268" s="262"/>
      <c r="CM268" s="262"/>
      <c r="CN268" s="262"/>
      <c r="CO268" s="262"/>
      <c r="CP268" s="262"/>
      <c r="CQ268" s="262"/>
      <c r="CR268" s="262"/>
      <c r="CS268" s="262"/>
      <c r="CT268" s="262"/>
      <c r="CU268" s="261"/>
      <c r="CV268" s="261"/>
      <c r="CW268" s="261"/>
      <c r="CX268" s="261"/>
      <c r="CY268" s="261"/>
      <c r="CZ268" s="261"/>
      <c r="DA268" s="261"/>
      <c r="DB268" s="261"/>
      <c r="DC268" s="261"/>
      <c r="DD268" s="261"/>
      <c r="DE268" s="261"/>
      <c r="DF268" s="261"/>
      <c r="DG268" s="261"/>
      <c r="DH268" s="261"/>
      <c r="DI268" s="261"/>
      <c r="DJ268" s="261"/>
      <c r="DK268" s="261"/>
      <c r="DL268" s="261"/>
      <c r="DM268" s="261"/>
      <c r="DN268" s="261"/>
      <c r="DO268" s="261"/>
      <c r="DP268" s="261"/>
      <c r="DQ268" s="261"/>
      <c r="DR268" s="261"/>
      <c r="DS268" s="261"/>
      <c r="DT268" s="261"/>
      <c r="DU268" s="261"/>
      <c r="DV268" s="261"/>
      <c r="DW268" s="261"/>
      <c r="DX268" s="261"/>
      <c r="DY268" s="261"/>
      <c r="DZ268" s="261"/>
      <c r="EA268" s="261"/>
    </row>
    <row r="269" spans="1:131" ht="15" x14ac:dyDescent="0.25">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c r="BQ269" s="261"/>
      <c r="BR269" s="261"/>
      <c r="BS269" s="261"/>
      <c r="BT269" s="261"/>
      <c r="BU269" s="261"/>
      <c r="BV269" s="261"/>
      <c r="BW269" s="261"/>
      <c r="BX269" s="261"/>
      <c r="BY269" s="262"/>
      <c r="BZ269" s="262"/>
      <c r="CA269" s="262"/>
      <c r="CB269" s="262"/>
      <c r="CC269" s="262"/>
      <c r="CD269" s="262"/>
      <c r="CE269" s="262"/>
      <c r="CF269" s="262"/>
      <c r="CG269" s="262"/>
      <c r="CH269" s="262"/>
      <c r="CI269" s="262"/>
      <c r="CJ269" s="262"/>
      <c r="CK269" s="262"/>
      <c r="CL269" s="262"/>
      <c r="CM269" s="262"/>
      <c r="CN269" s="262"/>
      <c r="CO269" s="262"/>
      <c r="CP269" s="262"/>
      <c r="CQ269" s="262"/>
      <c r="CR269" s="262"/>
      <c r="CS269" s="262"/>
      <c r="CT269" s="262"/>
      <c r="CU269" s="261"/>
      <c r="CV269" s="261"/>
      <c r="CW269" s="261"/>
      <c r="CX269" s="261"/>
      <c r="CY269" s="261"/>
      <c r="CZ269" s="261"/>
      <c r="DA269" s="261"/>
      <c r="DB269" s="261"/>
      <c r="DC269" s="261"/>
      <c r="DD269" s="261"/>
      <c r="DE269" s="261"/>
      <c r="DF269" s="261"/>
      <c r="DG269" s="261"/>
      <c r="DH269" s="261"/>
      <c r="DI269" s="261"/>
      <c r="DJ269" s="261"/>
      <c r="DK269" s="261"/>
      <c r="DL269" s="261"/>
      <c r="DM269" s="261"/>
      <c r="DN269" s="261"/>
      <c r="DO269" s="261"/>
      <c r="DP269" s="261"/>
      <c r="DQ269" s="261"/>
      <c r="DR269" s="261"/>
      <c r="DS269" s="261"/>
      <c r="DT269" s="261"/>
      <c r="DU269" s="261"/>
      <c r="DV269" s="261"/>
      <c r="DW269" s="261"/>
      <c r="DX269" s="261"/>
      <c r="DY269" s="261"/>
      <c r="DZ269" s="261"/>
      <c r="EA269" s="261"/>
    </row>
    <row r="270" spans="1:131" ht="15" x14ac:dyDescent="0.25">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c r="BS270" s="261"/>
      <c r="BT270" s="261"/>
      <c r="BU270" s="261"/>
      <c r="BV270" s="261"/>
      <c r="BW270" s="261"/>
      <c r="BX270" s="261"/>
      <c r="BY270" s="262"/>
      <c r="BZ270" s="262"/>
      <c r="CA270" s="262"/>
      <c r="CB270" s="262"/>
      <c r="CC270" s="262"/>
      <c r="CD270" s="262"/>
      <c r="CE270" s="262"/>
      <c r="CF270" s="262"/>
      <c r="CG270" s="262"/>
      <c r="CH270" s="262"/>
      <c r="CI270" s="262"/>
      <c r="CJ270" s="262"/>
      <c r="CK270" s="262"/>
      <c r="CL270" s="262"/>
      <c r="CM270" s="262"/>
      <c r="CN270" s="262"/>
      <c r="CO270" s="262"/>
      <c r="CP270" s="262"/>
      <c r="CQ270" s="262"/>
      <c r="CR270" s="262"/>
      <c r="CS270" s="262"/>
      <c r="CT270" s="262"/>
      <c r="CU270" s="261"/>
      <c r="CV270" s="261"/>
      <c r="CW270" s="261"/>
      <c r="CX270" s="261"/>
      <c r="CY270" s="261"/>
      <c r="CZ270" s="261"/>
      <c r="DA270" s="261"/>
      <c r="DB270" s="261"/>
      <c r="DC270" s="261"/>
      <c r="DD270" s="261"/>
      <c r="DE270" s="261"/>
      <c r="DF270" s="261"/>
      <c r="DG270" s="261"/>
      <c r="DH270" s="261"/>
      <c r="DI270" s="261"/>
      <c r="DJ270" s="261"/>
      <c r="DK270" s="261"/>
      <c r="DL270" s="261"/>
      <c r="DM270" s="261"/>
      <c r="DN270" s="261"/>
      <c r="DO270" s="261"/>
      <c r="DP270" s="261"/>
      <c r="DQ270" s="261"/>
      <c r="DR270" s="261"/>
      <c r="DS270" s="261"/>
      <c r="DT270" s="261"/>
      <c r="DU270" s="261"/>
      <c r="DV270" s="261"/>
      <c r="DW270" s="261"/>
      <c r="DX270" s="261"/>
      <c r="DY270" s="261"/>
      <c r="DZ270" s="261"/>
      <c r="EA270" s="261"/>
    </row>
    <row r="271" spans="1:131" ht="15" x14ac:dyDescent="0.25">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2"/>
      <c r="BZ271" s="262"/>
      <c r="CA271" s="262"/>
      <c r="CB271" s="262"/>
      <c r="CC271" s="262"/>
      <c r="CD271" s="262"/>
      <c r="CE271" s="262"/>
      <c r="CF271" s="262"/>
      <c r="CG271" s="262"/>
      <c r="CH271" s="262"/>
      <c r="CI271" s="262"/>
      <c r="CJ271" s="262"/>
      <c r="CK271" s="262"/>
      <c r="CL271" s="262"/>
      <c r="CM271" s="262"/>
      <c r="CN271" s="262"/>
      <c r="CO271" s="262"/>
      <c r="CP271" s="262"/>
      <c r="CQ271" s="262"/>
      <c r="CR271" s="262"/>
      <c r="CS271" s="262"/>
      <c r="CT271" s="262"/>
      <c r="CU271" s="261"/>
      <c r="CV271" s="261"/>
      <c r="CW271" s="261"/>
      <c r="CX271" s="261"/>
      <c r="CY271" s="261"/>
      <c r="CZ271" s="261"/>
      <c r="DA271" s="261"/>
      <c r="DB271" s="261"/>
      <c r="DC271" s="261"/>
      <c r="DD271" s="261"/>
      <c r="DE271" s="261"/>
      <c r="DF271" s="261"/>
      <c r="DG271" s="261"/>
      <c r="DH271" s="261"/>
      <c r="DI271" s="261"/>
      <c r="DJ271" s="261"/>
      <c r="DK271" s="261"/>
      <c r="DL271" s="261"/>
      <c r="DM271" s="261"/>
      <c r="DN271" s="261"/>
      <c r="DO271" s="261"/>
      <c r="DP271" s="261"/>
      <c r="DQ271" s="261"/>
      <c r="DR271" s="261"/>
      <c r="DS271" s="261"/>
      <c r="DT271" s="261"/>
      <c r="DU271" s="261"/>
      <c r="DV271" s="261"/>
      <c r="DW271" s="261"/>
      <c r="DX271" s="261"/>
      <c r="DY271" s="261"/>
      <c r="DZ271" s="261"/>
      <c r="EA271" s="261"/>
    </row>
    <row r="272" spans="1:131" ht="15" x14ac:dyDescent="0.25">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2"/>
      <c r="BZ272" s="262"/>
      <c r="CA272" s="262"/>
      <c r="CB272" s="262"/>
      <c r="CC272" s="262"/>
      <c r="CD272" s="262"/>
      <c r="CE272" s="262"/>
      <c r="CF272" s="262"/>
      <c r="CG272" s="262"/>
      <c r="CH272" s="262"/>
      <c r="CI272" s="262"/>
      <c r="CJ272" s="262"/>
      <c r="CK272" s="262"/>
      <c r="CL272" s="262"/>
      <c r="CM272" s="262"/>
      <c r="CN272" s="262"/>
      <c r="CO272" s="262"/>
      <c r="CP272" s="262"/>
      <c r="CQ272" s="262"/>
      <c r="CR272" s="262"/>
      <c r="CS272" s="262"/>
      <c r="CT272" s="262"/>
      <c r="CU272" s="261"/>
      <c r="CV272" s="261"/>
      <c r="CW272" s="261"/>
      <c r="CX272" s="261"/>
      <c r="CY272" s="261"/>
      <c r="CZ272" s="261"/>
      <c r="DA272" s="261"/>
      <c r="DB272" s="261"/>
      <c r="DC272" s="261"/>
      <c r="DD272" s="261"/>
      <c r="DE272" s="261"/>
      <c r="DF272" s="261"/>
      <c r="DG272" s="261"/>
      <c r="DH272" s="261"/>
      <c r="DI272" s="261"/>
      <c r="DJ272" s="261"/>
      <c r="DK272" s="261"/>
      <c r="DL272" s="261"/>
      <c r="DM272" s="261"/>
      <c r="DN272" s="261"/>
      <c r="DO272" s="261"/>
      <c r="DP272" s="261"/>
      <c r="DQ272" s="261"/>
      <c r="DR272" s="261"/>
      <c r="DS272" s="261"/>
      <c r="DT272" s="261"/>
      <c r="DU272" s="261"/>
      <c r="DV272" s="261"/>
      <c r="DW272" s="261"/>
      <c r="DX272" s="261"/>
      <c r="DY272" s="261"/>
      <c r="DZ272" s="261"/>
      <c r="EA272" s="261"/>
    </row>
    <row r="273" spans="1:131" ht="15" x14ac:dyDescent="0.25">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2"/>
      <c r="BZ273" s="262"/>
      <c r="CA273" s="262"/>
      <c r="CB273" s="262"/>
      <c r="CC273" s="262"/>
      <c r="CD273" s="262"/>
      <c r="CE273" s="262"/>
      <c r="CF273" s="262"/>
      <c r="CG273" s="262"/>
      <c r="CH273" s="262"/>
      <c r="CI273" s="262"/>
      <c r="CJ273" s="262"/>
      <c r="CK273" s="262"/>
      <c r="CL273" s="262"/>
      <c r="CM273" s="262"/>
      <c r="CN273" s="262"/>
      <c r="CO273" s="262"/>
      <c r="CP273" s="262"/>
      <c r="CQ273" s="262"/>
      <c r="CR273" s="262"/>
      <c r="CS273" s="262"/>
      <c r="CT273" s="262"/>
      <c r="CU273" s="261"/>
      <c r="CV273" s="261"/>
      <c r="CW273" s="261"/>
      <c r="CX273" s="261"/>
      <c r="CY273" s="261"/>
      <c r="CZ273" s="261"/>
      <c r="DA273" s="261"/>
      <c r="DB273" s="261"/>
      <c r="DC273" s="261"/>
      <c r="DD273" s="261"/>
      <c r="DE273" s="261"/>
      <c r="DF273" s="261"/>
      <c r="DG273" s="261"/>
      <c r="DH273" s="261"/>
      <c r="DI273" s="261"/>
      <c r="DJ273" s="261"/>
      <c r="DK273" s="261"/>
      <c r="DL273" s="261"/>
      <c r="DM273" s="261"/>
      <c r="DN273" s="261"/>
      <c r="DO273" s="261"/>
      <c r="DP273" s="261"/>
      <c r="DQ273" s="261"/>
      <c r="DR273" s="261"/>
      <c r="DS273" s="261"/>
      <c r="DT273" s="261"/>
      <c r="DU273" s="261"/>
      <c r="DV273" s="261"/>
      <c r="DW273" s="261"/>
      <c r="DX273" s="261"/>
      <c r="DY273" s="261"/>
      <c r="DZ273" s="261"/>
      <c r="EA273" s="261"/>
    </row>
    <row r="274" spans="1:131" ht="15" x14ac:dyDescent="0.25">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2"/>
      <c r="BZ274" s="262"/>
      <c r="CA274" s="262"/>
      <c r="CB274" s="262"/>
      <c r="CC274" s="262"/>
      <c r="CD274" s="262"/>
      <c r="CE274" s="262"/>
      <c r="CF274" s="262"/>
      <c r="CG274" s="262"/>
      <c r="CH274" s="262"/>
      <c r="CI274" s="262"/>
      <c r="CJ274" s="262"/>
      <c r="CK274" s="262"/>
      <c r="CL274" s="262"/>
      <c r="CM274" s="262"/>
      <c r="CN274" s="262"/>
      <c r="CO274" s="262"/>
      <c r="CP274" s="262"/>
      <c r="CQ274" s="262"/>
      <c r="CR274" s="262"/>
      <c r="CS274" s="262"/>
      <c r="CT274" s="262"/>
      <c r="CU274" s="261"/>
      <c r="CV274" s="261"/>
      <c r="CW274" s="261"/>
      <c r="CX274" s="261"/>
      <c r="CY274" s="261"/>
      <c r="CZ274" s="261"/>
      <c r="DA274" s="261"/>
      <c r="DB274" s="261"/>
      <c r="DC274" s="261"/>
      <c r="DD274" s="261"/>
      <c r="DE274" s="261"/>
      <c r="DF274" s="261"/>
      <c r="DG274" s="261"/>
      <c r="DH274" s="261"/>
      <c r="DI274" s="261"/>
      <c r="DJ274" s="261"/>
      <c r="DK274" s="261"/>
      <c r="DL274" s="261"/>
      <c r="DM274" s="261"/>
      <c r="DN274" s="261"/>
      <c r="DO274" s="261"/>
      <c r="DP274" s="261"/>
      <c r="DQ274" s="261"/>
      <c r="DR274" s="261"/>
      <c r="DS274" s="261"/>
      <c r="DT274" s="261"/>
      <c r="DU274" s="261"/>
      <c r="DV274" s="261"/>
      <c r="DW274" s="261"/>
      <c r="DX274" s="261"/>
      <c r="DY274" s="261"/>
      <c r="DZ274" s="261"/>
      <c r="EA274" s="261"/>
    </row>
    <row r="275" spans="1:131" ht="15" x14ac:dyDescent="0.25">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1"/>
      <c r="AL275" s="261"/>
      <c r="AM275" s="261"/>
      <c r="AN275" s="261"/>
      <c r="AO275" s="261"/>
      <c r="AP275" s="261"/>
      <c r="AQ275" s="261"/>
      <c r="AR275" s="261"/>
      <c r="AS275" s="261"/>
      <c r="AT275" s="261"/>
      <c r="AU275" s="261"/>
      <c r="AV275" s="261"/>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c r="BQ275" s="261"/>
      <c r="BR275" s="261"/>
      <c r="BS275" s="261"/>
      <c r="BT275" s="261"/>
      <c r="BU275" s="261"/>
      <c r="BV275" s="261"/>
      <c r="BW275" s="261"/>
      <c r="BX275" s="261"/>
      <c r="BY275" s="262"/>
      <c r="BZ275" s="262"/>
      <c r="CA275" s="262"/>
      <c r="CB275" s="262"/>
      <c r="CC275" s="262"/>
      <c r="CD275" s="262"/>
      <c r="CE275" s="262"/>
      <c r="CF275" s="262"/>
      <c r="CG275" s="262"/>
      <c r="CH275" s="262"/>
      <c r="CI275" s="262"/>
      <c r="CJ275" s="262"/>
      <c r="CK275" s="262"/>
      <c r="CL275" s="262"/>
      <c r="CM275" s="262"/>
      <c r="CN275" s="262"/>
      <c r="CO275" s="262"/>
      <c r="CP275" s="262"/>
      <c r="CQ275" s="262"/>
      <c r="CR275" s="262"/>
      <c r="CS275" s="262"/>
      <c r="CT275" s="262"/>
      <c r="CU275" s="261"/>
      <c r="CV275" s="261"/>
      <c r="CW275" s="261"/>
      <c r="CX275" s="261"/>
      <c r="CY275" s="261"/>
      <c r="CZ275" s="261"/>
      <c r="DA275" s="261"/>
      <c r="DB275" s="261"/>
      <c r="DC275" s="261"/>
      <c r="DD275" s="261"/>
      <c r="DE275" s="261"/>
      <c r="DF275" s="261"/>
      <c r="DG275" s="261"/>
      <c r="DH275" s="261"/>
      <c r="DI275" s="261"/>
      <c r="DJ275" s="261"/>
      <c r="DK275" s="261"/>
      <c r="DL275" s="261"/>
      <c r="DM275" s="261"/>
      <c r="DN275" s="261"/>
      <c r="DO275" s="261"/>
      <c r="DP275" s="261"/>
      <c r="DQ275" s="261"/>
      <c r="DR275" s="261"/>
      <c r="DS275" s="261"/>
      <c r="DT275" s="261"/>
      <c r="DU275" s="261"/>
      <c r="DV275" s="261"/>
      <c r="DW275" s="261"/>
      <c r="DX275" s="261"/>
      <c r="DY275" s="261"/>
      <c r="DZ275" s="261"/>
      <c r="EA275" s="261"/>
    </row>
    <row r="276" spans="1:131" ht="15" x14ac:dyDescent="0.25">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c r="BT276" s="261"/>
      <c r="BU276" s="261"/>
      <c r="BV276" s="261"/>
      <c r="BW276" s="261"/>
      <c r="BX276" s="261"/>
      <c r="BY276" s="262"/>
      <c r="BZ276" s="262"/>
      <c r="CA276" s="262"/>
      <c r="CB276" s="262"/>
      <c r="CC276" s="262"/>
      <c r="CD276" s="262"/>
      <c r="CE276" s="262"/>
      <c r="CF276" s="262"/>
      <c r="CG276" s="262"/>
      <c r="CH276" s="262"/>
      <c r="CI276" s="262"/>
      <c r="CJ276" s="262"/>
      <c r="CK276" s="262"/>
      <c r="CL276" s="262"/>
      <c r="CM276" s="262"/>
      <c r="CN276" s="262"/>
      <c r="CO276" s="262"/>
      <c r="CP276" s="262"/>
      <c r="CQ276" s="262"/>
      <c r="CR276" s="262"/>
      <c r="CS276" s="262"/>
      <c r="CT276" s="262"/>
      <c r="CU276" s="261"/>
      <c r="CV276" s="261"/>
      <c r="CW276" s="261"/>
      <c r="CX276" s="261"/>
      <c r="CY276" s="261"/>
      <c r="CZ276" s="261"/>
      <c r="DA276" s="261"/>
      <c r="DB276" s="261"/>
      <c r="DC276" s="261"/>
      <c r="DD276" s="261"/>
      <c r="DE276" s="261"/>
      <c r="DF276" s="261"/>
      <c r="DG276" s="261"/>
      <c r="DH276" s="261"/>
      <c r="DI276" s="261"/>
      <c r="DJ276" s="261"/>
      <c r="DK276" s="261"/>
      <c r="DL276" s="261"/>
      <c r="DM276" s="261"/>
      <c r="DN276" s="261"/>
      <c r="DO276" s="261"/>
      <c r="DP276" s="261"/>
      <c r="DQ276" s="261"/>
      <c r="DR276" s="261"/>
      <c r="DS276" s="261"/>
      <c r="DT276" s="261"/>
      <c r="DU276" s="261"/>
      <c r="DV276" s="261"/>
      <c r="DW276" s="261"/>
      <c r="DX276" s="261"/>
      <c r="DY276" s="261"/>
      <c r="DZ276" s="261"/>
      <c r="EA276" s="261"/>
    </row>
    <row r="277" spans="1:131" ht="15" x14ac:dyDescent="0.25">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c r="BT277" s="261"/>
      <c r="BU277" s="261"/>
      <c r="BV277" s="261"/>
      <c r="BW277" s="261"/>
      <c r="BX277" s="261"/>
      <c r="BY277" s="262"/>
      <c r="BZ277" s="262"/>
      <c r="CA277" s="262"/>
      <c r="CB277" s="262"/>
      <c r="CC277" s="262"/>
      <c r="CD277" s="262"/>
      <c r="CE277" s="262"/>
      <c r="CF277" s="262"/>
      <c r="CG277" s="262"/>
      <c r="CH277" s="262"/>
      <c r="CI277" s="262"/>
      <c r="CJ277" s="262"/>
      <c r="CK277" s="262"/>
      <c r="CL277" s="262"/>
      <c r="CM277" s="262"/>
      <c r="CN277" s="262"/>
      <c r="CO277" s="262"/>
      <c r="CP277" s="262"/>
      <c r="CQ277" s="262"/>
      <c r="CR277" s="262"/>
      <c r="CS277" s="262"/>
      <c r="CT277" s="262"/>
      <c r="CU277" s="261"/>
      <c r="CV277" s="261"/>
      <c r="CW277" s="261"/>
      <c r="CX277" s="261"/>
      <c r="CY277" s="261"/>
      <c r="CZ277" s="261"/>
      <c r="DA277" s="261"/>
      <c r="DB277" s="261"/>
      <c r="DC277" s="261"/>
      <c r="DD277" s="261"/>
      <c r="DE277" s="261"/>
      <c r="DF277" s="261"/>
      <c r="DG277" s="261"/>
      <c r="DH277" s="261"/>
      <c r="DI277" s="261"/>
      <c r="DJ277" s="261"/>
      <c r="DK277" s="261"/>
      <c r="DL277" s="261"/>
      <c r="DM277" s="261"/>
      <c r="DN277" s="261"/>
      <c r="DO277" s="261"/>
      <c r="DP277" s="261"/>
      <c r="DQ277" s="261"/>
      <c r="DR277" s="261"/>
      <c r="DS277" s="261"/>
      <c r="DT277" s="261"/>
      <c r="DU277" s="261"/>
      <c r="DV277" s="261"/>
      <c r="DW277" s="261"/>
      <c r="DX277" s="261"/>
      <c r="DY277" s="261"/>
      <c r="DZ277" s="261"/>
      <c r="EA277" s="261"/>
    </row>
    <row r="278" spans="1:131" ht="15" x14ac:dyDescent="0.25">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261"/>
      <c r="BV278" s="261"/>
      <c r="BW278" s="261"/>
      <c r="BX278" s="261"/>
      <c r="BY278" s="262"/>
      <c r="BZ278" s="262"/>
      <c r="CA278" s="262"/>
      <c r="CB278" s="262"/>
      <c r="CC278" s="262"/>
      <c r="CD278" s="262"/>
      <c r="CE278" s="262"/>
      <c r="CF278" s="262"/>
      <c r="CG278" s="262"/>
      <c r="CH278" s="262"/>
      <c r="CI278" s="262"/>
      <c r="CJ278" s="262"/>
      <c r="CK278" s="262"/>
      <c r="CL278" s="262"/>
      <c r="CM278" s="262"/>
      <c r="CN278" s="262"/>
      <c r="CO278" s="262"/>
      <c r="CP278" s="262"/>
      <c r="CQ278" s="262"/>
      <c r="CR278" s="262"/>
      <c r="CS278" s="262"/>
      <c r="CT278" s="262"/>
      <c r="CU278" s="261"/>
      <c r="CV278" s="261"/>
      <c r="CW278" s="261"/>
      <c r="CX278" s="261"/>
      <c r="CY278" s="261"/>
      <c r="CZ278" s="261"/>
      <c r="DA278" s="261"/>
      <c r="DB278" s="261"/>
      <c r="DC278" s="261"/>
      <c r="DD278" s="261"/>
      <c r="DE278" s="261"/>
      <c r="DF278" s="261"/>
      <c r="DG278" s="261"/>
      <c r="DH278" s="261"/>
      <c r="DI278" s="261"/>
      <c r="DJ278" s="261"/>
      <c r="DK278" s="261"/>
      <c r="DL278" s="261"/>
      <c r="DM278" s="261"/>
      <c r="DN278" s="261"/>
      <c r="DO278" s="261"/>
      <c r="DP278" s="261"/>
      <c r="DQ278" s="261"/>
      <c r="DR278" s="261"/>
      <c r="DS278" s="261"/>
      <c r="DT278" s="261"/>
      <c r="DU278" s="261"/>
      <c r="DV278" s="261"/>
      <c r="DW278" s="261"/>
      <c r="DX278" s="261"/>
      <c r="DY278" s="261"/>
      <c r="DZ278" s="261"/>
      <c r="EA278" s="261"/>
    </row>
    <row r="279" spans="1:131" ht="15" x14ac:dyDescent="0.25">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261"/>
      <c r="BV279" s="261"/>
      <c r="BW279" s="261"/>
      <c r="BX279" s="261"/>
      <c r="BY279" s="262"/>
      <c r="BZ279" s="262"/>
      <c r="CA279" s="262"/>
      <c r="CB279" s="262"/>
      <c r="CC279" s="262"/>
      <c r="CD279" s="262"/>
      <c r="CE279" s="262"/>
      <c r="CF279" s="262"/>
      <c r="CG279" s="262"/>
      <c r="CH279" s="262"/>
      <c r="CI279" s="262"/>
      <c r="CJ279" s="262"/>
      <c r="CK279" s="262"/>
      <c r="CL279" s="262"/>
      <c r="CM279" s="262"/>
      <c r="CN279" s="262"/>
      <c r="CO279" s="262"/>
      <c r="CP279" s="262"/>
      <c r="CQ279" s="262"/>
      <c r="CR279" s="262"/>
      <c r="CS279" s="262"/>
      <c r="CT279" s="262"/>
      <c r="CU279" s="261"/>
      <c r="CV279" s="261"/>
      <c r="CW279" s="261"/>
      <c r="CX279" s="261"/>
      <c r="CY279" s="261"/>
      <c r="CZ279" s="261"/>
      <c r="DA279" s="261"/>
      <c r="DB279" s="261"/>
      <c r="DC279" s="261"/>
      <c r="DD279" s="261"/>
      <c r="DE279" s="261"/>
      <c r="DF279" s="261"/>
      <c r="DG279" s="261"/>
      <c r="DH279" s="261"/>
      <c r="DI279" s="261"/>
      <c r="DJ279" s="261"/>
      <c r="DK279" s="261"/>
      <c r="DL279" s="261"/>
      <c r="DM279" s="261"/>
      <c r="DN279" s="261"/>
      <c r="DO279" s="261"/>
      <c r="DP279" s="261"/>
      <c r="DQ279" s="261"/>
      <c r="DR279" s="261"/>
      <c r="DS279" s="261"/>
      <c r="DT279" s="261"/>
      <c r="DU279" s="261"/>
      <c r="DV279" s="261"/>
      <c r="DW279" s="261"/>
      <c r="DX279" s="261"/>
      <c r="DY279" s="261"/>
      <c r="DZ279" s="261"/>
      <c r="EA279" s="261"/>
    </row>
    <row r="280" spans="1:131" ht="15" x14ac:dyDescent="0.25">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2"/>
      <c r="BZ280" s="262"/>
      <c r="CA280" s="262"/>
      <c r="CB280" s="262"/>
      <c r="CC280" s="262"/>
      <c r="CD280" s="262"/>
      <c r="CE280" s="262"/>
      <c r="CF280" s="262"/>
      <c r="CG280" s="262"/>
      <c r="CH280" s="262"/>
      <c r="CI280" s="262"/>
      <c r="CJ280" s="262"/>
      <c r="CK280" s="262"/>
      <c r="CL280" s="262"/>
      <c r="CM280" s="262"/>
      <c r="CN280" s="262"/>
      <c r="CO280" s="262"/>
      <c r="CP280" s="262"/>
      <c r="CQ280" s="262"/>
      <c r="CR280" s="262"/>
      <c r="CS280" s="262"/>
      <c r="CT280" s="262"/>
      <c r="CU280" s="261"/>
      <c r="CV280" s="261"/>
      <c r="CW280" s="261"/>
      <c r="CX280" s="261"/>
      <c r="CY280" s="261"/>
      <c r="CZ280" s="261"/>
      <c r="DA280" s="261"/>
      <c r="DB280" s="261"/>
      <c r="DC280" s="261"/>
      <c r="DD280" s="261"/>
      <c r="DE280" s="261"/>
      <c r="DF280" s="261"/>
      <c r="DG280" s="261"/>
      <c r="DH280" s="261"/>
      <c r="DI280" s="261"/>
      <c r="DJ280" s="261"/>
      <c r="DK280" s="261"/>
      <c r="DL280" s="261"/>
      <c r="DM280" s="261"/>
      <c r="DN280" s="261"/>
      <c r="DO280" s="261"/>
      <c r="DP280" s="261"/>
      <c r="DQ280" s="261"/>
      <c r="DR280" s="261"/>
      <c r="DS280" s="261"/>
      <c r="DT280" s="261"/>
      <c r="DU280" s="261"/>
      <c r="DV280" s="261"/>
      <c r="DW280" s="261"/>
      <c r="DX280" s="261"/>
      <c r="DY280" s="261"/>
      <c r="DZ280" s="261"/>
      <c r="EA280" s="261"/>
    </row>
    <row r="281" spans="1:131" ht="15" x14ac:dyDescent="0.25">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2"/>
      <c r="BZ281" s="262"/>
      <c r="CA281" s="262"/>
      <c r="CB281" s="262"/>
      <c r="CC281" s="262"/>
      <c r="CD281" s="262"/>
      <c r="CE281" s="262"/>
      <c r="CF281" s="262"/>
      <c r="CG281" s="262"/>
      <c r="CH281" s="262"/>
      <c r="CI281" s="262"/>
      <c r="CJ281" s="262"/>
      <c r="CK281" s="262"/>
      <c r="CL281" s="262"/>
      <c r="CM281" s="262"/>
      <c r="CN281" s="262"/>
      <c r="CO281" s="262"/>
      <c r="CP281" s="262"/>
      <c r="CQ281" s="262"/>
      <c r="CR281" s="262"/>
      <c r="CS281" s="262"/>
      <c r="CT281" s="262"/>
      <c r="CU281" s="261"/>
      <c r="CV281" s="261"/>
      <c r="CW281" s="261"/>
      <c r="CX281" s="261"/>
      <c r="CY281" s="261"/>
      <c r="CZ281" s="261"/>
      <c r="DA281" s="261"/>
      <c r="DB281" s="261"/>
      <c r="DC281" s="261"/>
      <c r="DD281" s="261"/>
      <c r="DE281" s="261"/>
      <c r="DF281" s="261"/>
      <c r="DG281" s="261"/>
      <c r="DH281" s="261"/>
      <c r="DI281" s="261"/>
      <c r="DJ281" s="261"/>
      <c r="DK281" s="261"/>
      <c r="DL281" s="261"/>
      <c r="DM281" s="261"/>
      <c r="DN281" s="261"/>
      <c r="DO281" s="261"/>
      <c r="DP281" s="261"/>
      <c r="DQ281" s="261"/>
      <c r="DR281" s="261"/>
      <c r="DS281" s="261"/>
      <c r="DT281" s="261"/>
      <c r="DU281" s="261"/>
      <c r="DV281" s="261"/>
      <c r="DW281" s="261"/>
      <c r="DX281" s="261"/>
      <c r="DY281" s="261"/>
      <c r="DZ281" s="261"/>
      <c r="EA281" s="261"/>
    </row>
    <row r="282" spans="1:131" ht="15" x14ac:dyDescent="0.25">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c r="BQ282" s="261"/>
      <c r="BR282" s="261"/>
      <c r="BS282" s="261"/>
      <c r="BT282" s="261"/>
      <c r="BU282" s="261"/>
      <c r="BV282" s="261"/>
      <c r="BW282" s="261"/>
      <c r="BX282" s="261"/>
      <c r="BY282" s="262"/>
      <c r="BZ282" s="262"/>
      <c r="CA282" s="262"/>
      <c r="CB282" s="262"/>
      <c r="CC282" s="262"/>
      <c r="CD282" s="262"/>
      <c r="CE282" s="262"/>
      <c r="CF282" s="262"/>
      <c r="CG282" s="262"/>
      <c r="CH282" s="262"/>
      <c r="CI282" s="262"/>
      <c r="CJ282" s="262"/>
      <c r="CK282" s="262"/>
      <c r="CL282" s="262"/>
      <c r="CM282" s="262"/>
      <c r="CN282" s="262"/>
      <c r="CO282" s="262"/>
      <c r="CP282" s="262"/>
      <c r="CQ282" s="262"/>
      <c r="CR282" s="262"/>
      <c r="CS282" s="262"/>
      <c r="CT282" s="262"/>
      <c r="CU282" s="261"/>
      <c r="CV282" s="261"/>
      <c r="CW282" s="261"/>
      <c r="CX282" s="261"/>
      <c r="CY282" s="261"/>
      <c r="CZ282" s="261"/>
      <c r="DA282" s="261"/>
      <c r="DB282" s="261"/>
      <c r="DC282" s="261"/>
      <c r="DD282" s="261"/>
      <c r="DE282" s="261"/>
      <c r="DF282" s="261"/>
      <c r="DG282" s="261"/>
      <c r="DH282" s="261"/>
      <c r="DI282" s="261"/>
      <c r="DJ282" s="261"/>
      <c r="DK282" s="261"/>
      <c r="DL282" s="261"/>
      <c r="DM282" s="261"/>
      <c r="DN282" s="261"/>
      <c r="DO282" s="261"/>
      <c r="DP282" s="261"/>
      <c r="DQ282" s="261"/>
      <c r="DR282" s="261"/>
      <c r="DS282" s="261"/>
      <c r="DT282" s="261"/>
      <c r="DU282" s="261"/>
      <c r="DV282" s="261"/>
      <c r="DW282" s="261"/>
      <c r="DX282" s="261"/>
      <c r="DY282" s="261"/>
      <c r="DZ282" s="261"/>
      <c r="EA282" s="261"/>
    </row>
    <row r="283" spans="1:131" ht="15" x14ac:dyDescent="0.25">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c r="BQ283" s="261"/>
      <c r="BR283" s="261"/>
      <c r="BS283" s="261"/>
      <c r="BT283" s="261"/>
      <c r="BU283" s="261"/>
      <c r="BV283" s="261"/>
      <c r="BW283" s="261"/>
      <c r="BX283" s="261"/>
      <c r="BY283" s="262"/>
      <c r="BZ283" s="262"/>
      <c r="CA283" s="262"/>
      <c r="CB283" s="262"/>
      <c r="CC283" s="262"/>
      <c r="CD283" s="262"/>
      <c r="CE283" s="262"/>
      <c r="CF283" s="262"/>
      <c r="CG283" s="262"/>
      <c r="CH283" s="262"/>
      <c r="CI283" s="262"/>
      <c r="CJ283" s="262"/>
      <c r="CK283" s="262"/>
      <c r="CL283" s="262"/>
      <c r="CM283" s="262"/>
      <c r="CN283" s="262"/>
      <c r="CO283" s="262"/>
      <c r="CP283" s="262"/>
      <c r="CQ283" s="262"/>
      <c r="CR283" s="262"/>
      <c r="CS283" s="262"/>
      <c r="CT283" s="262"/>
      <c r="CU283" s="261"/>
      <c r="CV283" s="261"/>
      <c r="CW283" s="261"/>
      <c r="CX283" s="261"/>
      <c r="CY283" s="261"/>
      <c r="CZ283" s="261"/>
      <c r="DA283" s="261"/>
      <c r="DB283" s="261"/>
      <c r="DC283" s="261"/>
      <c r="DD283" s="261"/>
      <c r="DE283" s="261"/>
      <c r="DF283" s="261"/>
      <c r="DG283" s="261"/>
      <c r="DH283" s="261"/>
      <c r="DI283" s="261"/>
      <c r="DJ283" s="261"/>
      <c r="DK283" s="261"/>
      <c r="DL283" s="261"/>
      <c r="DM283" s="261"/>
      <c r="DN283" s="261"/>
      <c r="DO283" s="261"/>
      <c r="DP283" s="261"/>
      <c r="DQ283" s="261"/>
      <c r="DR283" s="261"/>
      <c r="DS283" s="261"/>
      <c r="DT283" s="261"/>
      <c r="DU283" s="261"/>
      <c r="DV283" s="261"/>
      <c r="DW283" s="261"/>
      <c r="DX283" s="261"/>
      <c r="DY283" s="261"/>
      <c r="DZ283" s="261"/>
      <c r="EA283" s="261"/>
    </row>
    <row r="284" spans="1:131" ht="15" x14ac:dyDescent="0.25">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1"/>
      <c r="AL284" s="261"/>
      <c r="AM284" s="261"/>
      <c r="AN284" s="261"/>
      <c r="AO284" s="261"/>
      <c r="AP284" s="261"/>
      <c r="AQ284" s="261"/>
      <c r="AR284" s="261"/>
      <c r="AS284" s="261"/>
      <c r="AT284" s="261"/>
      <c r="AU284" s="261"/>
      <c r="AV284" s="261"/>
      <c r="AW284" s="261"/>
      <c r="AX284" s="261"/>
      <c r="AY284" s="261"/>
      <c r="AZ284" s="261"/>
      <c r="BA284" s="261"/>
      <c r="BB284" s="261"/>
      <c r="BC284" s="261"/>
      <c r="BD284" s="261"/>
      <c r="BE284" s="261"/>
      <c r="BF284" s="261"/>
      <c r="BG284" s="261"/>
      <c r="BH284" s="261"/>
      <c r="BI284" s="261"/>
      <c r="BJ284" s="261"/>
      <c r="BK284" s="261"/>
      <c r="BL284" s="261"/>
      <c r="BM284" s="261"/>
      <c r="BN284" s="261"/>
      <c r="BO284" s="261"/>
      <c r="BP284" s="261"/>
      <c r="BQ284" s="261"/>
      <c r="BR284" s="261"/>
      <c r="BS284" s="261"/>
      <c r="BT284" s="261"/>
      <c r="BU284" s="261"/>
      <c r="BV284" s="261"/>
      <c r="BW284" s="261"/>
      <c r="BX284" s="261"/>
      <c r="BY284" s="262"/>
      <c r="BZ284" s="262"/>
      <c r="CA284" s="262"/>
      <c r="CB284" s="262"/>
      <c r="CC284" s="262"/>
      <c r="CD284" s="262"/>
      <c r="CE284" s="262"/>
      <c r="CF284" s="262"/>
      <c r="CG284" s="262"/>
      <c r="CH284" s="262"/>
      <c r="CI284" s="262"/>
      <c r="CJ284" s="262"/>
      <c r="CK284" s="262"/>
      <c r="CL284" s="262"/>
      <c r="CM284" s="262"/>
      <c r="CN284" s="262"/>
      <c r="CO284" s="262"/>
      <c r="CP284" s="262"/>
      <c r="CQ284" s="262"/>
      <c r="CR284" s="262"/>
      <c r="CS284" s="262"/>
      <c r="CT284" s="262"/>
      <c r="CU284" s="261"/>
      <c r="CV284" s="261"/>
      <c r="CW284" s="261"/>
      <c r="CX284" s="261"/>
      <c r="CY284" s="261"/>
      <c r="CZ284" s="261"/>
      <c r="DA284" s="261"/>
      <c r="DB284" s="261"/>
      <c r="DC284" s="261"/>
      <c r="DD284" s="261"/>
      <c r="DE284" s="261"/>
      <c r="DF284" s="261"/>
      <c r="DG284" s="261"/>
      <c r="DH284" s="261"/>
      <c r="DI284" s="261"/>
      <c r="DJ284" s="261"/>
      <c r="DK284" s="261"/>
      <c r="DL284" s="261"/>
      <c r="DM284" s="261"/>
      <c r="DN284" s="261"/>
      <c r="DO284" s="261"/>
      <c r="DP284" s="261"/>
      <c r="DQ284" s="261"/>
      <c r="DR284" s="261"/>
      <c r="DS284" s="261"/>
      <c r="DT284" s="261"/>
      <c r="DU284" s="261"/>
      <c r="DV284" s="261"/>
      <c r="DW284" s="261"/>
      <c r="DX284" s="261"/>
      <c r="DY284" s="261"/>
      <c r="DZ284" s="261"/>
      <c r="EA284" s="261"/>
    </row>
    <row r="285" spans="1:131" ht="15" x14ac:dyDescent="0.25">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1"/>
      <c r="AL285" s="261"/>
      <c r="AM285" s="261"/>
      <c r="AN285" s="261"/>
      <c r="AO285" s="261"/>
      <c r="AP285" s="261"/>
      <c r="AQ285" s="261"/>
      <c r="AR285" s="261"/>
      <c r="AS285" s="261"/>
      <c r="AT285" s="261"/>
      <c r="AU285" s="261"/>
      <c r="AV285" s="261"/>
      <c r="AW285" s="261"/>
      <c r="AX285" s="261"/>
      <c r="AY285" s="261"/>
      <c r="AZ285" s="261"/>
      <c r="BA285" s="261"/>
      <c r="BB285" s="261"/>
      <c r="BC285" s="261"/>
      <c r="BD285" s="261"/>
      <c r="BE285" s="261"/>
      <c r="BF285" s="261"/>
      <c r="BG285" s="261"/>
      <c r="BH285" s="261"/>
      <c r="BI285" s="261"/>
      <c r="BJ285" s="261"/>
      <c r="BK285" s="261"/>
      <c r="BL285" s="261"/>
      <c r="BM285" s="261"/>
      <c r="BN285" s="261"/>
      <c r="BO285" s="261"/>
      <c r="BP285" s="261"/>
      <c r="BQ285" s="261"/>
      <c r="BR285" s="261"/>
      <c r="BS285" s="261"/>
      <c r="BT285" s="261"/>
      <c r="BU285" s="261"/>
      <c r="BV285" s="261"/>
      <c r="BW285" s="261"/>
      <c r="BX285" s="261"/>
      <c r="BY285" s="262"/>
      <c r="BZ285" s="262"/>
      <c r="CA285" s="262"/>
      <c r="CB285" s="262"/>
      <c r="CC285" s="262"/>
      <c r="CD285" s="262"/>
      <c r="CE285" s="262"/>
      <c r="CF285" s="262"/>
      <c r="CG285" s="262"/>
      <c r="CH285" s="262"/>
      <c r="CI285" s="262"/>
      <c r="CJ285" s="262"/>
      <c r="CK285" s="262"/>
      <c r="CL285" s="262"/>
      <c r="CM285" s="262"/>
      <c r="CN285" s="262"/>
      <c r="CO285" s="262"/>
      <c r="CP285" s="262"/>
      <c r="CQ285" s="262"/>
      <c r="CR285" s="262"/>
      <c r="CS285" s="262"/>
      <c r="CT285" s="262"/>
      <c r="CU285" s="261"/>
      <c r="CV285" s="261"/>
      <c r="CW285" s="261"/>
      <c r="CX285" s="261"/>
      <c r="CY285" s="261"/>
      <c r="CZ285" s="261"/>
      <c r="DA285" s="261"/>
      <c r="DB285" s="261"/>
      <c r="DC285" s="261"/>
      <c r="DD285" s="261"/>
      <c r="DE285" s="261"/>
      <c r="DF285" s="261"/>
      <c r="DG285" s="261"/>
      <c r="DH285" s="261"/>
      <c r="DI285" s="261"/>
      <c r="DJ285" s="261"/>
      <c r="DK285" s="261"/>
      <c r="DL285" s="261"/>
      <c r="DM285" s="261"/>
      <c r="DN285" s="261"/>
      <c r="DO285" s="261"/>
      <c r="DP285" s="261"/>
      <c r="DQ285" s="261"/>
      <c r="DR285" s="261"/>
      <c r="DS285" s="261"/>
      <c r="DT285" s="261"/>
      <c r="DU285" s="261"/>
      <c r="DV285" s="261"/>
      <c r="DW285" s="261"/>
      <c r="DX285" s="261"/>
      <c r="DY285" s="261"/>
      <c r="DZ285" s="261"/>
      <c r="EA285" s="261"/>
    </row>
    <row r="286" spans="1:131" ht="15" x14ac:dyDescent="0.25">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c r="BQ286" s="261"/>
      <c r="BR286" s="261"/>
      <c r="BS286" s="261"/>
      <c r="BT286" s="261"/>
      <c r="BU286" s="261"/>
      <c r="BV286" s="261"/>
      <c r="BW286" s="261"/>
      <c r="BX286" s="261"/>
      <c r="BY286" s="262"/>
      <c r="BZ286" s="262"/>
      <c r="CA286" s="262"/>
      <c r="CB286" s="262"/>
      <c r="CC286" s="262"/>
      <c r="CD286" s="262"/>
      <c r="CE286" s="262"/>
      <c r="CF286" s="262"/>
      <c r="CG286" s="262"/>
      <c r="CH286" s="262"/>
      <c r="CI286" s="262"/>
      <c r="CJ286" s="262"/>
      <c r="CK286" s="262"/>
      <c r="CL286" s="262"/>
      <c r="CM286" s="262"/>
      <c r="CN286" s="262"/>
      <c r="CO286" s="262"/>
      <c r="CP286" s="262"/>
      <c r="CQ286" s="262"/>
      <c r="CR286" s="262"/>
      <c r="CS286" s="262"/>
      <c r="CT286" s="262"/>
      <c r="CU286" s="261"/>
      <c r="CV286" s="261"/>
      <c r="CW286" s="261"/>
      <c r="CX286" s="261"/>
      <c r="CY286" s="261"/>
      <c r="CZ286" s="261"/>
      <c r="DA286" s="261"/>
      <c r="DB286" s="261"/>
      <c r="DC286" s="261"/>
      <c r="DD286" s="261"/>
      <c r="DE286" s="261"/>
      <c r="DF286" s="261"/>
      <c r="DG286" s="261"/>
      <c r="DH286" s="261"/>
      <c r="DI286" s="261"/>
      <c r="DJ286" s="261"/>
      <c r="DK286" s="261"/>
      <c r="DL286" s="261"/>
      <c r="DM286" s="261"/>
      <c r="DN286" s="261"/>
      <c r="DO286" s="261"/>
      <c r="DP286" s="261"/>
      <c r="DQ286" s="261"/>
      <c r="DR286" s="261"/>
      <c r="DS286" s="261"/>
      <c r="DT286" s="261"/>
      <c r="DU286" s="261"/>
      <c r="DV286" s="261"/>
      <c r="DW286" s="261"/>
      <c r="DX286" s="261"/>
      <c r="DY286" s="261"/>
      <c r="DZ286" s="261"/>
      <c r="EA286" s="261"/>
    </row>
    <row r="287" spans="1:131" ht="15" x14ac:dyDescent="0.25">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2"/>
      <c r="BZ287" s="262"/>
      <c r="CA287" s="262"/>
      <c r="CB287" s="262"/>
      <c r="CC287" s="262"/>
      <c r="CD287" s="262"/>
      <c r="CE287" s="262"/>
      <c r="CF287" s="262"/>
      <c r="CG287" s="262"/>
      <c r="CH287" s="262"/>
      <c r="CI287" s="262"/>
      <c r="CJ287" s="262"/>
      <c r="CK287" s="262"/>
      <c r="CL287" s="262"/>
      <c r="CM287" s="262"/>
      <c r="CN287" s="262"/>
      <c r="CO287" s="262"/>
      <c r="CP287" s="262"/>
      <c r="CQ287" s="262"/>
      <c r="CR287" s="262"/>
      <c r="CS287" s="262"/>
      <c r="CT287" s="262"/>
      <c r="CU287" s="261"/>
      <c r="CV287" s="261"/>
      <c r="CW287" s="261"/>
      <c r="CX287" s="261"/>
      <c r="CY287" s="261"/>
      <c r="CZ287" s="261"/>
      <c r="DA287" s="261"/>
      <c r="DB287" s="261"/>
      <c r="DC287" s="261"/>
      <c r="DD287" s="261"/>
      <c r="DE287" s="261"/>
      <c r="DF287" s="261"/>
      <c r="DG287" s="261"/>
      <c r="DH287" s="261"/>
      <c r="DI287" s="261"/>
      <c r="DJ287" s="261"/>
      <c r="DK287" s="261"/>
      <c r="DL287" s="261"/>
      <c r="DM287" s="261"/>
      <c r="DN287" s="261"/>
      <c r="DO287" s="261"/>
      <c r="DP287" s="261"/>
      <c r="DQ287" s="261"/>
      <c r="DR287" s="261"/>
      <c r="DS287" s="261"/>
      <c r="DT287" s="261"/>
      <c r="DU287" s="261"/>
      <c r="DV287" s="261"/>
      <c r="DW287" s="261"/>
      <c r="DX287" s="261"/>
      <c r="DY287" s="261"/>
      <c r="DZ287" s="261"/>
      <c r="EA287" s="261"/>
    </row>
    <row r="288" spans="1:131" ht="15" x14ac:dyDescent="0.25">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1"/>
      <c r="AL288" s="261"/>
      <c r="AM288" s="261"/>
      <c r="AN288" s="261"/>
      <c r="AO288" s="261"/>
      <c r="AP288" s="261"/>
      <c r="AQ288" s="261"/>
      <c r="AR288" s="261"/>
      <c r="AS288" s="261"/>
      <c r="AT288" s="261"/>
      <c r="AU288" s="261"/>
      <c r="AV288" s="261"/>
      <c r="AW288" s="261"/>
      <c r="AX288" s="261"/>
      <c r="AY288" s="261"/>
      <c r="AZ288" s="261"/>
      <c r="BA288" s="261"/>
      <c r="BB288" s="261"/>
      <c r="BC288" s="261"/>
      <c r="BD288" s="261"/>
      <c r="BE288" s="261"/>
      <c r="BF288" s="261"/>
      <c r="BG288" s="261"/>
      <c r="BH288" s="261"/>
      <c r="BI288" s="261"/>
      <c r="BJ288" s="261"/>
      <c r="BK288" s="261"/>
      <c r="BL288" s="261"/>
      <c r="BM288" s="261"/>
      <c r="BN288" s="261"/>
      <c r="BO288" s="261"/>
      <c r="BP288" s="261"/>
      <c r="BQ288" s="261"/>
      <c r="BR288" s="261"/>
      <c r="BS288" s="261"/>
      <c r="BT288" s="261"/>
      <c r="BU288" s="261"/>
      <c r="BV288" s="261"/>
      <c r="BW288" s="261"/>
      <c r="BX288" s="261"/>
      <c r="BY288" s="262"/>
      <c r="BZ288" s="262"/>
      <c r="CA288" s="262"/>
      <c r="CB288" s="262"/>
      <c r="CC288" s="262"/>
      <c r="CD288" s="262"/>
      <c r="CE288" s="262"/>
      <c r="CF288" s="262"/>
      <c r="CG288" s="262"/>
      <c r="CH288" s="262"/>
      <c r="CI288" s="262"/>
      <c r="CJ288" s="262"/>
      <c r="CK288" s="262"/>
      <c r="CL288" s="262"/>
      <c r="CM288" s="262"/>
      <c r="CN288" s="262"/>
      <c r="CO288" s="262"/>
      <c r="CP288" s="262"/>
      <c r="CQ288" s="262"/>
      <c r="CR288" s="262"/>
      <c r="CS288" s="262"/>
      <c r="CT288" s="262"/>
      <c r="CU288" s="261"/>
      <c r="CV288" s="261"/>
      <c r="CW288" s="261"/>
      <c r="CX288" s="261"/>
      <c r="CY288" s="261"/>
      <c r="CZ288" s="261"/>
      <c r="DA288" s="261"/>
      <c r="DB288" s="261"/>
      <c r="DC288" s="261"/>
      <c r="DD288" s="261"/>
      <c r="DE288" s="261"/>
      <c r="DF288" s="261"/>
      <c r="DG288" s="261"/>
      <c r="DH288" s="261"/>
      <c r="DI288" s="261"/>
      <c r="DJ288" s="261"/>
      <c r="DK288" s="261"/>
      <c r="DL288" s="261"/>
      <c r="DM288" s="261"/>
      <c r="DN288" s="261"/>
      <c r="DO288" s="261"/>
      <c r="DP288" s="261"/>
      <c r="DQ288" s="261"/>
      <c r="DR288" s="261"/>
      <c r="DS288" s="261"/>
      <c r="DT288" s="261"/>
      <c r="DU288" s="261"/>
      <c r="DV288" s="261"/>
      <c r="DW288" s="261"/>
      <c r="DX288" s="261"/>
      <c r="DY288" s="261"/>
      <c r="DZ288" s="261"/>
      <c r="EA288" s="261"/>
    </row>
    <row r="289" spans="1:131" ht="15" x14ac:dyDescent="0.25">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c r="BA289" s="261"/>
      <c r="BB289" s="261"/>
      <c r="BC289" s="261"/>
      <c r="BD289" s="261"/>
      <c r="BE289" s="261"/>
      <c r="BF289" s="261"/>
      <c r="BG289" s="261"/>
      <c r="BH289" s="261"/>
      <c r="BI289" s="261"/>
      <c r="BJ289" s="261"/>
      <c r="BK289" s="261"/>
      <c r="BL289" s="261"/>
      <c r="BM289" s="261"/>
      <c r="BN289" s="261"/>
      <c r="BO289" s="261"/>
      <c r="BP289" s="261"/>
      <c r="BQ289" s="261"/>
      <c r="BR289" s="261"/>
      <c r="BS289" s="261"/>
      <c r="BT289" s="261"/>
      <c r="BU289" s="261"/>
      <c r="BV289" s="261"/>
      <c r="BW289" s="261"/>
      <c r="BX289" s="261"/>
      <c r="BY289" s="262"/>
      <c r="BZ289" s="262"/>
      <c r="CA289" s="262"/>
      <c r="CB289" s="262"/>
      <c r="CC289" s="262"/>
      <c r="CD289" s="262"/>
      <c r="CE289" s="262"/>
      <c r="CF289" s="262"/>
      <c r="CG289" s="262"/>
      <c r="CH289" s="262"/>
      <c r="CI289" s="262"/>
      <c r="CJ289" s="262"/>
      <c r="CK289" s="262"/>
      <c r="CL289" s="262"/>
      <c r="CM289" s="262"/>
      <c r="CN289" s="262"/>
      <c r="CO289" s="262"/>
      <c r="CP289" s="262"/>
      <c r="CQ289" s="262"/>
      <c r="CR289" s="262"/>
      <c r="CS289" s="262"/>
      <c r="CT289" s="262"/>
      <c r="CU289" s="261"/>
      <c r="CV289" s="261"/>
      <c r="CW289" s="261"/>
      <c r="CX289" s="261"/>
      <c r="CY289" s="261"/>
      <c r="CZ289" s="261"/>
      <c r="DA289" s="261"/>
      <c r="DB289" s="261"/>
      <c r="DC289" s="261"/>
      <c r="DD289" s="261"/>
      <c r="DE289" s="261"/>
      <c r="DF289" s="261"/>
      <c r="DG289" s="261"/>
      <c r="DH289" s="261"/>
      <c r="DI289" s="261"/>
      <c r="DJ289" s="261"/>
      <c r="DK289" s="261"/>
      <c r="DL289" s="261"/>
      <c r="DM289" s="261"/>
      <c r="DN289" s="261"/>
      <c r="DO289" s="261"/>
      <c r="DP289" s="261"/>
      <c r="DQ289" s="261"/>
      <c r="DR289" s="261"/>
      <c r="DS289" s="261"/>
      <c r="DT289" s="261"/>
      <c r="DU289" s="261"/>
      <c r="DV289" s="261"/>
      <c r="DW289" s="261"/>
      <c r="DX289" s="261"/>
      <c r="DY289" s="261"/>
      <c r="DZ289" s="261"/>
      <c r="EA289" s="261"/>
    </row>
    <row r="290" spans="1:131" ht="15" x14ac:dyDescent="0.25">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c r="BA290" s="261"/>
      <c r="BB290" s="261"/>
      <c r="BC290" s="261"/>
      <c r="BD290" s="261"/>
      <c r="BE290" s="261"/>
      <c r="BF290" s="261"/>
      <c r="BG290" s="261"/>
      <c r="BH290" s="261"/>
      <c r="BI290" s="261"/>
      <c r="BJ290" s="261"/>
      <c r="BK290" s="261"/>
      <c r="BL290" s="261"/>
      <c r="BM290" s="261"/>
      <c r="BN290" s="261"/>
      <c r="BO290" s="261"/>
      <c r="BP290" s="261"/>
      <c r="BQ290" s="261"/>
      <c r="BR290" s="261"/>
      <c r="BS290" s="261"/>
      <c r="BT290" s="261"/>
      <c r="BU290" s="261"/>
      <c r="BV290" s="261"/>
      <c r="BW290" s="261"/>
      <c r="BX290" s="261"/>
      <c r="BY290" s="262"/>
      <c r="BZ290" s="262"/>
      <c r="CA290" s="262"/>
      <c r="CB290" s="262"/>
      <c r="CC290" s="262"/>
      <c r="CD290" s="262"/>
      <c r="CE290" s="262"/>
      <c r="CF290" s="262"/>
      <c r="CG290" s="262"/>
      <c r="CH290" s="262"/>
      <c r="CI290" s="262"/>
      <c r="CJ290" s="262"/>
      <c r="CK290" s="262"/>
      <c r="CL290" s="262"/>
      <c r="CM290" s="262"/>
      <c r="CN290" s="262"/>
      <c r="CO290" s="262"/>
      <c r="CP290" s="262"/>
      <c r="CQ290" s="262"/>
      <c r="CR290" s="262"/>
      <c r="CS290" s="262"/>
      <c r="CT290" s="262"/>
      <c r="CU290" s="261"/>
      <c r="CV290" s="261"/>
      <c r="CW290" s="261"/>
      <c r="CX290" s="261"/>
      <c r="CY290" s="261"/>
      <c r="CZ290" s="261"/>
      <c r="DA290" s="261"/>
      <c r="DB290" s="261"/>
      <c r="DC290" s="261"/>
      <c r="DD290" s="261"/>
      <c r="DE290" s="261"/>
      <c r="DF290" s="261"/>
      <c r="DG290" s="261"/>
      <c r="DH290" s="261"/>
      <c r="DI290" s="261"/>
      <c r="DJ290" s="261"/>
      <c r="DK290" s="261"/>
      <c r="DL290" s="261"/>
      <c r="DM290" s="261"/>
      <c r="DN290" s="261"/>
      <c r="DO290" s="261"/>
      <c r="DP290" s="261"/>
      <c r="DQ290" s="261"/>
      <c r="DR290" s="261"/>
      <c r="DS290" s="261"/>
      <c r="DT290" s="261"/>
      <c r="DU290" s="261"/>
      <c r="DV290" s="261"/>
      <c r="DW290" s="261"/>
      <c r="DX290" s="261"/>
      <c r="DY290" s="261"/>
      <c r="DZ290" s="261"/>
      <c r="EA290" s="261"/>
    </row>
    <row r="291" spans="1:131" ht="15" x14ac:dyDescent="0.25">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261"/>
      <c r="AV291" s="261"/>
      <c r="AW291" s="261"/>
      <c r="AX291" s="261"/>
      <c r="AY291" s="261"/>
      <c r="AZ291" s="261"/>
      <c r="BA291" s="261"/>
      <c r="BB291" s="261"/>
      <c r="BC291" s="261"/>
      <c r="BD291" s="261"/>
      <c r="BE291" s="261"/>
      <c r="BF291" s="261"/>
      <c r="BG291" s="261"/>
      <c r="BH291" s="261"/>
      <c r="BI291" s="261"/>
      <c r="BJ291" s="261"/>
      <c r="BK291" s="261"/>
      <c r="BL291" s="261"/>
      <c r="BM291" s="261"/>
      <c r="BN291" s="261"/>
      <c r="BO291" s="261"/>
      <c r="BP291" s="261"/>
      <c r="BQ291" s="261"/>
      <c r="BR291" s="261"/>
      <c r="BS291" s="261"/>
      <c r="BT291" s="261"/>
      <c r="BU291" s="261"/>
      <c r="BV291" s="261"/>
      <c r="BW291" s="261"/>
      <c r="BX291" s="261"/>
      <c r="BY291" s="262"/>
      <c r="BZ291" s="262"/>
      <c r="CA291" s="262"/>
      <c r="CB291" s="262"/>
      <c r="CC291" s="262"/>
      <c r="CD291" s="262"/>
      <c r="CE291" s="262"/>
      <c r="CF291" s="262"/>
      <c r="CG291" s="262"/>
      <c r="CH291" s="262"/>
      <c r="CI291" s="262"/>
      <c r="CJ291" s="262"/>
      <c r="CK291" s="262"/>
      <c r="CL291" s="262"/>
      <c r="CM291" s="262"/>
      <c r="CN291" s="262"/>
      <c r="CO291" s="262"/>
      <c r="CP291" s="262"/>
      <c r="CQ291" s="262"/>
      <c r="CR291" s="262"/>
      <c r="CS291" s="262"/>
      <c r="CT291" s="262"/>
      <c r="CU291" s="261"/>
      <c r="CV291" s="261"/>
      <c r="CW291" s="261"/>
      <c r="CX291" s="261"/>
      <c r="CY291" s="261"/>
      <c r="CZ291" s="261"/>
      <c r="DA291" s="261"/>
      <c r="DB291" s="261"/>
      <c r="DC291" s="261"/>
      <c r="DD291" s="261"/>
      <c r="DE291" s="261"/>
      <c r="DF291" s="261"/>
      <c r="DG291" s="261"/>
      <c r="DH291" s="261"/>
      <c r="DI291" s="261"/>
      <c r="DJ291" s="261"/>
      <c r="DK291" s="261"/>
      <c r="DL291" s="261"/>
      <c r="DM291" s="261"/>
      <c r="DN291" s="261"/>
      <c r="DO291" s="261"/>
      <c r="DP291" s="261"/>
      <c r="DQ291" s="261"/>
      <c r="DR291" s="261"/>
      <c r="DS291" s="261"/>
      <c r="DT291" s="261"/>
      <c r="DU291" s="261"/>
      <c r="DV291" s="261"/>
      <c r="DW291" s="261"/>
      <c r="DX291" s="261"/>
      <c r="DY291" s="261"/>
      <c r="DZ291" s="261"/>
      <c r="EA291" s="261"/>
    </row>
    <row r="292" spans="1:131" ht="15" x14ac:dyDescent="0.25">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1"/>
      <c r="AL292" s="261"/>
      <c r="AM292" s="261"/>
      <c r="AN292" s="261"/>
      <c r="AO292" s="261"/>
      <c r="AP292" s="261"/>
      <c r="AQ292" s="261"/>
      <c r="AR292" s="261"/>
      <c r="AS292" s="261"/>
      <c r="AT292" s="261"/>
      <c r="AU292" s="261"/>
      <c r="AV292" s="261"/>
      <c r="AW292" s="261"/>
      <c r="AX292" s="261"/>
      <c r="AY292" s="261"/>
      <c r="AZ292" s="261"/>
      <c r="BA292" s="261"/>
      <c r="BB292" s="261"/>
      <c r="BC292" s="261"/>
      <c r="BD292" s="261"/>
      <c r="BE292" s="261"/>
      <c r="BF292" s="261"/>
      <c r="BG292" s="261"/>
      <c r="BH292" s="261"/>
      <c r="BI292" s="261"/>
      <c r="BJ292" s="261"/>
      <c r="BK292" s="261"/>
      <c r="BL292" s="261"/>
      <c r="BM292" s="261"/>
      <c r="BN292" s="261"/>
      <c r="BO292" s="261"/>
      <c r="BP292" s="261"/>
      <c r="BQ292" s="261"/>
      <c r="BR292" s="261"/>
      <c r="BS292" s="261"/>
      <c r="BT292" s="261"/>
      <c r="BU292" s="261"/>
      <c r="BV292" s="261"/>
      <c r="BW292" s="261"/>
      <c r="BX292" s="261"/>
      <c r="BY292" s="262"/>
      <c r="BZ292" s="262"/>
      <c r="CA292" s="262"/>
      <c r="CB292" s="262"/>
      <c r="CC292" s="262"/>
      <c r="CD292" s="262"/>
      <c r="CE292" s="262"/>
      <c r="CF292" s="262"/>
      <c r="CG292" s="262"/>
      <c r="CH292" s="262"/>
      <c r="CI292" s="262"/>
      <c r="CJ292" s="262"/>
      <c r="CK292" s="262"/>
      <c r="CL292" s="262"/>
      <c r="CM292" s="262"/>
      <c r="CN292" s="262"/>
      <c r="CO292" s="262"/>
      <c r="CP292" s="262"/>
      <c r="CQ292" s="262"/>
      <c r="CR292" s="262"/>
      <c r="CS292" s="262"/>
      <c r="CT292" s="262"/>
      <c r="CU292" s="261"/>
      <c r="CV292" s="261"/>
      <c r="CW292" s="261"/>
      <c r="CX292" s="261"/>
      <c r="CY292" s="261"/>
      <c r="CZ292" s="261"/>
      <c r="DA292" s="261"/>
      <c r="DB292" s="261"/>
      <c r="DC292" s="261"/>
      <c r="DD292" s="261"/>
      <c r="DE292" s="261"/>
      <c r="DF292" s="261"/>
      <c r="DG292" s="261"/>
      <c r="DH292" s="261"/>
      <c r="DI292" s="261"/>
      <c r="DJ292" s="261"/>
      <c r="DK292" s="261"/>
      <c r="DL292" s="261"/>
      <c r="DM292" s="261"/>
      <c r="DN292" s="261"/>
      <c r="DO292" s="261"/>
      <c r="DP292" s="261"/>
      <c r="DQ292" s="261"/>
      <c r="DR292" s="261"/>
      <c r="DS292" s="261"/>
      <c r="DT292" s="261"/>
      <c r="DU292" s="261"/>
      <c r="DV292" s="261"/>
      <c r="DW292" s="261"/>
      <c r="DX292" s="261"/>
      <c r="DY292" s="261"/>
      <c r="DZ292" s="261"/>
      <c r="EA292" s="261"/>
    </row>
    <row r="293" spans="1:131" ht="15" x14ac:dyDescent="0.25">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261"/>
      <c r="AV293" s="261"/>
      <c r="AW293" s="261"/>
      <c r="AX293" s="261"/>
      <c r="AY293" s="261"/>
      <c r="AZ293" s="261"/>
      <c r="BA293" s="261"/>
      <c r="BB293" s="261"/>
      <c r="BC293" s="261"/>
      <c r="BD293" s="261"/>
      <c r="BE293" s="261"/>
      <c r="BF293" s="261"/>
      <c r="BG293" s="261"/>
      <c r="BH293" s="261"/>
      <c r="BI293" s="261"/>
      <c r="BJ293" s="261"/>
      <c r="BK293" s="261"/>
      <c r="BL293" s="261"/>
      <c r="BM293" s="261"/>
      <c r="BN293" s="261"/>
      <c r="BO293" s="261"/>
      <c r="BP293" s="261"/>
      <c r="BQ293" s="261"/>
      <c r="BR293" s="261"/>
      <c r="BS293" s="261"/>
      <c r="BT293" s="261"/>
      <c r="BU293" s="261"/>
      <c r="BV293" s="261"/>
      <c r="BW293" s="261"/>
      <c r="BX293" s="261"/>
      <c r="BY293" s="262"/>
      <c r="BZ293" s="262"/>
      <c r="CA293" s="262"/>
      <c r="CB293" s="262"/>
      <c r="CC293" s="262"/>
      <c r="CD293" s="262"/>
      <c r="CE293" s="262"/>
      <c r="CF293" s="262"/>
      <c r="CG293" s="262"/>
      <c r="CH293" s="262"/>
      <c r="CI293" s="262"/>
      <c r="CJ293" s="262"/>
      <c r="CK293" s="262"/>
      <c r="CL293" s="262"/>
      <c r="CM293" s="262"/>
      <c r="CN293" s="262"/>
      <c r="CO293" s="262"/>
      <c r="CP293" s="262"/>
      <c r="CQ293" s="262"/>
      <c r="CR293" s="262"/>
      <c r="CS293" s="262"/>
      <c r="CT293" s="262"/>
      <c r="CU293" s="261"/>
      <c r="CV293" s="261"/>
      <c r="CW293" s="261"/>
      <c r="CX293" s="261"/>
      <c r="CY293" s="261"/>
      <c r="CZ293" s="261"/>
      <c r="DA293" s="261"/>
      <c r="DB293" s="261"/>
      <c r="DC293" s="261"/>
      <c r="DD293" s="261"/>
      <c r="DE293" s="261"/>
      <c r="DF293" s="261"/>
      <c r="DG293" s="261"/>
      <c r="DH293" s="261"/>
      <c r="DI293" s="261"/>
      <c r="DJ293" s="261"/>
      <c r="DK293" s="261"/>
      <c r="DL293" s="261"/>
      <c r="DM293" s="261"/>
      <c r="DN293" s="261"/>
      <c r="DO293" s="261"/>
      <c r="DP293" s="261"/>
      <c r="DQ293" s="261"/>
      <c r="DR293" s="261"/>
      <c r="DS293" s="261"/>
      <c r="DT293" s="261"/>
      <c r="DU293" s="261"/>
      <c r="DV293" s="261"/>
      <c r="DW293" s="261"/>
      <c r="DX293" s="261"/>
      <c r="DY293" s="261"/>
      <c r="DZ293" s="261"/>
      <c r="EA293" s="261"/>
    </row>
    <row r="294" spans="1:131" ht="15" x14ac:dyDescent="0.25">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c r="BA294" s="261"/>
      <c r="BB294" s="261"/>
      <c r="BC294" s="261"/>
      <c r="BD294" s="261"/>
      <c r="BE294" s="261"/>
      <c r="BF294" s="261"/>
      <c r="BG294" s="261"/>
      <c r="BH294" s="261"/>
      <c r="BI294" s="261"/>
      <c r="BJ294" s="261"/>
      <c r="BK294" s="261"/>
      <c r="BL294" s="261"/>
      <c r="BM294" s="261"/>
      <c r="BN294" s="261"/>
      <c r="BO294" s="261"/>
      <c r="BP294" s="261"/>
      <c r="BQ294" s="261"/>
      <c r="BR294" s="261"/>
      <c r="BS294" s="261"/>
      <c r="BT294" s="261"/>
      <c r="BU294" s="261"/>
      <c r="BV294" s="261"/>
      <c r="BW294" s="261"/>
      <c r="BX294" s="261"/>
      <c r="BY294" s="262"/>
      <c r="BZ294" s="262"/>
      <c r="CA294" s="262"/>
      <c r="CB294" s="262"/>
      <c r="CC294" s="262"/>
      <c r="CD294" s="262"/>
      <c r="CE294" s="262"/>
      <c r="CF294" s="262"/>
      <c r="CG294" s="262"/>
      <c r="CH294" s="262"/>
      <c r="CI294" s="262"/>
      <c r="CJ294" s="262"/>
      <c r="CK294" s="262"/>
      <c r="CL294" s="262"/>
      <c r="CM294" s="262"/>
      <c r="CN294" s="262"/>
      <c r="CO294" s="262"/>
      <c r="CP294" s="262"/>
      <c r="CQ294" s="262"/>
      <c r="CR294" s="262"/>
      <c r="CS294" s="262"/>
      <c r="CT294" s="262"/>
      <c r="CU294" s="261"/>
      <c r="CV294" s="261"/>
      <c r="CW294" s="261"/>
      <c r="CX294" s="261"/>
      <c r="CY294" s="261"/>
      <c r="CZ294" s="261"/>
      <c r="DA294" s="261"/>
      <c r="DB294" s="261"/>
      <c r="DC294" s="261"/>
      <c r="DD294" s="261"/>
      <c r="DE294" s="261"/>
      <c r="DF294" s="261"/>
      <c r="DG294" s="261"/>
      <c r="DH294" s="261"/>
      <c r="DI294" s="261"/>
      <c r="DJ294" s="261"/>
      <c r="DK294" s="261"/>
      <c r="DL294" s="261"/>
      <c r="DM294" s="261"/>
      <c r="DN294" s="261"/>
      <c r="DO294" s="261"/>
      <c r="DP294" s="261"/>
      <c r="DQ294" s="261"/>
      <c r="DR294" s="261"/>
      <c r="DS294" s="261"/>
      <c r="DT294" s="261"/>
      <c r="DU294" s="261"/>
      <c r="DV294" s="261"/>
      <c r="DW294" s="261"/>
      <c r="DX294" s="261"/>
      <c r="DY294" s="261"/>
      <c r="DZ294" s="261"/>
      <c r="EA294" s="261"/>
    </row>
    <row r="295" spans="1:131" ht="15" x14ac:dyDescent="0.25">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1"/>
      <c r="AL295" s="261"/>
      <c r="AM295" s="261"/>
      <c r="AN295" s="261"/>
      <c r="AO295" s="261"/>
      <c r="AP295" s="261"/>
      <c r="AQ295" s="261"/>
      <c r="AR295" s="261"/>
      <c r="AS295" s="261"/>
      <c r="AT295" s="261"/>
      <c r="AU295" s="261"/>
      <c r="AV295" s="261"/>
      <c r="AW295" s="261"/>
      <c r="AX295" s="261"/>
      <c r="AY295" s="261"/>
      <c r="AZ295" s="261"/>
      <c r="BA295" s="261"/>
      <c r="BB295" s="261"/>
      <c r="BC295" s="261"/>
      <c r="BD295" s="261"/>
      <c r="BE295" s="261"/>
      <c r="BF295" s="261"/>
      <c r="BG295" s="261"/>
      <c r="BH295" s="261"/>
      <c r="BI295" s="261"/>
      <c r="BJ295" s="261"/>
      <c r="BK295" s="261"/>
      <c r="BL295" s="261"/>
      <c r="BM295" s="261"/>
      <c r="BN295" s="261"/>
      <c r="BO295" s="261"/>
      <c r="BP295" s="261"/>
      <c r="BQ295" s="261"/>
      <c r="BR295" s="261"/>
      <c r="BS295" s="261"/>
      <c r="BT295" s="261"/>
      <c r="BU295" s="261"/>
      <c r="BV295" s="261"/>
      <c r="BW295" s="261"/>
      <c r="BX295" s="261"/>
      <c r="BY295" s="262"/>
      <c r="BZ295" s="262"/>
      <c r="CA295" s="262"/>
      <c r="CB295" s="262"/>
      <c r="CC295" s="262"/>
      <c r="CD295" s="262"/>
      <c r="CE295" s="262"/>
      <c r="CF295" s="262"/>
      <c r="CG295" s="262"/>
      <c r="CH295" s="262"/>
      <c r="CI295" s="262"/>
      <c r="CJ295" s="262"/>
      <c r="CK295" s="262"/>
      <c r="CL295" s="262"/>
      <c r="CM295" s="262"/>
      <c r="CN295" s="262"/>
      <c r="CO295" s="262"/>
      <c r="CP295" s="262"/>
      <c r="CQ295" s="262"/>
      <c r="CR295" s="262"/>
      <c r="CS295" s="262"/>
      <c r="CT295" s="262"/>
      <c r="CU295" s="261"/>
      <c r="CV295" s="261"/>
      <c r="CW295" s="261"/>
      <c r="CX295" s="261"/>
      <c r="CY295" s="261"/>
      <c r="CZ295" s="261"/>
      <c r="DA295" s="261"/>
      <c r="DB295" s="261"/>
      <c r="DC295" s="261"/>
      <c r="DD295" s="261"/>
      <c r="DE295" s="261"/>
      <c r="DF295" s="261"/>
      <c r="DG295" s="261"/>
      <c r="DH295" s="261"/>
      <c r="DI295" s="261"/>
      <c r="DJ295" s="261"/>
      <c r="DK295" s="261"/>
      <c r="DL295" s="261"/>
      <c r="DM295" s="261"/>
      <c r="DN295" s="261"/>
      <c r="DO295" s="261"/>
      <c r="DP295" s="261"/>
      <c r="DQ295" s="261"/>
      <c r="DR295" s="261"/>
      <c r="DS295" s="261"/>
      <c r="DT295" s="261"/>
      <c r="DU295" s="261"/>
      <c r="DV295" s="261"/>
      <c r="DW295" s="261"/>
      <c r="DX295" s="261"/>
      <c r="DY295" s="261"/>
      <c r="DZ295" s="261"/>
      <c r="EA295" s="261"/>
    </row>
    <row r="296" spans="1:131" ht="15" x14ac:dyDescent="0.25">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c r="BA296" s="261"/>
      <c r="BB296" s="261"/>
      <c r="BC296" s="261"/>
      <c r="BD296" s="261"/>
      <c r="BE296" s="261"/>
      <c r="BF296" s="261"/>
      <c r="BG296" s="261"/>
      <c r="BH296" s="261"/>
      <c r="BI296" s="261"/>
      <c r="BJ296" s="261"/>
      <c r="BK296" s="261"/>
      <c r="BL296" s="261"/>
      <c r="BM296" s="261"/>
      <c r="BN296" s="261"/>
      <c r="BO296" s="261"/>
      <c r="BP296" s="261"/>
      <c r="BQ296" s="261"/>
      <c r="BR296" s="261"/>
      <c r="BS296" s="261"/>
      <c r="BT296" s="261"/>
      <c r="BU296" s="261"/>
      <c r="BV296" s="261"/>
      <c r="BW296" s="261"/>
      <c r="BX296" s="261"/>
      <c r="BY296" s="262"/>
      <c r="BZ296" s="262"/>
      <c r="CA296" s="262"/>
      <c r="CB296" s="262"/>
      <c r="CC296" s="262"/>
      <c r="CD296" s="262"/>
      <c r="CE296" s="262"/>
      <c r="CF296" s="262"/>
      <c r="CG296" s="262"/>
      <c r="CH296" s="262"/>
      <c r="CI296" s="262"/>
      <c r="CJ296" s="262"/>
      <c r="CK296" s="262"/>
      <c r="CL296" s="262"/>
      <c r="CM296" s="262"/>
      <c r="CN296" s="262"/>
      <c r="CO296" s="262"/>
      <c r="CP296" s="262"/>
      <c r="CQ296" s="262"/>
      <c r="CR296" s="262"/>
      <c r="CS296" s="262"/>
      <c r="CT296" s="262"/>
      <c r="CU296" s="261"/>
      <c r="CV296" s="261"/>
      <c r="CW296" s="261"/>
      <c r="CX296" s="261"/>
      <c r="CY296" s="261"/>
      <c r="CZ296" s="261"/>
      <c r="DA296" s="261"/>
      <c r="DB296" s="261"/>
      <c r="DC296" s="261"/>
      <c r="DD296" s="261"/>
      <c r="DE296" s="261"/>
      <c r="DF296" s="261"/>
      <c r="DG296" s="261"/>
      <c r="DH296" s="261"/>
      <c r="DI296" s="261"/>
      <c r="DJ296" s="261"/>
      <c r="DK296" s="261"/>
      <c r="DL296" s="261"/>
      <c r="DM296" s="261"/>
      <c r="DN296" s="261"/>
      <c r="DO296" s="261"/>
      <c r="DP296" s="261"/>
      <c r="DQ296" s="261"/>
      <c r="DR296" s="261"/>
      <c r="DS296" s="261"/>
      <c r="DT296" s="261"/>
      <c r="DU296" s="261"/>
      <c r="DV296" s="261"/>
      <c r="DW296" s="261"/>
      <c r="DX296" s="261"/>
      <c r="DY296" s="261"/>
      <c r="DZ296" s="261"/>
      <c r="EA296" s="261"/>
    </row>
    <row r="297" spans="1:131" ht="15" x14ac:dyDescent="0.25">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c r="BA297" s="261"/>
      <c r="BB297" s="261"/>
      <c r="BC297" s="261"/>
      <c r="BD297" s="261"/>
      <c r="BE297" s="261"/>
      <c r="BF297" s="261"/>
      <c r="BG297" s="261"/>
      <c r="BH297" s="261"/>
      <c r="BI297" s="261"/>
      <c r="BJ297" s="261"/>
      <c r="BK297" s="261"/>
      <c r="BL297" s="261"/>
      <c r="BM297" s="261"/>
      <c r="BN297" s="261"/>
      <c r="BO297" s="261"/>
      <c r="BP297" s="261"/>
      <c r="BQ297" s="261"/>
      <c r="BR297" s="261"/>
      <c r="BS297" s="261"/>
      <c r="BT297" s="261"/>
      <c r="BU297" s="261"/>
      <c r="BV297" s="261"/>
      <c r="BW297" s="261"/>
      <c r="BX297" s="261"/>
      <c r="BY297" s="262"/>
      <c r="BZ297" s="262"/>
      <c r="CA297" s="262"/>
      <c r="CB297" s="262"/>
      <c r="CC297" s="262"/>
      <c r="CD297" s="262"/>
      <c r="CE297" s="262"/>
      <c r="CF297" s="262"/>
      <c r="CG297" s="262"/>
      <c r="CH297" s="262"/>
      <c r="CI297" s="262"/>
      <c r="CJ297" s="262"/>
      <c r="CK297" s="262"/>
      <c r="CL297" s="262"/>
      <c r="CM297" s="262"/>
      <c r="CN297" s="262"/>
      <c r="CO297" s="262"/>
      <c r="CP297" s="262"/>
      <c r="CQ297" s="262"/>
      <c r="CR297" s="262"/>
      <c r="CS297" s="262"/>
      <c r="CT297" s="262"/>
      <c r="CU297" s="261"/>
      <c r="CV297" s="261"/>
      <c r="CW297" s="261"/>
      <c r="CX297" s="261"/>
      <c r="CY297" s="261"/>
      <c r="CZ297" s="261"/>
      <c r="DA297" s="261"/>
      <c r="DB297" s="261"/>
      <c r="DC297" s="261"/>
      <c r="DD297" s="261"/>
      <c r="DE297" s="261"/>
      <c r="DF297" s="261"/>
      <c r="DG297" s="261"/>
      <c r="DH297" s="261"/>
      <c r="DI297" s="261"/>
      <c r="DJ297" s="261"/>
      <c r="DK297" s="261"/>
      <c r="DL297" s="261"/>
      <c r="DM297" s="261"/>
      <c r="DN297" s="261"/>
      <c r="DO297" s="261"/>
      <c r="DP297" s="261"/>
      <c r="DQ297" s="261"/>
      <c r="DR297" s="261"/>
      <c r="DS297" s="261"/>
      <c r="DT297" s="261"/>
      <c r="DU297" s="261"/>
      <c r="DV297" s="261"/>
      <c r="DW297" s="261"/>
      <c r="DX297" s="261"/>
      <c r="DY297" s="261"/>
      <c r="DZ297" s="261"/>
      <c r="EA297" s="261"/>
    </row>
    <row r="298" spans="1:131" ht="15" x14ac:dyDescent="0.25">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c r="BA298" s="261"/>
      <c r="BB298" s="261"/>
      <c r="BC298" s="261"/>
      <c r="BD298" s="261"/>
      <c r="BE298" s="261"/>
      <c r="BF298" s="261"/>
      <c r="BG298" s="261"/>
      <c r="BH298" s="261"/>
      <c r="BI298" s="261"/>
      <c r="BJ298" s="261"/>
      <c r="BK298" s="261"/>
      <c r="BL298" s="261"/>
      <c r="BM298" s="261"/>
      <c r="BN298" s="261"/>
      <c r="BO298" s="261"/>
      <c r="BP298" s="261"/>
      <c r="BQ298" s="261"/>
      <c r="BR298" s="261"/>
      <c r="BS298" s="261"/>
      <c r="BT298" s="261"/>
      <c r="BU298" s="261"/>
      <c r="BV298" s="261"/>
      <c r="BW298" s="261"/>
      <c r="BX298" s="261"/>
      <c r="BY298" s="262"/>
      <c r="BZ298" s="262"/>
      <c r="CA298" s="262"/>
      <c r="CB298" s="262"/>
      <c r="CC298" s="262"/>
      <c r="CD298" s="262"/>
      <c r="CE298" s="262"/>
      <c r="CF298" s="262"/>
      <c r="CG298" s="262"/>
      <c r="CH298" s="262"/>
      <c r="CI298" s="262"/>
      <c r="CJ298" s="262"/>
      <c r="CK298" s="262"/>
      <c r="CL298" s="262"/>
      <c r="CM298" s="262"/>
      <c r="CN298" s="262"/>
      <c r="CO298" s="262"/>
      <c r="CP298" s="262"/>
      <c r="CQ298" s="262"/>
      <c r="CR298" s="262"/>
      <c r="CS298" s="262"/>
      <c r="CT298" s="262"/>
      <c r="CU298" s="261"/>
      <c r="CV298" s="261"/>
      <c r="CW298" s="261"/>
      <c r="CX298" s="261"/>
      <c r="CY298" s="261"/>
      <c r="CZ298" s="261"/>
      <c r="DA298" s="261"/>
      <c r="DB298" s="261"/>
      <c r="DC298" s="261"/>
      <c r="DD298" s="261"/>
      <c r="DE298" s="261"/>
      <c r="DF298" s="261"/>
      <c r="DG298" s="261"/>
      <c r="DH298" s="261"/>
      <c r="DI298" s="261"/>
      <c r="DJ298" s="261"/>
      <c r="DK298" s="261"/>
      <c r="DL298" s="261"/>
      <c r="DM298" s="261"/>
      <c r="DN298" s="261"/>
      <c r="DO298" s="261"/>
      <c r="DP298" s="261"/>
      <c r="DQ298" s="261"/>
      <c r="DR298" s="261"/>
      <c r="DS298" s="261"/>
      <c r="DT298" s="261"/>
      <c r="DU298" s="261"/>
      <c r="DV298" s="261"/>
      <c r="DW298" s="261"/>
      <c r="DX298" s="261"/>
      <c r="DY298" s="261"/>
      <c r="DZ298" s="261"/>
      <c r="EA298" s="261"/>
    </row>
    <row r="299" spans="1:131" ht="15" x14ac:dyDescent="0.25">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2"/>
      <c r="BZ299" s="262"/>
      <c r="CA299" s="262"/>
      <c r="CB299" s="262"/>
      <c r="CC299" s="262"/>
      <c r="CD299" s="262"/>
      <c r="CE299" s="262"/>
      <c r="CF299" s="262"/>
      <c r="CG299" s="262"/>
      <c r="CH299" s="262"/>
      <c r="CI299" s="262"/>
      <c r="CJ299" s="262"/>
      <c r="CK299" s="262"/>
      <c r="CL299" s="262"/>
      <c r="CM299" s="262"/>
      <c r="CN299" s="262"/>
      <c r="CO299" s="262"/>
      <c r="CP299" s="262"/>
      <c r="CQ299" s="262"/>
      <c r="CR299" s="262"/>
      <c r="CS299" s="262"/>
      <c r="CT299" s="262"/>
      <c r="CU299" s="261"/>
      <c r="CV299" s="261"/>
      <c r="CW299" s="261"/>
      <c r="CX299" s="261"/>
      <c r="CY299" s="261"/>
      <c r="CZ299" s="261"/>
      <c r="DA299" s="261"/>
      <c r="DB299" s="261"/>
      <c r="DC299" s="261"/>
      <c r="DD299" s="261"/>
      <c r="DE299" s="261"/>
      <c r="DF299" s="261"/>
      <c r="DG299" s="261"/>
      <c r="DH299" s="261"/>
      <c r="DI299" s="261"/>
      <c r="DJ299" s="261"/>
      <c r="DK299" s="261"/>
      <c r="DL299" s="261"/>
      <c r="DM299" s="261"/>
      <c r="DN299" s="261"/>
      <c r="DO299" s="261"/>
      <c r="DP299" s="261"/>
      <c r="DQ299" s="261"/>
      <c r="DR299" s="261"/>
      <c r="DS299" s="261"/>
      <c r="DT299" s="261"/>
      <c r="DU299" s="261"/>
      <c r="DV299" s="261"/>
      <c r="DW299" s="261"/>
      <c r="DX299" s="261"/>
      <c r="DY299" s="261"/>
      <c r="DZ299" s="261"/>
      <c r="EA299" s="261"/>
    </row>
    <row r="300" spans="1:131" ht="15" x14ac:dyDescent="0.25">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c r="BA300" s="261"/>
      <c r="BB300" s="261"/>
      <c r="BC300" s="261"/>
      <c r="BD300" s="261"/>
      <c r="BE300" s="261"/>
      <c r="BF300" s="261"/>
      <c r="BG300" s="261"/>
      <c r="BH300" s="261"/>
      <c r="BI300" s="261"/>
      <c r="BJ300" s="261"/>
      <c r="BK300" s="261"/>
      <c r="BL300" s="261"/>
      <c r="BM300" s="261"/>
      <c r="BN300" s="261"/>
      <c r="BO300" s="261"/>
      <c r="BP300" s="261"/>
      <c r="BQ300" s="261"/>
      <c r="BR300" s="261"/>
      <c r="BS300" s="261"/>
      <c r="BT300" s="261"/>
      <c r="BU300" s="261"/>
      <c r="BV300" s="261"/>
      <c r="BW300" s="261"/>
      <c r="BX300" s="261"/>
      <c r="BY300" s="262"/>
      <c r="BZ300" s="262"/>
      <c r="CA300" s="262"/>
      <c r="CB300" s="262"/>
      <c r="CC300" s="262"/>
      <c r="CD300" s="262"/>
      <c r="CE300" s="262"/>
      <c r="CF300" s="262"/>
      <c r="CG300" s="262"/>
      <c r="CH300" s="262"/>
      <c r="CI300" s="262"/>
      <c r="CJ300" s="262"/>
      <c r="CK300" s="262"/>
      <c r="CL300" s="262"/>
      <c r="CM300" s="262"/>
      <c r="CN300" s="262"/>
      <c r="CO300" s="262"/>
      <c r="CP300" s="262"/>
      <c r="CQ300" s="262"/>
      <c r="CR300" s="262"/>
      <c r="CS300" s="262"/>
      <c r="CT300" s="262"/>
      <c r="CU300" s="261"/>
      <c r="CV300" s="261"/>
      <c r="CW300" s="261"/>
      <c r="CX300" s="261"/>
      <c r="CY300" s="261"/>
      <c r="CZ300" s="261"/>
      <c r="DA300" s="261"/>
      <c r="DB300" s="261"/>
      <c r="DC300" s="261"/>
      <c r="DD300" s="261"/>
      <c r="DE300" s="261"/>
      <c r="DF300" s="261"/>
      <c r="DG300" s="261"/>
      <c r="DH300" s="261"/>
      <c r="DI300" s="261"/>
      <c r="DJ300" s="261"/>
      <c r="DK300" s="261"/>
      <c r="DL300" s="261"/>
      <c r="DM300" s="261"/>
      <c r="DN300" s="261"/>
      <c r="DO300" s="261"/>
      <c r="DP300" s="261"/>
      <c r="DQ300" s="261"/>
      <c r="DR300" s="261"/>
      <c r="DS300" s="261"/>
      <c r="DT300" s="261"/>
      <c r="DU300" s="261"/>
      <c r="DV300" s="261"/>
      <c r="DW300" s="261"/>
      <c r="DX300" s="261"/>
      <c r="DY300" s="261"/>
      <c r="DZ300" s="261"/>
      <c r="EA300" s="261"/>
    </row>
    <row r="301" spans="1:131" ht="15" x14ac:dyDescent="0.25">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c r="BA301" s="261"/>
      <c r="BB301" s="261"/>
      <c r="BC301" s="261"/>
      <c r="BD301" s="261"/>
      <c r="BE301" s="261"/>
      <c r="BF301" s="261"/>
      <c r="BG301" s="261"/>
      <c r="BH301" s="261"/>
      <c r="BI301" s="261"/>
      <c r="BJ301" s="261"/>
      <c r="BK301" s="261"/>
      <c r="BL301" s="261"/>
      <c r="BM301" s="261"/>
      <c r="BN301" s="261"/>
      <c r="BO301" s="261"/>
      <c r="BP301" s="261"/>
      <c r="BQ301" s="261"/>
      <c r="BR301" s="261"/>
      <c r="BS301" s="261"/>
      <c r="BT301" s="261"/>
      <c r="BU301" s="261"/>
      <c r="BV301" s="261"/>
      <c r="BW301" s="261"/>
      <c r="BX301" s="261"/>
      <c r="BY301" s="262"/>
      <c r="BZ301" s="262"/>
      <c r="CA301" s="262"/>
      <c r="CB301" s="262"/>
      <c r="CC301" s="262"/>
      <c r="CD301" s="262"/>
      <c r="CE301" s="262"/>
      <c r="CF301" s="262"/>
      <c r="CG301" s="262"/>
      <c r="CH301" s="262"/>
      <c r="CI301" s="262"/>
      <c r="CJ301" s="262"/>
      <c r="CK301" s="262"/>
      <c r="CL301" s="262"/>
      <c r="CM301" s="262"/>
      <c r="CN301" s="262"/>
      <c r="CO301" s="262"/>
      <c r="CP301" s="262"/>
      <c r="CQ301" s="262"/>
      <c r="CR301" s="262"/>
      <c r="CS301" s="262"/>
      <c r="CT301" s="262"/>
      <c r="CU301" s="261"/>
      <c r="CV301" s="261"/>
      <c r="CW301" s="261"/>
      <c r="CX301" s="261"/>
      <c r="CY301" s="261"/>
      <c r="CZ301" s="261"/>
      <c r="DA301" s="261"/>
      <c r="DB301" s="261"/>
      <c r="DC301" s="261"/>
      <c r="DD301" s="261"/>
      <c r="DE301" s="261"/>
      <c r="DF301" s="261"/>
      <c r="DG301" s="261"/>
      <c r="DH301" s="261"/>
      <c r="DI301" s="261"/>
      <c r="DJ301" s="261"/>
      <c r="DK301" s="261"/>
      <c r="DL301" s="261"/>
      <c r="DM301" s="261"/>
      <c r="DN301" s="261"/>
      <c r="DO301" s="261"/>
      <c r="DP301" s="261"/>
      <c r="DQ301" s="261"/>
      <c r="DR301" s="261"/>
      <c r="DS301" s="261"/>
      <c r="DT301" s="261"/>
      <c r="DU301" s="261"/>
      <c r="DV301" s="261"/>
      <c r="DW301" s="261"/>
      <c r="DX301" s="261"/>
      <c r="DY301" s="261"/>
      <c r="DZ301" s="261"/>
      <c r="EA301" s="261"/>
    </row>
    <row r="302" spans="1:131" ht="15" x14ac:dyDescent="0.25">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2"/>
      <c r="BZ302" s="262"/>
      <c r="CA302" s="262"/>
      <c r="CB302" s="262"/>
      <c r="CC302" s="262"/>
      <c r="CD302" s="262"/>
      <c r="CE302" s="262"/>
      <c r="CF302" s="262"/>
      <c r="CG302" s="262"/>
      <c r="CH302" s="262"/>
      <c r="CI302" s="262"/>
      <c r="CJ302" s="262"/>
      <c r="CK302" s="262"/>
      <c r="CL302" s="262"/>
      <c r="CM302" s="262"/>
      <c r="CN302" s="262"/>
      <c r="CO302" s="262"/>
      <c r="CP302" s="262"/>
      <c r="CQ302" s="262"/>
      <c r="CR302" s="262"/>
      <c r="CS302" s="262"/>
      <c r="CT302" s="262"/>
      <c r="CU302" s="261"/>
      <c r="CV302" s="261"/>
      <c r="CW302" s="261"/>
      <c r="CX302" s="261"/>
      <c r="CY302" s="261"/>
      <c r="CZ302" s="261"/>
      <c r="DA302" s="261"/>
      <c r="DB302" s="261"/>
      <c r="DC302" s="261"/>
      <c r="DD302" s="261"/>
      <c r="DE302" s="261"/>
      <c r="DF302" s="261"/>
      <c r="DG302" s="261"/>
      <c r="DH302" s="261"/>
      <c r="DI302" s="261"/>
      <c r="DJ302" s="261"/>
      <c r="DK302" s="261"/>
      <c r="DL302" s="261"/>
      <c r="DM302" s="261"/>
      <c r="DN302" s="261"/>
      <c r="DO302" s="261"/>
      <c r="DP302" s="261"/>
      <c r="DQ302" s="261"/>
      <c r="DR302" s="261"/>
      <c r="DS302" s="261"/>
      <c r="DT302" s="261"/>
      <c r="DU302" s="261"/>
      <c r="DV302" s="261"/>
      <c r="DW302" s="261"/>
      <c r="DX302" s="261"/>
      <c r="DY302" s="261"/>
      <c r="DZ302" s="261"/>
      <c r="EA302" s="261"/>
    </row>
    <row r="303" spans="1:131" ht="15" x14ac:dyDescent="0.25">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c r="BQ303" s="261"/>
      <c r="BR303" s="261"/>
      <c r="BS303" s="261"/>
      <c r="BT303" s="261"/>
      <c r="BU303" s="261"/>
      <c r="BV303" s="261"/>
      <c r="BW303" s="261"/>
      <c r="BX303" s="261"/>
      <c r="BY303" s="262"/>
      <c r="BZ303" s="262"/>
      <c r="CA303" s="262"/>
      <c r="CB303" s="262"/>
      <c r="CC303" s="262"/>
      <c r="CD303" s="262"/>
      <c r="CE303" s="262"/>
      <c r="CF303" s="262"/>
      <c r="CG303" s="262"/>
      <c r="CH303" s="262"/>
      <c r="CI303" s="262"/>
      <c r="CJ303" s="262"/>
      <c r="CK303" s="262"/>
      <c r="CL303" s="262"/>
      <c r="CM303" s="262"/>
      <c r="CN303" s="262"/>
      <c r="CO303" s="262"/>
      <c r="CP303" s="262"/>
      <c r="CQ303" s="262"/>
      <c r="CR303" s="262"/>
      <c r="CS303" s="262"/>
      <c r="CT303" s="262"/>
      <c r="CU303" s="261"/>
      <c r="CV303" s="261"/>
      <c r="CW303" s="261"/>
      <c r="CX303" s="261"/>
      <c r="CY303" s="261"/>
      <c r="CZ303" s="261"/>
      <c r="DA303" s="261"/>
      <c r="DB303" s="261"/>
      <c r="DC303" s="261"/>
      <c r="DD303" s="261"/>
      <c r="DE303" s="261"/>
      <c r="DF303" s="261"/>
      <c r="DG303" s="261"/>
      <c r="DH303" s="261"/>
      <c r="DI303" s="261"/>
      <c r="DJ303" s="261"/>
      <c r="DK303" s="261"/>
      <c r="DL303" s="261"/>
      <c r="DM303" s="261"/>
      <c r="DN303" s="261"/>
      <c r="DO303" s="261"/>
      <c r="DP303" s="261"/>
      <c r="DQ303" s="261"/>
      <c r="DR303" s="261"/>
      <c r="DS303" s="261"/>
      <c r="DT303" s="261"/>
      <c r="DU303" s="261"/>
      <c r="DV303" s="261"/>
      <c r="DW303" s="261"/>
      <c r="DX303" s="261"/>
      <c r="DY303" s="261"/>
      <c r="DZ303" s="261"/>
      <c r="EA303" s="261"/>
    </row>
    <row r="304" spans="1:131" ht="15" x14ac:dyDescent="0.25">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c r="BA304" s="261"/>
      <c r="BB304" s="261"/>
      <c r="BC304" s="261"/>
      <c r="BD304" s="261"/>
      <c r="BE304" s="261"/>
      <c r="BF304" s="261"/>
      <c r="BG304" s="261"/>
      <c r="BH304" s="261"/>
      <c r="BI304" s="261"/>
      <c r="BJ304" s="261"/>
      <c r="BK304" s="261"/>
      <c r="BL304" s="261"/>
      <c r="BM304" s="261"/>
      <c r="BN304" s="261"/>
      <c r="BO304" s="261"/>
      <c r="BP304" s="261"/>
      <c r="BQ304" s="261"/>
      <c r="BR304" s="261"/>
      <c r="BS304" s="261"/>
      <c r="BT304" s="261"/>
      <c r="BU304" s="261"/>
      <c r="BV304" s="261"/>
      <c r="BW304" s="261"/>
      <c r="BX304" s="261"/>
      <c r="BY304" s="262"/>
      <c r="BZ304" s="262"/>
      <c r="CA304" s="262"/>
      <c r="CB304" s="262"/>
      <c r="CC304" s="262"/>
      <c r="CD304" s="262"/>
      <c r="CE304" s="262"/>
      <c r="CF304" s="262"/>
      <c r="CG304" s="262"/>
      <c r="CH304" s="262"/>
      <c r="CI304" s="262"/>
      <c r="CJ304" s="262"/>
      <c r="CK304" s="262"/>
      <c r="CL304" s="262"/>
      <c r="CM304" s="262"/>
      <c r="CN304" s="262"/>
      <c r="CO304" s="262"/>
      <c r="CP304" s="262"/>
      <c r="CQ304" s="262"/>
      <c r="CR304" s="262"/>
      <c r="CS304" s="262"/>
      <c r="CT304" s="262"/>
      <c r="CU304" s="261"/>
      <c r="CV304" s="261"/>
      <c r="CW304" s="261"/>
      <c r="CX304" s="261"/>
      <c r="CY304" s="261"/>
      <c r="CZ304" s="261"/>
      <c r="DA304" s="261"/>
      <c r="DB304" s="261"/>
      <c r="DC304" s="261"/>
      <c r="DD304" s="261"/>
      <c r="DE304" s="261"/>
      <c r="DF304" s="261"/>
      <c r="DG304" s="261"/>
      <c r="DH304" s="261"/>
      <c r="DI304" s="261"/>
      <c r="DJ304" s="261"/>
      <c r="DK304" s="261"/>
      <c r="DL304" s="261"/>
      <c r="DM304" s="261"/>
      <c r="DN304" s="261"/>
      <c r="DO304" s="261"/>
      <c r="DP304" s="261"/>
      <c r="DQ304" s="261"/>
      <c r="DR304" s="261"/>
      <c r="DS304" s="261"/>
      <c r="DT304" s="261"/>
      <c r="DU304" s="261"/>
      <c r="DV304" s="261"/>
      <c r="DW304" s="261"/>
      <c r="DX304" s="261"/>
      <c r="DY304" s="261"/>
      <c r="DZ304" s="261"/>
      <c r="EA304" s="261"/>
    </row>
    <row r="305" spans="1:131" ht="15" x14ac:dyDescent="0.25">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c r="BA305" s="261"/>
      <c r="BB305" s="261"/>
      <c r="BC305" s="261"/>
      <c r="BD305" s="261"/>
      <c r="BE305" s="261"/>
      <c r="BF305" s="261"/>
      <c r="BG305" s="261"/>
      <c r="BH305" s="261"/>
      <c r="BI305" s="261"/>
      <c r="BJ305" s="261"/>
      <c r="BK305" s="261"/>
      <c r="BL305" s="261"/>
      <c r="BM305" s="261"/>
      <c r="BN305" s="261"/>
      <c r="BO305" s="261"/>
      <c r="BP305" s="261"/>
      <c r="BQ305" s="261"/>
      <c r="BR305" s="261"/>
      <c r="BS305" s="261"/>
      <c r="BT305" s="261"/>
      <c r="BU305" s="261"/>
      <c r="BV305" s="261"/>
      <c r="BW305" s="261"/>
      <c r="BX305" s="261"/>
      <c r="BY305" s="262"/>
      <c r="BZ305" s="262"/>
      <c r="CA305" s="262"/>
      <c r="CB305" s="262"/>
      <c r="CC305" s="262"/>
      <c r="CD305" s="262"/>
      <c r="CE305" s="262"/>
      <c r="CF305" s="262"/>
      <c r="CG305" s="262"/>
      <c r="CH305" s="262"/>
      <c r="CI305" s="262"/>
      <c r="CJ305" s="262"/>
      <c r="CK305" s="262"/>
      <c r="CL305" s="262"/>
      <c r="CM305" s="262"/>
      <c r="CN305" s="262"/>
      <c r="CO305" s="262"/>
      <c r="CP305" s="262"/>
      <c r="CQ305" s="262"/>
      <c r="CR305" s="262"/>
      <c r="CS305" s="262"/>
      <c r="CT305" s="262"/>
      <c r="CU305" s="261"/>
      <c r="CV305" s="261"/>
      <c r="CW305" s="261"/>
      <c r="CX305" s="261"/>
      <c r="CY305" s="261"/>
      <c r="CZ305" s="261"/>
      <c r="DA305" s="261"/>
      <c r="DB305" s="261"/>
      <c r="DC305" s="261"/>
      <c r="DD305" s="261"/>
      <c r="DE305" s="261"/>
      <c r="DF305" s="261"/>
      <c r="DG305" s="261"/>
      <c r="DH305" s="261"/>
      <c r="DI305" s="261"/>
      <c r="DJ305" s="261"/>
      <c r="DK305" s="261"/>
      <c r="DL305" s="261"/>
      <c r="DM305" s="261"/>
      <c r="DN305" s="261"/>
      <c r="DO305" s="261"/>
      <c r="DP305" s="261"/>
      <c r="DQ305" s="261"/>
      <c r="DR305" s="261"/>
      <c r="DS305" s="261"/>
      <c r="DT305" s="261"/>
      <c r="DU305" s="261"/>
      <c r="DV305" s="261"/>
      <c r="DW305" s="261"/>
      <c r="DX305" s="261"/>
      <c r="DY305" s="261"/>
      <c r="DZ305" s="261"/>
      <c r="EA305" s="261"/>
    </row>
    <row r="306" spans="1:131" ht="15" x14ac:dyDescent="0.25">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c r="BQ306" s="261"/>
      <c r="BR306" s="261"/>
      <c r="BS306" s="261"/>
      <c r="BT306" s="261"/>
      <c r="BU306" s="261"/>
      <c r="BV306" s="261"/>
      <c r="BW306" s="261"/>
      <c r="BX306" s="261"/>
      <c r="BY306" s="262"/>
      <c r="BZ306" s="262"/>
      <c r="CA306" s="262"/>
      <c r="CB306" s="262"/>
      <c r="CC306" s="262"/>
      <c r="CD306" s="262"/>
      <c r="CE306" s="262"/>
      <c r="CF306" s="262"/>
      <c r="CG306" s="262"/>
      <c r="CH306" s="262"/>
      <c r="CI306" s="262"/>
      <c r="CJ306" s="262"/>
      <c r="CK306" s="262"/>
      <c r="CL306" s="262"/>
      <c r="CM306" s="262"/>
      <c r="CN306" s="262"/>
      <c r="CO306" s="262"/>
      <c r="CP306" s="262"/>
      <c r="CQ306" s="262"/>
      <c r="CR306" s="262"/>
      <c r="CS306" s="262"/>
      <c r="CT306" s="262"/>
      <c r="CU306" s="261"/>
      <c r="CV306" s="261"/>
      <c r="CW306" s="261"/>
      <c r="CX306" s="261"/>
      <c r="CY306" s="261"/>
      <c r="CZ306" s="261"/>
      <c r="DA306" s="261"/>
      <c r="DB306" s="261"/>
      <c r="DC306" s="261"/>
      <c r="DD306" s="261"/>
      <c r="DE306" s="261"/>
      <c r="DF306" s="261"/>
      <c r="DG306" s="261"/>
      <c r="DH306" s="261"/>
      <c r="DI306" s="261"/>
      <c r="DJ306" s="261"/>
      <c r="DK306" s="261"/>
      <c r="DL306" s="261"/>
      <c r="DM306" s="261"/>
      <c r="DN306" s="261"/>
      <c r="DO306" s="261"/>
      <c r="DP306" s="261"/>
      <c r="DQ306" s="261"/>
      <c r="DR306" s="261"/>
      <c r="DS306" s="261"/>
      <c r="DT306" s="261"/>
      <c r="DU306" s="261"/>
      <c r="DV306" s="261"/>
      <c r="DW306" s="261"/>
      <c r="DX306" s="261"/>
      <c r="DY306" s="261"/>
      <c r="DZ306" s="261"/>
      <c r="EA306" s="261"/>
    </row>
    <row r="307" spans="1:131" ht="15" x14ac:dyDescent="0.25">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c r="BQ307" s="261"/>
      <c r="BR307" s="261"/>
      <c r="BS307" s="261"/>
      <c r="BT307" s="261"/>
      <c r="BU307" s="261"/>
      <c r="BV307" s="261"/>
      <c r="BW307" s="261"/>
      <c r="BX307" s="261"/>
      <c r="BY307" s="262"/>
      <c r="BZ307" s="262"/>
      <c r="CA307" s="262"/>
      <c r="CB307" s="262"/>
      <c r="CC307" s="262"/>
      <c r="CD307" s="262"/>
      <c r="CE307" s="262"/>
      <c r="CF307" s="262"/>
      <c r="CG307" s="262"/>
      <c r="CH307" s="262"/>
      <c r="CI307" s="262"/>
      <c r="CJ307" s="262"/>
      <c r="CK307" s="262"/>
      <c r="CL307" s="262"/>
      <c r="CM307" s="262"/>
      <c r="CN307" s="262"/>
      <c r="CO307" s="262"/>
      <c r="CP307" s="262"/>
      <c r="CQ307" s="262"/>
      <c r="CR307" s="262"/>
      <c r="CS307" s="262"/>
      <c r="CT307" s="262"/>
      <c r="CU307" s="261"/>
      <c r="CV307" s="261"/>
      <c r="CW307" s="261"/>
      <c r="CX307" s="261"/>
      <c r="CY307" s="261"/>
      <c r="CZ307" s="261"/>
      <c r="DA307" s="261"/>
      <c r="DB307" s="261"/>
      <c r="DC307" s="261"/>
      <c r="DD307" s="261"/>
      <c r="DE307" s="261"/>
      <c r="DF307" s="261"/>
      <c r="DG307" s="261"/>
      <c r="DH307" s="261"/>
      <c r="DI307" s="261"/>
      <c r="DJ307" s="261"/>
      <c r="DK307" s="261"/>
      <c r="DL307" s="261"/>
      <c r="DM307" s="261"/>
      <c r="DN307" s="261"/>
      <c r="DO307" s="261"/>
      <c r="DP307" s="261"/>
      <c r="DQ307" s="261"/>
      <c r="DR307" s="261"/>
      <c r="DS307" s="261"/>
      <c r="DT307" s="261"/>
      <c r="DU307" s="261"/>
      <c r="DV307" s="261"/>
      <c r="DW307" s="261"/>
      <c r="DX307" s="261"/>
      <c r="DY307" s="261"/>
      <c r="DZ307" s="261"/>
      <c r="EA307" s="261"/>
    </row>
    <row r="308" spans="1:131" ht="15" x14ac:dyDescent="0.25">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61"/>
      <c r="BY308" s="262"/>
      <c r="BZ308" s="262"/>
      <c r="CA308" s="262"/>
      <c r="CB308" s="262"/>
      <c r="CC308" s="262"/>
      <c r="CD308" s="262"/>
      <c r="CE308" s="262"/>
      <c r="CF308" s="262"/>
      <c r="CG308" s="262"/>
      <c r="CH308" s="262"/>
      <c r="CI308" s="262"/>
      <c r="CJ308" s="262"/>
      <c r="CK308" s="262"/>
      <c r="CL308" s="262"/>
      <c r="CM308" s="262"/>
      <c r="CN308" s="262"/>
      <c r="CO308" s="262"/>
      <c r="CP308" s="262"/>
      <c r="CQ308" s="262"/>
      <c r="CR308" s="262"/>
      <c r="CS308" s="262"/>
      <c r="CT308" s="262"/>
      <c r="CU308" s="261"/>
      <c r="CV308" s="261"/>
      <c r="CW308" s="261"/>
      <c r="CX308" s="261"/>
      <c r="CY308" s="261"/>
      <c r="CZ308" s="261"/>
      <c r="DA308" s="261"/>
      <c r="DB308" s="261"/>
      <c r="DC308" s="261"/>
      <c r="DD308" s="261"/>
      <c r="DE308" s="261"/>
      <c r="DF308" s="261"/>
      <c r="DG308" s="261"/>
      <c r="DH308" s="261"/>
      <c r="DI308" s="261"/>
      <c r="DJ308" s="261"/>
      <c r="DK308" s="261"/>
      <c r="DL308" s="261"/>
      <c r="DM308" s="261"/>
      <c r="DN308" s="261"/>
      <c r="DO308" s="261"/>
      <c r="DP308" s="261"/>
      <c r="DQ308" s="261"/>
      <c r="DR308" s="261"/>
      <c r="DS308" s="261"/>
      <c r="DT308" s="261"/>
      <c r="DU308" s="261"/>
      <c r="DV308" s="261"/>
      <c r="DW308" s="261"/>
      <c r="DX308" s="261"/>
      <c r="DY308" s="261"/>
      <c r="DZ308" s="261"/>
      <c r="EA308" s="261"/>
    </row>
    <row r="309" spans="1:131" ht="15" x14ac:dyDescent="0.25">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c r="BQ309" s="261"/>
      <c r="BR309" s="261"/>
      <c r="BS309" s="261"/>
      <c r="BT309" s="261"/>
      <c r="BU309" s="261"/>
      <c r="BV309" s="261"/>
      <c r="BW309" s="261"/>
      <c r="BX309" s="261"/>
      <c r="BY309" s="262"/>
      <c r="BZ309" s="262"/>
      <c r="CA309" s="262"/>
      <c r="CB309" s="262"/>
      <c r="CC309" s="262"/>
      <c r="CD309" s="262"/>
      <c r="CE309" s="262"/>
      <c r="CF309" s="262"/>
      <c r="CG309" s="262"/>
      <c r="CH309" s="262"/>
      <c r="CI309" s="262"/>
      <c r="CJ309" s="262"/>
      <c r="CK309" s="262"/>
      <c r="CL309" s="262"/>
      <c r="CM309" s="262"/>
      <c r="CN309" s="262"/>
      <c r="CO309" s="262"/>
      <c r="CP309" s="262"/>
      <c r="CQ309" s="262"/>
      <c r="CR309" s="262"/>
      <c r="CS309" s="262"/>
      <c r="CT309" s="262"/>
      <c r="CU309" s="261"/>
      <c r="CV309" s="261"/>
      <c r="CW309" s="261"/>
      <c r="CX309" s="261"/>
      <c r="CY309" s="261"/>
      <c r="CZ309" s="261"/>
      <c r="DA309" s="261"/>
      <c r="DB309" s="261"/>
      <c r="DC309" s="261"/>
      <c r="DD309" s="261"/>
      <c r="DE309" s="261"/>
      <c r="DF309" s="261"/>
      <c r="DG309" s="261"/>
      <c r="DH309" s="261"/>
      <c r="DI309" s="261"/>
      <c r="DJ309" s="261"/>
      <c r="DK309" s="261"/>
      <c r="DL309" s="261"/>
      <c r="DM309" s="261"/>
      <c r="DN309" s="261"/>
      <c r="DO309" s="261"/>
      <c r="DP309" s="261"/>
      <c r="DQ309" s="261"/>
      <c r="DR309" s="261"/>
      <c r="DS309" s="261"/>
      <c r="DT309" s="261"/>
      <c r="DU309" s="261"/>
      <c r="DV309" s="261"/>
      <c r="DW309" s="261"/>
      <c r="DX309" s="261"/>
      <c r="DY309" s="261"/>
      <c r="DZ309" s="261"/>
      <c r="EA309" s="261"/>
    </row>
    <row r="310" spans="1:131" ht="15" x14ac:dyDescent="0.25">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c r="BQ310" s="261"/>
      <c r="BR310" s="261"/>
      <c r="BS310" s="261"/>
      <c r="BT310" s="261"/>
      <c r="BU310" s="261"/>
      <c r="BV310" s="261"/>
      <c r="BW310" s="261"/>
      <c r="BX310" s="261"/>
      <c r="BY310" s="262"/>
      <c r="BZ310" s="262"/>
      <c r="CA310" s="262"/>
      <c r="CB310" s="262"/>
      <c r="CC310" s="262"/>
      <c r="CD310" s="262"/>
      <c r="CE310" s="262"/>
      <c r="CF310" s="262"/>
      <c r="CG310" s="262"/>
      <c r="CH310" s="262"/>
      <c r="CI310" s="262"/>
      <c r="CJ310" s="262"/>
      <c r="CK310" s="262"/>
      <c r="CL310" s="262"/>
      <c r="CM310" s="262"/>
      <c r="CN310" s="262"/>
      <c r="CO310" s="262"/>
      <c r="CP310" s="262"/>
      <c r="CQ310" s="262"/>
      <c r="CR310" s="262"/>
      <c r="CS310" s="262"/>
      <c r="CT310" s="262"/>
      <c r="CU310" s="261"/>
      <c r="CV310" s="261"/>
      <c r="CW310" s="261"/>
      <c r="CX310" s="261"/>
      <c r="CY310" s="261"/>
      <c r="CZ310" s="261"/>
      <c r="DA310" s="261"/>
      <c r="DB310" s="261"/>
      <c r="DC310" s="261"/>
      <c r="DD310" s="261"/>
      <c r="DE310" s="261"/>
      <c r="DF310" s="261"/>
      <c r="DG310" s="261"/>
      <c r="DH310" s="261"/>
      <c r="DI310" s="261"/>
      <c r="DJ310" s="261"/>
      <c r="DK310" s="261"/>
      <c r="DL310" s="261"/>
      <c r="DM310" s="261"/>
      <c r="DN310" s="261"/>
      <c r="DO310" s="261"/>
      <c r="DP310" s="261"/>
      <c r="DQ310" s="261"/>
      <c r="DR310" s="261"/>
      <c r="DS310" s="261"/>
      <c r="DT310" s="261"/>
      <c r="DU310" s="261"/>
      <c r="DV310" s="261"/>
      <c r="DW310" s="261"/>
      <c r="DX310" s="261"/>
      <c r="DY310" s="261"/>
      <c r="DZ310" s="261"/>
      <c r="EA310" s="261"/>
    </row>
    <row r="311" spans="1:131" ht="15" x14ac:dyDescent="0.25">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61"/>
      <c r="BY311" s="262"/>
      <c r="BZ311" s="262"/>
      <c r="CA311" s="262"/>
      <c r="CB311" s="262"/>
      <c r="CC311" s="262"/>
      <c r="CD311" s="262"/>
      <c r="CE311" s="262"/>
      <c r="CF311" s="262"/>
      <c r="CG311" s="262"/>
      <c r="CH311" s="262"/>
      <c r="CI311" s="262"/>
      <c r="CJ311" s="262"/>
      <c r="CK311" s="262"/>
      <c r="CL311" s="262"/>
      <c r="CM311" s="262"/>
      <c r="CN311" s="262"/>
      <c r="CO311" s="262"/>
      <c r="CP311" s="262"/>
      <c r="CQ311" s="262"/>
      <c r="CR311" s="262"/>
      <c r="CS311" s="262"/>
      <c r="CT311" s="262"/>
      <c r="CU311" s="261"/>
      <c r="CV311" s="261"/>
      <c r="CW311" s="261"/>
      <c r="CX311" s="261"/>
      <c r="CY311" s="261"/>
      <c r="CZ311" s="261"/>
      <c r="DA311" s="261"/>
      <c r="DB311" s="261"/>
      <c r="DC311" s="261"/>
      <c r="DD311" s="261"/>
      <c r="DE311" s="261"/>
      <c r="DF311" s="261"/>
      <c r="DG311" s="261"/>
      <c r="DH311" s="261"/>
      <c r="DI311" s="261"/>
      <c r="DJ311" s="261"/>
      <c r="DK311" s="261"/>
      <c r="DL311" s="261"/>
      <c r="DM311" s="261"/>
      <c r="DN311" s="261"/>
      <c r="DO311" s="261"/>
      <c r="DP311" s="261"/>
      <c r="DQ311" s="261"/>
      <c r="DR311" s="261"/>
      <c r="DS311" s="261"/>
      <c r="DT311" s="261"/>
      <c r="DU311" s="261"/>
      <c r="DV311" s="261"/>
      <c r="DW311" s="261"/>
      <c r="DX311" s="261"/>
      <c r="DY311" s="261"/>
      <c r="DZ311" s="261"/>
      <c r="EA311" s="261"/>
    </row>
    <row r="312" spans="1:131" ht="15" x14ac:dyDescent="0.25">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c r="BQ312" s="261"/>
      <c r="BR312" s="261"/>
      <c r="BS312" s="261"/>
      <c r="BT312" s="261"/>
      <c r="BU312" s="261"/>
      <c r="BV312" s="261"/>
      <c r="BW312" s="261"/>
      <c r="BX312" s="261"/>
      <c r="BY312" s="262"/>
      <c r="BZ312" s="262"/>
      <c r="CA312" s="262"/>
      <c r="CB312" s="262"/>
      <c r="CC312" s="262"/>
      <c r="CD312" s="262"/>
      <c r="CE312" s="262"/>
      <c r="CF312" s="262"/>
      <c r="CG312" s="262"/>
      <c r="CH312" s="262"/>
      <c r="CI312" s="262"/>
      <c r="CJ312" s="262"/>
      <c r="CK312" s="262"/>
      <c r="CL312" s="262"/>
      <c r="CM312" s="262"/>
      <c r="CN312" s="262"/>
      <c r="CO312" s="262"/>
      <c r="CP312" s="262"/>
      <c r="CQ312" s="262"/>
      <c r="CR312" s="262"/>
      <c r="CS312" s="262"/>
      <c r="CT312" s="262"/>
      <c r="CU312" s="261"/>
      <c r="CV312" s="261"/>
      <c r="CW312" s="261"/>
      <c r="CX312" s="261"/>
      <c r="CY312" s="261"/>
      <c r="CZ312" s="261"/>
      <c r="DA312" s="261"/>
      <c r="DB312" s="261"/>
      <c r="DC312" s="261"/>
      <c r="DD312" s="261"/>
      <c r="DE312" s="261"/>
      <c r="DF312" s="261"/>
      <c r="DG312" s="261"/>
      <c r="DH312" s="261"/>
      <c r="DI312" s="261"/>
      <c r="DJ312" s="261"/>
      <c r="DK312" s="261"/>
      <c r="DL312" s="261"/>
      <c r="DM312" s="261"/>
      <c r="DN312" s="261"/>
      <c r="DO312" s="261"/>
      <c r="DP312" s="261"/>
      <c r="DQ312" s="261"/>
      <c r="DR312" s="261"/>
      <c r="DS312" s="261"/>
      <c r="DT312" s="261"/>
      <c r="DU312" s="261"/>
      <c r="DV312" s="261"/>
      <c r="DW312" s="261"/>
      <c r="DX312" s="261"/>
      <c r="DY312" s="261"/>
      <c r="DZ312" s="261"/>
      <c r="EA312" s="261"/>
    </row>
    <row r="313" spans="1:131" ht="15" x14ac:dyDescent="0.25">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c r="BQ313" s="261"/>
      <c r="BR313" s="261"/>
      <c r="BS313" s="261"/>
      <c r="BT313" s="261"/>
      <c r="BU313" s="261"/>
      <c r="BV313" s="261"/>
      <c r="BW313" s="261"/>
      <c r="BX313" s="261"/>
      <c r="BY313" s="262"/>
      <c r="BZ313" s="262"/>
      <c r="CA313" s="262"/>
      <c r="CB313" s="262"/>
      <c r="CC313" s="262"/>
      <c r="CD313" s="262"/>
      <c r="CE313" s="262"/>
      <c r="CF313" s="262"/>
      <c r="CG313" s="262"/>
      <c r="CH313" s="262"/>
      <c r="CI313" s="262"/>
      <c r="CJ313" s="262"/>
      <c r="CK313" s="262"/>
      <c r="CL313" s="262"/>
      <c r="CM313" s="262"/>
      <c r="CN313" s="262"/>
      <c r="CO313" s="262"/>
      <c r="CP313" s="262"/>
      <c r="CQ313" s="262"/>
      <c r="CR313" s="262"/>
      <c r="CS313" s="262"/>
      <c r="CT313" s="262"/>
      <c r="CU313" s="261"/>
      <c r="CV313" s="261"/>
      <c r="CW313" s="261"/>
      <c r="CX313" s="261"/>
      <c r="CY313" s="261"/>
      <c r="CZ313" s="261"/>
      <c r="DA313" s="261"/>
      <c r="DB313" s="261"/>
      <c r="DC313" s="261"/>
      <c r="DD313" s="261"/>
      <c r="DE313" s="261"/>
      <c r="DF313" s="261"/>
      <c r="DG313" s="261"/>
      <c r="DH313" s="261"/>
      <c r="DI313" s="261"/>
      <c r="DJ313" s="261"/>
      <c r="DK313" s="261"/>
      <c r="DL313" s="261"/>
      <c r="DM313" s="261"/>
      <c r="DN313" s="261"/>
      <c r="DO313" s="261"/>
      <c r="DP313" s="261"/>
      <c r="DQ313" s="261"/>
      <c r="DR313" s="261"/>
      <c r="DS313" s="261"/>
      <c r="DT313" s="261"/>
      <c r="DU313" s="261"/>
      <c r="DV313" s="261"/>
      <c r="DW313" s="261"/>
      <c r="DX313" s="261"/>
      <c r="DY313" s="261"/>
      <c r="DZ313" s="261"/>
      <c r="EA313" s="261"/>
    </row>
    <row r="314" spans="1:131" ht="15" x14ac:dyDescent="0.25">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61"/>
      <c r="BY314" s="262"/>
      <c r="BZ314" s="262"/>
      <c r="CA314" s="262"/>
      <c r="CB314" s="262"/>
      <c r="CC314" s="262"/>
      <c r="CD314" s="262"/>
      <c r="CE314" s="262"/>
      <c r="CF314" s="262"/>
      <c r="CG314" s="262"/>
      <c r="CH314" s="262"/>
      <c r="CI314" s="262"/>
      <c r="CJ314" s="262"/>
      <c r="CK314" s="262"/>
      <c r="CL314" s="262"/>
      <c r="CM314" s="262"/>
      <c r="CN314" s="262"/>
      <c r="CO314" s="262"/>
      <c r="CP314" s="262"/>
      <c r="CQ314" s="262"/>
      <c r="CR314" s="262"/>
      <c r="CS314" s="262"/>
      <c r="CT314" s="262"/>
      <c r="CU314" s="261"/>
      <c r="CV314" s="261"/>
      <c r="CW314" s="261"/>
      <c r="CX314" s="261"/>
      <c r="CY314" s="261"/>
      <c r="CZ314" s="261"/>
      <c r="DA314" s="261"/>
      <c r="DB314" s="261"/>
      <c r="DC314" s="261"/>
      <c r="DD314" s="261"/>
      <c r="DE314" s="261"/>
      <c r="DF314" s="261"/>
      <c r="DG314" s="261"/>
      <c r="DH314" s="261"/>
      <c r="DI314" s="261"/>
      <c r="DJ314" s="261"/>
      <c r="DK314" s="261"/>
      <c r="DL314" s="261"/>
      <c r="DM314" s="261"/>
      <c r="DN314" s="261"/>
      <c r="DO314" s="261"/>
      <c r="DP314" s="261"/>
      <c r="DQ314" s="261"/>
      <c r="DR314" s="261"/>
      <c r="DS314" s="261"/>
      <c r="DT314" s="261"/>
      <c r="DU314" s="261"/>
      <c r="DV314" s="261"/>
      <c r="DW314" s="261"/>
      <c r="DX314" s="261"/>
      <c r="DY314" s="261"/>
      <c r="DZ314" s="261"/>
      <c r="EA314" s="261"/>
    </row>
    <row r="315" spans="1:131" ht="15" x14ac:dyDescent="0.25">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c r="BC315" s="261"/>
      <c r="BD315" s="261"/>
      <c r="BE315" s="261"/>
      <c r="BF315" s="261"/>
      <c r="BG315" s="261"/>
      <c r="BH315" s="261"/>
      <c r="BI315" s="261"/>
      <c r="BJ315" s="261"/>
      <c r="BK315" s="261"/>
      <c r="BL315" s="261"/>
      <c r="BM315" s="261"/>
      <c r="BN315" s="261"/>
      <c r="BO315" s="261"/>
      <c r="BP315" s="261"/>
      <c r="BQ315" s="261"/>
      <c r="BR315" s="261"/>
      <c r="BS315" s="261"/>
      <c r="BT315" s="261"/>
      <c r="BU315" s="261"/>
      <c r="BV315" s="261"/>
      <c r="BW315" s="261"/>
      <c r="BX315" s="261"/>
      <c r="BY315" s="262"/>
      <c r="BZ315" s="262"/>
      <c r="CA315" s="262"/>
      <c r="CB315" s="262"/>
      <c r="CC315" s="262"/>
      <c r="CD315" s="262"/>
      <c r="CE315" s="262"/>
      <c r="CF315" s="262"/>
      <c r="CG315" s="262"/>
      <c r="CH315" s="262"/>
      <c r="CI315" s="262"/>
      <c r="CJ315" s="262"/>
      <c r="CK315" s="262"/>
      <c r="CL315" s="262"/>
      <c r="CM315" s="262"/>
      <c r="CN315" s="262"/>
      <c r="CO315" s="262"/>
      <c r="CP315" s="262"/>
      <c r="CQ315" s="262"/>
      <c r="CR315" s="262"/>
      <c r="CS315" s="262"/>
      <c r="CT315" s="262"/>
      <c r="CU315" s="261"/>
      <c r="CV315" s="261"/>
      <c r="CW315" s="261"/>
      <c r="CX315" s="261"/>
      <c r="CY315" s="261"/>
      <c r="CZ315" s="261"/>
      <c r="DA315" s="261"/>
      <c r="DB315" s="261"/>
      <c r="DC315" s="261"/>
      <c r="DD315" s="261"/>
      <c r="DE315" s="261"/>
      <c r="DF315" s="261"/>
      <c r="DG315" s="261"/>
      <c r="DH315" s="261"/>
      <c r="DI315" s="261"/>
      <c r="DJ315" s="261"/>
      <c r="DK315" s="261"/>
      <c r="DL315" s="261"/>
      <c r="DM315" s="261"/>
      <c r="DN315" s="261"/>
      <c r="DO315" s="261"/>
      <c r="DP315" s="261"/>
      <c r="DQ315" s="261"/>
      <c r="DR315" s="261"/>
      <c r="DS315" s="261"/>
      <c r="DT315" s="261"/>
      <c r="DU315" s="261"/>
      <c r="DV315" s="261"/>
      <c r="DW315" s="261"/>
      <c r="DX315" s="261"/>
      <c r="DY315" s="261"/>
      <c r="DZ315" s="261"/>
      <c r="EA315" s="261"/>
    </row>
    <row r="316" spans="1:131" ht="15" x14ac:dyDescent="0.25">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61"/>
      <c r="BY316" s="262"/>
      <c r="BZ316" s="262"/>
      <c r="CA316" s="262"/>
      <c r="CB316" s="262"/>
      <c r="CC316" s="262"/>
      <c r="CD316" s="262"/>
      <c r="CE316" s="262"/>
      <c r="CF316" s="262"/>
      <c r="CG316" s="262"/>
      <c r="CH316" s="262"/>
      <c r="CI316" s="262"/>
      <c r="CJ316" s="262"/>
      <c r="CK316" s="262"/>
      <c r="CL316" s="262"/>
      <c r="CM316" s="262"/>
      <c r="CN316" s="262"/>
      <c r="CO316" s="262"/>
      <c r="CP316" s="262"/>
      <c r="CQ316" s="262"/>
      <c r="CR316" s="262"/>
      <c r="CS316" s="262"/>
      <c r="CT316" s="262"/>
      <c r="CU316" s="261"/>
      <c r="CV316" s="261"/>
      <c r="CW316" s="261"/>
      <c r="CX316" s="261"/>
      <c r="CY316" s="261"/>
      <c r="CZ316" s="261"/>
      <c r="DA316" s="261"/>
      <c r="DB316" s="261"/>
      <c r="DC316" s="261"/>
      <c r="DD316" s="261"/>
      <c r="DE316" s="261"/>
      <c r="DF316" s="261"/>
      <c r="DG316" s="261"/>
      <c r="DH316" s="261"/>
      <c r="DI316" s="261"/>
      <c r="DJ316" s="261"/>
      <c r="DK316" s="261"/>
      <c r="DL316" s="261"/>
      <c r="DM316" s="261"/>
      <c r="DN316" s="261"/>
      <c r="DO316" s="261"/>
      <c r="DP316" s="261"/>
      <c r="DQ316" s="261"/>
      <c r="DR316" s="261"/>
      <c r="DS316" s="261"/>
      <c r="DT316" s="261"/>
      <c r="DU316" s="261"/>
      <c r="DV316" s="261"/>
      <c r="DW316" s="261"/>
      <c r="DX316" s="261"/>
      <c r="DY316" s="261"/>
      <c r="DZ316" s="261"/>
      <c r="EA316" s="261"/>
    </row>
    <row r="317" spans="1:131" ht="15" x14ac:dyDescent="0.25">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2"/>
      <c r="BZ317" s="262"/>
      <c r="CA317" s="262"/>
      <c r="CB317" s="262"/>
      <c r="CC317" s="262"/>
      <c r="CD317" s="262"/>
      <c r="CE317" s="262"/>
      <c r="CF317" s="262"/>
      <c r="CG317" s="262"/>
      <c r="CH317" s="262"/>
      <c r="CI317" s="262"/>
      <c r="CJ317" s="262"/>
      <c r="CK317" s="262"/>
      <c r="CL317" s="262"/>
      <c r="CM317" s="262"/>
      <c r="CN317" s="262"/>
      <c r="CO317" s="262"/>
      <c r="CP317" s="262"/>
      <c r="CQ317" s="262"/>
      <c r="CR317" s="262"/>
      <c r="CS317" s="262"/>
      <c r="CT317" s="262"/>
      <c r="CU317" s="261"/>
      <c r="CV317" s="261"/>
      <c r="CW317" s="261"/>
      <c r="CX317" s="261"/>
      <c r="CY317" s="261"/>
      <c r="CZ317" s="261"/>
      <c r="DA317" s="261"/>
      <c r="DB317" s="261"/>
      <c r="DC317" s="261"/>
      <c r="DD317" s="261"/>
      <c r="DE317" s="261"/>
      <c r="DF317" s="261"/>
      <c r="DG317" s="261"/>
      <c r="DH317" s="261"/>
      <c r="DI317" s="261"/>
      <c r="DJ317" s="261"/>
      <c r="DK317" s="261"/>
      <c r="DL317" s="261"/>
      <c r="DM317" s="261"/>
      <c r="DN317" s="261"/>
      <c r="DO317" s="261"/>
      <c r="DP317" s="261"/>
      <c r="DQ317" s="261"/>
      <c r="DR317" s="261"/>
      <c r="DS317" s="261"/>
      <c r="DT317" s="261"/>
      <c r="DU317" s="261"/>
      <c r="DV317" s="261"/>
      <c r="DW317" s="261"/>
      <c r="DX317" s="261"/>
      <c r="DY317" s="261"/>
      <c r="DZ317" s="261"/>
      <c r="EA317" s="261"/>
    </row>
    <row r="318" spans="1:131" ht="15" x14ac:dyDescent="0.25">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61"/>
      <c r="BY318" s="262"/>
      <c r="BZ318" s="262"/>
      <c r="CA318" s="262"/>
      <c r="CB318" s="262"/>
      <c r="CC318" s="262"/>
      <c r="CD318" s="262"/>
      <c r="CE318" s="262"/>
      <c r="CF318" s="262"/>
      <c r="CG318" s="262"/>
      <c r="CH318" s="262"/>
      <c r="CI318" s="262"/>
      <c r="CJ318" s="262"/>
      <c r="CK318" s="262"/>
      <c r="CL318" s="262"/>
      <c r="CM318" s="262"/>
      <c r="CN318" s="262"/>
      <c r="CO318" s="262"/>
      <c r="CP318" s="262"/>
      <c r="CQ318" s="262"/>
      <c r="CR318" s="262"/>
      <c r="CS318" s="262"/>
      <c r="CT318" s="262"/>
      <c r="CU318" s="261"/>
      <c r="CV318" s="261"/>
      <c r="CW318" s="261"/>
      <c r="CX318" s="261"/>
      <c r="CY318" s="261"/>
      <c r="CZ318" s="261"/>
      <c r="DA318" s="261"/>
      <c r="DB318" s="261"/>
      <c r="DC318" s="261"/>
      <c r="DD318" s="261"/>
      <c r="DE318" s="261"/>
      <c r="DF318" s="261"/>
      <c r="DG318" s="261"/>
      <c r="DH318" s="261"/>
      <c r="DI318" s="261"/>
      <c r="DJ318" s="261"/>
      <c r="DK318" s="261"/>
      <c r="DL318" s="261"/>
      <c r="DM318" s="261"/>
      <c r="DN318" s="261"/>
      <c r="DO318" s="261"/>
      <c r="DP318" s="261"/>
      <c r="DQ318" s="261"/>
      <c r="DR318" s="261"/>
      <c r="DS318" s="261"/>
      <c r="DT318" s="261"/>
      <c r="DU318" s="261"/>
      <c r="DV318" s="261"/>
      <c r="DW318" s="261"/>
      <c r="DX318" s="261"/>
      <c r="DY318" s="261"/>
      <c r="DZ318" s="261"/>
      <c r="EA318" s="261"/>
    </row>
    <row r="319" spans="1:131" ht="15" x14ac:dyDescent="0.25">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61"/>
      <c r="BY319" s="262"/>
      <c r="BZ319" s="262"/>
      <c r="CA319" s="262"/>
      <c r="CB319" s="262"/>
      <c r="CC319" s="262"/>
      <c r="CD319" s="262"/>
      <c r="CE319" s="262"/>
      <c r="CF319" s="262"/>
      <c r="CG319" s="262"/>
      <c r="CH319" s="262"/>
      <c r="CI319" s="262"/>
      <c r="CJ319" s="262"/>
      <c r="CK319" s="262"/>
      <c r="CL319" s="262"/>
      <c r="CM319" s="262"/>
      <c r="CN319" s="262"/>
      <c r="CO319" s="262"/>
      <c r="CP319" s="262"/>
      <c r="CQ319" s="262"/>
      <c r="CR319" s="262"/>
      <c r="CS319" s="262"/>
      <c r="CT319" s="262"/>
      <c r="CU319" s="261"/>
      <c r="CV319" s="261"/>
      <c r="CW319" s="261"/>
      <c r="CX319" s="261"/>
      <c r="CY319" s="261"/>
      <c r="CZ319" s="261"/>
      <c r="DA319" s="261"/>
      <c r="DB319" s="261"/>
      <c r="DC319" s="261"/>
      <c r="DD319" s="261"/>
      <c r="DE319" s="261"/>
      <c r="DF319" s="261"/>
      <c r="DG319" s="261"/>
      <c r="DH319" s="261"/>
      <c r="DI319" s="261"/>
      <c r="DJ319" s="261"/>
      <c r="DK319" s="261"/>
      <c r="DL319" s="261"/>
      <c r="DM319" s="261"/>
      <c r="DN319" s="261"/>
      <c r="DO319" s="261"/>
      <c r="DP319" s="261"/>
      <c r="DQ319" s="261"/>
      <c r="DR319" s="261"/>
      <c r="DS319" s="261"/>
      <c r="DT319" s="261"/>
      <c r="DU319" s="261"/>
      <c r="DV319" s="261"/>
      <c r="DW319" s="261"/>
      <c r="DX319" s="261"/>
      <c r="DY319" s="261"/>
      <c r="DZ319" s="261"/>
      <c r="EA319" s="261"/>
    </row>
    <row r="320" spans="1:131" ht="15" x14ac:dyDescent="0.25">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61"/>
      <c r="BY320" s="262"/>
      <c r="BZ320" s="262"/>
      <c r="CA320" s="262"/>
      <c r="CB320" s="262"/>
      <c r="CC320" s="262"/>
      <c r="CD320" s="262"/>
      <c r="CE320" s="262"/>
      <c r="CF320" s="262"/>
      <c r="CG320" s="262"/>
      <c r="CH320" s="262"/>
      <c r="CI320" s="262"/>
      <c r="CJ320" s="262"/>
      <c r="CK320" s="262"/>
      <c r="CL320" s="262"/>
      <c r="CM320" s="262"/>
      <c r="CN320" s="262"/>
      <c r="CO320" s="262"/>
      <c r="CP320" s="262"/>
      <c r="CQ320" s="262"/>
      <c r="CR320" s="262"/>
      <c r="CS320" s="262"/>
      <c r="CT320" s="262"/>
      <c r="CU320" s="261"/>
      <c r="CV320" s="261"/>
      <c r="CW320" s="261"/>
      <c r="CX320" s="261"/>
      <c r="CY320" s="261"/>
      <c r="CZ320" s="261"/>
      <c r="DA320" s="261"/>
      <c r="DB320" s="261"/>
      <c r="DC320" s="261"/>
      <c r="DD320" s="261"/>
      <c r="DE320" s="261"/>
      <c r="DF320" s="261"/>
      <c r="DG320" s="261"/>
      <c r="DH320" s="261"/>
      <c r="DI320" s="261"/>
      <c r="DJ320" s="261"/>
      <c r="DK320" s="261"/>
      <c r="DL320" s="261"/>
      <c r="DM320" s="261"/>
      <c r="DN320" s="261"/>
      <c r="DO320" s="261"/>
      <c r="DP320" s="261"/>
      <c r="DQ320" s="261"/>
      <c r="DR320" s="261"/>
      <c r="DS320" s="261"/>
      <c r="DT320" s="261"/>
      <c r="DU320" s="261"/>
      <c r="DV320" s="261"/>
      <c r="DW320" s="261"/>
      <c r="DX320" s="261"/>
      <c r="DY320" s="261"/>
      <c r="DZ320" s="261"/>
      <c r="EA320" s="261"/>
    </row>
    <row r="321" spans="1:131" ht="15" x14ac:dyDescent="0.25">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61"/>
      <c r="BY321" s="262"/>
      <c r="BZ321" s="262"/>
      <c r="CA321" s="262"/>
      <c r="CB321" s="262"/>
      <c r="CC321" s="262"/>
      <c r="CD321" s="262"/>
      <c r="CE321" s="262"/>
      <c r="CF321" s="262"/>
      <c r="CG321" s="262"/>
      <c r="CH321" s="262"/>
      <c r="CI321" s="262"/>
      <c r="CJ321" s="262"/>
      <c r="CK321" s="262"/>
      <c r="CL321" s="262"/>
      <c r="CM321" s="262"/>
      <c r="CN321" s="262"/>
      <c r="CO321" s="262"/>
      <c r="CP321" s="262"/>
      <c r="CQ321" s="262"/>
      <c r="CR321" s="262"/>
      <c r="CS321" s="262"/>
      <c r="CT321" s="262"/>
      <c r="CU321" s="261"/>
      <c r="CV321" s="261"/>
      <c r="CW321" s="261"/>
      <c r="CX321" s="261"/>
      <c r="CY321" s="261"/>
      <c r="CZ321" s="261"/>
      <c r="DA321" s="261"/>
      <c r="DB321" s="261"/>
      <c r="DC321" s="261"/>
      <c r="DD321" s="261"/>
      <c r="DE321" s="261"/>
      <c r="DF321" s="261"/>
      <c r="DG321" s="261"/>
      <c r="DH321" s="261"/>
      <c r="DI321" s="261"/>
      <c r="DJ321" s="261"/>
      <c r="DK321" s="261"/>
      <c r="DL321" s="261"/>
      <c r="DM321" s="261"/>
      <c r="DN321" s="261"/>
      <c r="DO321" s="261"/>
      <c r="DP321" s="261"/>
      <c r="DQ321" s="261"/>
      <c r="DR321" s="261"/>
      <c r="DS321" s="261"/>
      <c r="DT321" s="261"/>
      <c r="DU321" s="261"/>
      <c r="DV321" s="261"/>
      <c r="DW321" s="261"/>
      <c r="DX321" s="261"/>
      <c r="DY321" s="261"/>
      <c r="DZ321" s="261"/>
      <c r="EA321" s="261"/>
    </row>
    <row r="322" spans="1:131" ht="15" x14ac:dyDescent="0.25">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61"/>
      <c r="BY322" s="262"/>
      <c r="BZ322" s="262"/>
      <c r="CA322" s="262"/>
      <c r="CB322" s="262"/>
      <c r="CC322" s="262"/>
      <c r="CD322" s="262"/>
      <c r="CE322" s="262"/>
      <c r="CF322" s="262"/>
      <c r="CG322" s="262"/>
      <c r="CH322" s="262"/>
      <c r="CI322" s="262"/>
      <c r="CJ322" s="262"/>
      <c r="CK322" s="262"/>
      <c r="CL322" s="262"/>
      <c r="CM322" s="262"/>
      <c r="CN322" s="262"/>
      <c r="CO322" s="262"/>
      <c r="CP322" s="262"/>
      <c r="CQ322" s="262"/>
      <c r="CR322" s="262"/>
      <c r="CS322" s="262"/>
      <c r="CT322" s="262"/>
      <c r="CU322" s="261"/>
      <c r="CV322" s="261"/>
      <c r="CW322" s="261"/>
      <c r="CX322" s="261"/>
      <c r="CY322" s="261"/>
      <c r="CZ322" s="261"/>
      <c r="DA322" s="261"/>
      <c r="DB322" s="261"/>
      <c r="DC322" s="261"/>
      <c r="DD322" s="261"/>
      <c r="DE322" s="261"/>
      <c r="DF322" s="261"/>
      <c r="DG322" s="261"/>
      <c r="DH322" s="261"/>
      <c r="DI322" s="261"/>
      <c r="DJ322" s="261"/>
      <c r="DK322" s="261"/>
      <c r="DL322" s="261"/>
      <c r="DM322" s="261"/>
      <c r="DN322" s="261"/>
      <c r="DO322" s="261"/>
      <c r="DP322" s="261"/>
      <c r="DQ322" s="261"/>
      <c r="DR322" s="261"/>
      <c r="DS322" s="261"/>
      <c r="DT322" s="261"/>
      <c r="DU322" s="261"/>
      <c r="DV322" s="261"/>
      <c r="DW322" s="261"/>
      <c r="DX322" s="261"/>
      <c r="DY322" s="261"/>
      <c r="DZ322" s="261"/>
      <c r="EA322" s="261"/>
    </row>
    <row r="323" spans="1:131" ht="15" x14ac:dyDescent="0.25">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2"/>
      <c r="BZ323" s="262"/>
      <c r="CA323" s="262"/>
      <c r="CB323" s="262"/>
      <c r="CC323" s="262"/>
      <c r="CD323" s="262"/>
      <c r="CE323" s="262"/>
      <c r="CF323" s="262"/>
      <c r="CG323" s="262"/>
      <c r="CH323" s="262"/>
      <c r="CI323" s="262"/>
      <c r="CJ323" s="262"/>
      <c r="CK323" s="262"/>
      <c r="CL323" s="262"/>
      <c r="CM323" s="262"/>
      <c r="CN323" s="262"/>
      <c r="CO323" s="262"/>
      <c r="CP323" s="262"/>
      <c r="CQ323" s="262"/>
      <c r="CR323" s="262"/>
      <c r="CS323" s="262"/>
      <c r="CT323" s="262"/>
      <c r="CU323" s="261"/>
      <c r="CV323" s="261"/>
      <c r="CW323" s="261"/>
      <c r="CX323" s="261"/>
      <c r="CY323" s="261"/>
      <c r="CZ323" s="261"/>
      <c r="DA323" s="261"/>
      <c r="DB323" s="261"/>
      <c r="DC323" s="261"/>
      <c r="DD323" s="261"/>
      <c r="DE323" s="261"/>
      <c r="DF323" s="261"/>
      <c r="DG323" s="261"/>
      <c r="DH323" s="261"/>
      <c r="DI323" s="261"/>
      <c r="DJ323" s="261"/>
      <c r="DK323" s="261"/>
      <c r="DL323" s="261"/>
      <c r="DM323" s="261"/>
      <c r="DN323" s="261"/>
      <c r="DO323" s="261"/>
      <c r="DP323" s="261"/>
      <c r="DQ323" s="261"/>
      <c r="DR323" s="261"/>
      <c r="DS323" s="261"/>
      <c r="DT323" s="261"/>
      <c r="DU323" s="261"/>
      <c r="DV323" s="261"/>
      <c r="DW323" s="261"/>
      <c r="DX323" s="261"/>
      <c r="DY323" s="261"/>
      <c r="DZ323" s="261"/>
      <c r="EA323" s="261"/>
    </row>
    <row r="324" spans="1:131" ht="15" x14ac:dyDescent="0.25">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61"/>
      <c r="BY324" s="262"/>
      <c r="BZ324" s="262"/>
      <c r="CA324" s="262"/>
      <c r="CB324" s="262"/>
      <c r="CC324" s="262"/>
      <c r="CD324" s="262"/>
      <c r="CE324" s="262"/>
      <c r="CF324" s="262"/>
      <c r="CG324" s="262"/>
      <c r="CH324" s="262"/>
      <c r="CI324" s="262"/>
      <c r="CJ324" s="262"/>
      <c r="CK324" s="262"/>
      <c r="CL324" s="262"/>
      <c r="CM324" s="262"/>
      <c r="CN324" s="262"/>
      <c r="CO324" s="262"/>
      <c r="CP324" s="262"/>
      <c r="CQ324" s="262"/>
      <c r="CR324" s="262"/>
      <c r="CS324" s="262"/>
      <c r="CT324" s="262"/>
      <c r="CU324" s="261"/>
      <c r="CV324" s="261"/>
      <c r="CW324" s="261"/>
      <c r="CX324" s="261"/>
      <c r="CY324" s="261"/>
      <c r="CZ324" s="261"/>
      <c r="DA324" s="261"/>
      <c r="DB324" s="261"/>
      <c r="DC324" s="261"/>
      <c r="DD324" s="261"/>
      <c r="DE324" s="261"/>
      <c r="DF324" s="261"/>
      <c r="DG324" s="261"/>
      <c r="DH324" s="261"/>
      <c r="DI324" s="261"/>
      <c r="DJ324" s="261"/>
      <c r="DK324" s="261"/>
      <c r="DL324" s="261"/>
      <c r="DM324" s="261"/>
      <c r="DN324" s="261"/>
      <c r="DO324" s="261"/>
      <c r="DP324" s="261"/>
      <c r="DQ324" s="261"/>
      <c r="DR324" s="261"/>
      <c r="DS324" s="261"/>
      <c r="DT324" s="261"/>
      <c r="DU324" s="261"/>
      <c r="DV324" s="261"/>
      <c r="DW324" s="261"/>
      <c r="DX324" s="261"/>
      <c r="DY324" s="261"/>
      <c r="DZ324" s="261"/>
      <c r="EA324" s="261"/>
    </row>
    <row r="325" spans="1:131" ht="15" x14ac:dyDescent="0.25">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c r="BX325" s="261"/>
      <c r="BY325" s="262"/>
      <c r="BZ325" s="262"/>
      <c r="CA325" s="262"/>
      <c r="CB325" s="262"/>
      <c r="CC325" s="262"/>
      <c r="CD325" s="262"/>
      <c r="CE325" s="262"/>
      <c r="CF325" s="262"/>
      <c r="CG325" s="262"/>
      <c r="CH325" s="262"/>
      <c r="CI325" s="262"/>
      <c r="CJ325" s="262"/>
      <c r="CK325" s="262"/>
      <c r="CL325" s="262"/>
      <c r="CM325" s="262"/>
      <c r="CN325" s="262"/>
      <c r="CO325" s="262"/>
      <c r="CP325" s="262"/>
      <c r="CQ325" s="262"/>
      <c r="CR325" s="262"/>
      <c r="CS325" s="262"/>
      <c r="CT325" s="262"/>
      <c r="CU325" s="261"/>
      <c r="CV325" s="261"/>
      <c r="CW325" s="261"/>
      <c r="CX325" s="261"/>
      <c r="CY325" s="261"/>
      <c r="CZ325" s="261"/>
      <c r="DA325" s="261"/>
      <c r="DB325" s="261"/>
      <c r="DC325" s="261"/>
      <c r="DD325" s="261"/>
      <c r="DE325" s="261"/>
      <c r="DF325" s="261"/>
      <c r="DG325" s="261"/>
      <c r="DH325" s="261"/>
      <c r="DI325" s="261"/>
      <c r="DJ325" s="261"/>
      <c r="DK325" s="261"/>
      <c r="DL325" s="261"/>
      <c r="DM325" s="261"/>
      <c r="DN325" s="261"/>
      <c r="DO325" s="261"/>
      <c r="DP325" s="261"/>
      <c r="DQ325" s="261"/>
      <c r="DR325" s="261"/>
      <c r="DS325" s="261"/>
      <c r="DT325" s="261"/>
      <c r="DU325" s="261"/>
      <c r="DV325" s="261"/>
      <c r="DW325" s="261"/>
      <c r="DX325" s="261"/>
      <c r="DY325" s="261"/>
      <c r="DZ325" s="261"/>
      <c r="EA325" s="261"/>
    </row>
    <row r="326" spans="1:131" ht="15" x14ac:dyDescent="0.25">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61"/>
      <c r="BY326" s="262"/>
      <c r="BZ326" s="262"/>
      <c r="CA326" s="262"/>
      <c r="CB326" s="262"/>
      <c r="CC326" s="262"/>
      <c r="CD326" s="262"/>
      <c r="CE326" s="262"/>
      <c r="CF326" s="262"/>
      <c r="CG326" s="262"/>
      <c r="CH326" s="262"/>
      <c r="CI326" s="262"/>
      <c r="CJ326" s="262"/>
      <c r="CK326" s="262"/>
      <c r="CL326" s="262"/>
      <c r="CM326" s="262"/>
      <c r="CN326" s="262"/>
      <c r="CO326" s="262"/>
      <c r="CP326" s="262"/>
      <c r="CQ326" s="262"/>
      <c r="CR326" s="262"/>
      <c r="CS326" s="262"/>
      <c r="CT326" s="262"/>
      <c r="CU326" s="261"/>
      <c r="CV326" s="261"/>
      <c r="CW326" s="261"/>
      <c r="CX326" s="261"/>
      <c r="CY326" s="261"/>
      <c r="CZ326" s="261"/>
      <c r="DA326" s="261"/>
      <c r="DB326" s="261"/>
      <c r="DC326" s="261"/>
      <c r="DD326" s="261"/>
      <c r="DE326" s="261"/>
      <c r="DF326" s="261"/>
      <c r="DG326" s="261"/>
      <c r="DH326" s="261"/>
      <c r="DI326" s="261"/>
      <c r="DJ326" s="261"/>
      <c r="DK326" s="261"/>
      <c r="DL326" s="261"/>
      <c r="DM326" s="261"/>
      <c r="DN326" s="261"/>
      <c r="DO326" s="261"/>
      <c r="DP326" s="261"/>
      <c r="DQ326" s="261"/>
      <c r="DR326" s="261"/>
      <c r="DS326" s="261"/>
      <c r="DT326" s="261"/>
      <c r="DU326" s="261"/>
      <c r="DV326" s="261"/>
      <c r="DW326" s="261"/>
      <c r="DX326" s="261"/>
      <c r="DY326" s="261"/>
      <c r="DZ326" s="261"/>
      <c r="EA326" s="261"/>
    </row>
    <row r="327" spans="1:131" ht="15" x14ac:dyDescent="0.25">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61"/>
      <c r="BY327" s="262"/>
      <c r="BZ327" s="262"/>
      <c r="CA327" s="262"/>
      <c r="CB327" s="262"/>
      <c r="CC327" s="262"/>
      <c r="CD327" s="262"/>
      <c r="CE327" s="262"/>
      <c r="CF327" s="262"/>
      <c r="CG327" s="262"/>
      <c r="CH327" s="262"/>
      <c r="CI327" s="262"/>
      <c r="CJ327" s="262"/>
      <c r="CK327" s="262"/>
      <c r="CL327" s="262"/>
      <c r="CM327" s="262"/>
      <c r="CN327" s="262"/>
      <c r="CO327" s="262"/>
      <c r="CP327" s="262"/>
      <c r="CQ327" s="262"/>
      <c r="CR327" s="262"/>
      <c r="CS327" s="262"/>
      <c r="CT327" s="262"/>
      <c r="CU327" s="261"/>
      <c r="CV327" s="261"/>
      <c r="CW327" s="261"/>
      <c r="CX327" s="261"/>
      <c r="CY327" s="261"/>
      <c r="CZ327" s="261"/>
      <c r="DA327" s="261"/>
      <c r="DB327" s="261"/>
      <c r="DC327" s="261"/>
      <c r="DD327" s="261"/>
      <c r="DE327" s="261"/>
      <c r="DF327" s="261"/>
      <c r="DG327" s="261"/>
      <c r="DH327" s="261"/>
      <c r="DI327" s="261"/>
      <c r="DJ327" s="261"/>
      <c r="DK327" s="261"/>
      <c r="DL327" s="261"/>
      <c r="DM327" s="261"/>
      <c r="DN327" s="261"/>
      <c r="DO327" s="261"/>
      <c r="DP327" s="261"/>
      <c r="DQ327" s="261"/>
      <c r="DR327" s="261"/>
      <c r="DS327" s="261"/>
      <c r="DT327" s="261"/>
      <c r="DU327" s="261"/>
      <c r="DV327" s="261"/>
      <c r="DW327" s="261"/>
      <c r="DX327" s="261"/>
      <c r="DY327" s="261"/>
      <c r="DZ327" s="261"/>
      <c r="EA327" s="261"/>
    </row>
    <row r="328" spans="1:131" ht="15" x14ac:dyDescent="0.25">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61"/>
      <c r="BY328" s="262"/>
      <c r="BZ328" s="262"/>
      <c r="CA328" s="262"/>
      <c r="CB328" s="262"/>
      <c r="CC328" s="262"/>
      <c r="CD328" s="262"/>
      <c r="CE328" s="262"/>
      <c r="CF328" s="262"/>
      <c r="CG328" s="262"/>
      <c r="CH328" s="262"/>
      <c r="CI328" s="262"/>
      <c r="CJ328" s="262"/>
      <c r="CK328" s="262"/>
      <c r="CL328" s="262"/>
      <c r="CM328" s="262"/>
      <c r="CN328" s="262"/>
      <c r="CO328" s="262"/>
      <c r="CP328" s="262"/>
      <c r="CQ328" s="262"/>
      <c r="CR328" s="262"/>
      <c r="CS328" s="262"/>
      <c r="CT328" s="262"/>
      <c r="CU328" s="261"/>
      <c r="CV328" s="261"/>
      <c r="CW328" s="261"/>
      <c r="CX328" s="261"/>
      <c r="CY328" s="261"/>
      <c r="CZ328" s="261"/>
      <c r="DA328" s="261"/>
      <c r="DB328" s="261"/>
      <c r="DC328" s="261"/>
      <c r="DD328" s="261"/>
      <c r="DE328" s="261"/>
      <c r="DF328" s="261"/>
      <c r="DG328" s="261"/>
      <c r="DH328" s="261"/>
      <c r="DI328" s="261"/>
      <c r="DJ328" s="261"/>
      <c r="DK328" s="261"/>
      <c r="DL328" s="261"/>
      <c r="DM328" s="261"/>
      <c r="DN328" s="261"/>
      <c r="DO328" s="261"/>
      <c r="DP328" s="261"/>
      <c r="DQ328" s="261"/>
      <c r="DR328" s="261"/>
      <c r="DS328" s="261"/>
      <c r="DT328" s="261"/>
      <c r="DU328" s="261"/>
      <c r="DV328" s="261"/>
      <c r="DW328" s="261"/>
      <c r="DX328" s="261"/>
      <c r="DY328" s="261"/>
      <c r="DZ328" s="261"/>
      <c r="EA328" s="261"/>
    </row>
    <row r="329" spans="1:131" ht="15" x14ac:dyDescent="0.25">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61"/>
      <c r="BY329" s="262"/>
      <c r="BZ329" s="262"/>
      <c r="CA329" s="262"/>
      <c r="CB329" s="262"/>
      <c r="CC329" s="262"/>
      <c r="CD329" s="262"/>
      <c r="CE329" s="262"/>
      <c r="CF329" s="262"/>
      <c r="CG329" s="262"/>
      <c r="CH329" s="262"/>
      <c r="CI329" s="262"/>
      <c r="CJ329" s="262"/>
      <c r="CK329" s="262"/>
      <c r="CL329" s="262"/>
      <c r="CM329" s="262"/>
      <c r="CN329" s="262"/>
      <c r="CO329" s="262"/>
      <c r="CP329" s="262"/>
      <c r="CQ329" s="262"/>
      <c r="CR329" s="262"/>
      <c r="CS329" s="262"/>
      <c r="CT329" s="262"/>
      <c r="CU329" s="261"/>
      <c r="CV329" s="261"/>
      <c r="CW329" s="261"/>
      <c r="CX329" s="261"/>
      <c r="CY329" s="261"/>
      <c r="CZ329" s="261"/>
      <c r="DA329" s="261"/>
      <c r="DB329" s="261"/>
      <c r="DC329" s="261"/>
      <c r="DD329" s="261"/>
      <c r="DE329" s="261"/>
      <c r="DF329" s="261"/>
      <c r="DG329" s="261"/>
      <c r="DH329" s="261"/>
      <c r="DI329" s="261"/>
      <c r="DJ329" s="261"/>
      <c r="DK329" s="261"/>
      <c r="DL329" s="261"/>
      <c r="DM329" s="261"/>
      <c r="DN329" s="261"/>
      <c r="DO329" s="261"/>
      <c r="DP329" s="261"/>
      <c r="DQ329" s="261"/>
      <c r="DR329" s="261"/>
      <c r="DS329" s="261"/>
      <c r="DT329" s="261"/>
      <c r="DU329" s="261"/>
      <c r="DV329" s="261"/>
      <c r="DW329" s="261"/>
      <c r="DX329" s="261"/>
      <c r="DY329" s="261"/>
      <c r="DZ329" s="261"/>
      <c r="EA329" s="261"/>
    </row>
    <row r="330" spans="1:131" ht="15" x14ac:dyDescent="0.25">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61"/>
      <c r="BY330" s="262"/>
      <c r="BZ330" s="262"/>
      <c r="CA330" s="262"/>
      <c r="CB330" s="262"/>
      <c r="CC330" s="262"/>
      <c r="CD330" s="262"/>
      <c r="CE330" s="262"/>
      <c r="CF330" s="262"/>
      <c r="CG330" s="262"/>
      <c r="CH330" s="262"/>
      <c r="CI330" s="262"/>
      <c r="CJ330" s="262"/>
      <c r="CK330" s="262"/>
      <c r="CL330" s="262"/>
      <c r="CM330" s="262"/>
      <c r="CN330" s="262"/>
      <c r="CO330" s="262"/>
      <c r="CP330" s="262"/>
      <c r="CQ330" s="262"/>
      <c r="CR330" s="262"/>
      <c r="CS330" s="262"/>
      <c r="CT330" s="262"/>
      <c r="CU330" s="261"/>
      <c r="CV330" s="261"/>
      <c r="CW330" s="261"/>
      <c r="CX330" s="261"/>
      <c r="CY330" s="261"/>
      <c r="CZ330" s="261"/>
      <c r="DA330" s="261"/>
      <c r="DB330" s="261"/>
      <c r="DC330" s="261"/>
      <c r="DD330" s="261"/>
      <c r="DE330" s="261"/>
      <c r="DF330" s="261"/>
      <c r="DG330" s="261"/>
      <c r="DH330" s="261"/>
      <c r="DI330" s="261"/>
      <c r="DJ330" s="261"/>
      <c r="DK330" s="261"/>
      <c r="DL330" s="261"/>
      <c r="DM330" s="261"/>
      <c r="DN330" s="261"/>
      <c r="DO330" s="261"/>
      <c r="DP330" s="261"/>
      <c r="DQ330" s="261"/>
      <c r="DR330" s="261"/>
      <c r="DS330" s="261"/>
      <c r="DT330" s="261"/>
      <c r="DU330" s="261"/>
      <c r="DV330" s="261"/>
      <c r="DW330" s="261"/>
      <c r="DX330" s="261"/>
      <c r="DY330" s="261"/>
      <c r="DZ330" s="261"/>
      <c r="EA330" s="261"/>
    </row>
    <row r="331" spans="1:131" ht="15" x14ac:dyDescent="0.25">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c r="BX331" s="261"/>
      <c r="BY331" s="262"/>
      <c r="BZ331" s="262"/>
      <c r="CA331" s="262"/>
      <c r="CB331" s="262"/>
      <c r="CC331" s="262"/>
      <c r="CD331" s="262"/>
      <c r="CE331" s="262"/>
      <c r="CF331" s="262"/>
      <c r="CG331" s="262"/>
      <c r="CH331" s="262"/>
      <c r="CI331" s="262"/>
      <c r="CJ331" s="262"/>
      <c r="CK331" s="262"/>
      <c r="CL331" s="262"/>
      <c r="CM331" s="262"/>
      <c r="CN331" s="262"/>
      <c r="CO331" s="262"/>
      <c r="CP331" s="262"/>
      <c r="CQ331" s="262"/>
      <c r="CR331" s="262"/>
      <c r="CS331" s="262"/>
      <c r="CT331" s="262"/>
      <c r="CU331" s="261"/>
      <c r="CV331" s="261"/>
      <c r="CW331" s="261"/>
      <c r="CX331" s="261"/>
      <c r="CY331" s="261"/>
      <c r="CZ331" s="261"/>
      <c r="DA331" s="261"/>
      <c r="DB331" s="261"/>
      <c r="DC331" s="261"/>
      <c r="DD331" s="261"/>
      <c r="DE331" s="261"/>
      <c r="DF331" s="261"/>
      <c r="DG331" s="261"/>
      <c r="DH331" s="261"/>
      <c r="DI331" s="261"/>
      <c r="DJ331" s="261"/>
      <c r="DK331" s="261"/>
      <c r="DL331" s="261"/>
      <c r="DM331" s="261"/>
      <c r="DN331" s="261"/>
      <c r="DO331" s="261"/>
      <c r="DP331" s="261"/>
      <c r="DQ331" s="261"/>
      <c r="DR331" s="261"/>
      <c r="DS331" s="261"/>
      <c r="DT331" s="261"/>
      <c r="DU331" s="261"/>
      <c r="DV331" s="261"/>
      <c r="DW331" s="261"/>
      <c r="DX331" s="261"/>
      <c r="DY331" s="261"/>
      <c r="DZ331" s="261"/>
      <c r="EA331" s="261"/>
    </row>
    <row r="332" spans="1:131" ht="15" x14ac:dyDescent="0.25">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c r="BX332" s="261"/>
      <c r="BY332" s="262"/>
      <c r="BZ332" s="262"/>
      <c r="CA332" s="262"/>
      <c r="CB332" s="262"/>
      <c r="CC332" s="262"/>
      <c r="CD332" s="262"/>
      <c r="CE332" s="262"/>
      <c r="CF332" s="262"/>
      <c r="CG332" s="262"/>
      <c r="CH332" s="262"/>
      <c r="CI332" s="262"/>
      <c r="CJ332" s="262"/>
      <c r="CK332" s="262"/>
      <c r="CL332" s="262"/>
      <c r="CM332" s="262"/>
      <c r="CN332" s="262"/>
      <c r="CO332" s="262"/>
      <c r="CP332" s="262"/>
      <c r="CQ332" s="262"/>
      <c r="CR332" s="262"/>
      <c r="CS332" s="262"/>
      <c r="CT332" s="262"/>
      <c r="CU332" s="261"/>
      <c r="CV332" s="261"/>
      <c r="CW332" s="261"/>
      <c r="CX332" s="261"/>
      <c r="CY332" s="261"/>
      <c r="CZ332" s="261"/>
      <c r="DA332" s="261"/>
      <c r="DB332" s="261"/>
      <c r="DC332" s="261"/>
      <c r="DD332" s="261"/>
      <c r="DE332" s="261"/>
      <c r="DF332" s="261"/>
      <c r="DG332" s="261"/>
      <c r="DH332" s="261"/>
      <c r="DI332" s="261"/>
      <c r="DJ332" s="261"/>
      <c r="DK332" s="261"/>
      <c r="DL332" s="261"/>
      <c r="DM332" s="261"/>
      <c r="DN332" s="261"/>
      <c r="DO332" s="261"/>
      <c r="DP332" s="261"/>
      <c r="DQ332" s="261"/>
      <c r="DR332" s="261"/>
      <c r="DS332" s="261"/>
      <c r="DT332" s="261"/>
      <c r="DU332" s="261"/>
      <c r="DV332" s="261"/>
      <c r="DW332" s="261"/>
      <c r="DX332" s="261"/>
      <c r="DY332" s="261"/>
      <c r="DZ332" s="261"/>
      <c r="EA332" s="261"/>
    </row>
    <row r="333" spans="1:131" ht="15" x14ac:dyDescent="0.25">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61"/>
      <c r="BY333" s="262"/>
      <c r="BZ333" s="262"/>
      <c r="CA333" s="262"/>
      <c r="CB333" s="262"/>
      <c r="CC333" s="262"/>
      <c r="CD333" s="262"/>
      <c r="CE333" s="262"/>
      <c r="CF333" s="262"/>
      <c r="CG333" s="262"/>
      <c r="CH333" s="262"/>
      <c r="CI333" s="262"/>
      <c r="CJ333" s="262"/>
      <c r="CK333" s="262"/>
      <c r="CL333" s="262"/>
      <c r="CM333" s="262"/>
      <c r="CN333" s="262"/>
      <c r="CO333" s="262"/>
      <c r="CP333" s="262"/>
      <c r="CQ333" s="262"/>
      <c r="CR333" s="262"/>
      <c r="CS333" s="262"/>
      <c r="CT333" s="262"/>
      <c r="CU333" s="261"/>
      <c r="CV333" s="261"/>
      <c r="CW333" s="261"/>
      <c r="CX333" s="261"/>
      <c r="CY333" s="261"/>
      <c r="CZ333" s="261"/>
      <c r="DA333" s="261"/>
      <c r="DB333" s="261"/>
      <c r="DC333" s="261"/>
      <c r="DD333" s="261"/>
      <c r="DE333" s="261"/>
      <c r="DF333" s="261"/>
      <c r="DG333" s="261"/>
      <c r="DH333" s="261"/>
      <c r="DI333" s="261"/>
      <c r="DJ333" s="261"/>
      <c r="DK333" s="261"/>
      <c r="DL333" s="261"/>
      <c r="DM333" s="261"/>
      <c r="DN333" s="261"/>
      <c r="DO333" s="261"/>
      <c r="DP333" s="261"/>
      <c r="DQ333" s="261"/>
      <c r="DR333" s="261"/>
      <c r="DS333" s="261"/>
      <c r="DT333" s="261"/>
      <c r="DU333" s="261"/>
      <c r="DV333" s="261"/>
      <c r="DW333" s="261"/>
      <c r="DX333" s="261"/>
      <c r="DY333" s="261"/>
      <c r="DZ333" s="261"/>
      <c r="EA333" s="261"/>
    </row>
    <row r="334" spans="1:131" ht="15" x14ac:dyDescent="0.25">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c r="BX334" s="261"/>
      <c r="BY334" s="262"/>
      <c r="BZ334" s="262"/>
      <c r="CA334" s="262"/>
      <c r="CB334" s="262"/>
      <c r="CC334" s="262"/>
      <c r="CD334" s="262"/>
      <c r="CE334" s="262"/>
      <c r="CF334" s="262"/>
      <c r="CG334" s="262"/>
      <c r="CH334" s="262"/>
      <c r="CI334" s="262"/>
      <c r="CJ334" s="262"/>
      <c r="CK334" s="262"/>
      <c r="CL334" s="262"/>
      <c r="CM334" s="262"/>
      <c r="CN334" s="262"/>
      <c r="CO334" s="262"/>
      <c r="CP334" s="262"/>
      <c r="CQ334" s="262"/>
      <c r="CR334" s="262"/>
      <c r="CS334" s="262"/>
      <c r="CT334" s="262"/>
      <c r="CU334" s="261"/>
      <c r="CV334" s="261"/>
      <c r="CW334" s="261"/>
      <c r="CX334" s="261"/>
      <c r="CY334" s="261"/>
      <c r="CZ334" s="261"/>
      <c r="DA334" s="261"/>
      <c r="DB334" s="261"/>
      <c r="DC334" s="261"/>
      <c r="DD334" s="261"/>
      <c r="DE334" s="261"/>
      <c r="DF334" s="261"/>
      <c r="DG334" s="261"/>
      <c r="DH334" s="261"/>
      <c r="DI334" s="261"/>
      <c r="DJ334" s="261"/>
      <c r="DK334" s="261"/>
      <c r="DL334" s="261"/>
      <c r="DM334" s="261"/>
      <c r="DN334" s="261"/>
      <c r="DO334" s="261"/>
      <c r="DP334" s="261"/>
      <c r="DQ334" s="261"/>
      <c r="DR334" s="261"/>
      <c r="DS334" s="261"/>
      <c r="DT334" s="261"/>
      <c r="DU334" s="261"/>
      <c r="DV334" s="261"/>
      <c r="DW334" s="261"/>
      <c r="DX334" s="261"/>
      <c r="DY334" s="261"/>
      <c r="DZ334" s="261"/>
      <c r="EA334" s="261"/>
    </row>
    <row r="335" spans="1:131" ht="15" x14ac:dyDescent="0.25">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c r="BX335" s="261"/>
      <c r="BY335" s="262"/>
      <c r="BZ335" s="262"/>
      <c r="CA335" s="262"/>
      <c r="CB335" s="262"/>
      <c r="CC335" s="262"/>
      <c r="CD335" s="262"/>
      <c r="CE335" s="262"/>
      <c r="CF335" s="262"/>
      <c r="CG335" s="262"/>
      <c r="CH335" s="262"/>
      <c r="CI335" s="262"/>
      <c r="CJ335" s="262"/>
      <c r="CK335" s="262"/>
      <c r="CL335" s="262"/>
      <c r="CM335" s="262"/>
      <c r="CN335" s="262"/>
      <c r="CO335" s="262"/>
      <c r="CP335" s="262"/>
      <c r="CQ335" s="262"/>
      <c r="CR335" s="262"/>
      <c r="CS335" s="262"/>
      <c r="CT335" s="262"/>
      <c r="CU335" s="261"/>
      <c r="CV335" s="261"/>
      <c r="CW335" s="261"/>
      <c r="CX335" s="261"/>
      <c r="CY335" s="261"/>
      <c r="CZ335" s="261"/>
      <c r="DA335" s="261"/>
      <c r="DB335" s="261"/>
      <c r="DC335" s="261"/>
      <c r="DD335" s="261"/>
      <c r="DE335" s="261"/>
      <c r="DF335" s="261"/>
      <c r="DG335" s="261"/>
      <c r="DH335" s="261"/>
      <c r="DI335" s="261"/>
      <c r="DJ335" s="261"/>
      <c r="DK335" s="261"/>
      <c r="DL335" s="261"/>
      <c r="DM335" s="261"/>
      <c r="DN335" s="261"/>
      <c r="DO335" s="261"/>
      <c r="DP335" s="261"/>
      <c r="DQ335" s="261"/>
      <c r="DR335" s="261"/>
      <c r="DS335" s="261"/>
      <c r="DT335" s="261"/>
      <c r="DU335" s="261"/>
      <c r="DV335" s="261"/>
      <c r="DW335" s="261"/>
      <c r="DX335" s="261"/>
      <c r="DY335" s="261"/>
      <c r="DZ335" s="261"/>
      <c r="EA335" s="261"/>
    </row>
    <row r="336" spans="1:131" ht="15" x14ac:dyDescent="0.25">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c r="BX336" s="261"/>
      <c r="BY336" s="262"/>
      <c r="BZ336" s="262"/>
      <c r="CA336" s="262"/>
      <c r="CB336" s="262"/>
      <c r="CC336" s="262"/>
      <c r="CD336" s="262"/>
      <c r="CE336" s="262"/>
      <c r="CF336" s="262"/>
      <c r="CG336" s="262"/>
      <c r="CH336" s="262"/>
      <c r="CI336" s="262"/>
      <c r="CJ336" s="262"/>
      <c r="CK336" s="262"/>
      <c r="CL336" s="262"/>
      <c r="CM336" s="262"/>
      <c r="CN336" s="262"/>
      <c r="CO336" s="262"/>
      <c r="CP336" s="262"/>
      <c r="CQ336" s="262"/>
      <c r="CR336" s="262"/>
      <c r="CS336" s="262"/>
      <c r="CT336" s="262"/>
      <c r="CU336" s="261"/>
      <c r="CV336" s="261"/>
      <c r="CW336" s="261"/>
      <c r="CX336" s="261"/>
      <c r="CY336" s="261"/>
      <c r="CZ336" s="261"/>
      <c r="DA336" s="261"/>
      <c r="DB336" s="261"/>
      <c r="DC336" s="261"/>
      <c r="DD336" s="261"/>
      <c r="DE336" s="261"/>
      <c r="DF336" s="261"/>
      <c r="DG336" s="261"/>
      <c r="DH336" s="261"/>
      <c r="DI336" s="261"/>
      <c r="DJ336" s="261"/>
      <c r="DK336" s="261"/>
      <c r="DL336" s="261"/>
      <c r="DM336" s="261"/>
      <c r="DN336" s="261"/>
      <c r="DO336" s="261"/>
      <c r="DP336" s="261"/>
      <c r="DQ336" s="261"/>
      <c r="DR336" s="261"/>
      <c r="DS336" s="261"/>
      <c r="DT336" s="261"/>
      <c r="DU336" s="261"/>
      <c r="DV336" s="261"/>
      <c r="DW336" s="261"/>
      <c r="DX336" s="261"/>
      <c r="DY336" s="261"/>
      <c r="DZ336" s="261"/>
      <c r="EA336" s="261"/>
    </row>
    <row r="337" spans="1:131" ht="15" x14ac:dyDescent="0.25">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c r="BX337" s="261"/>
      <c r="BY337" s="262"/>
      <c r="BZ337" s="262"/>
      <c r="CA337" s="262"/>
      <c r="CB337" s="262"/>
      <c r="CC337" s="262"/>
      <c r="CD337" s="262"/>
      <c r="CE337" s="262"/>
      <c r="CF337" s="262"/>
      <c r="CG337" s="262"/>
      <c r="CH337" s="262"/>
      <c r="CI337" s="262"/>
      <c r="CJ337" s="262"/>
      <c r="CK337" s="262"/>
      <c r="CL337" s="262"/>
      <c r="CM337" s="262"/>
      <c r="CN337" s="262"/>
      <c r="CO337" s="262"/>
      <c r="CP337" s="262"/>
      <c r="CQ337" s="262"/>
      <c r="CR337" s="262"/>
      <c r="CS337" s="262"/>
      <c r="CT337" s="262"/>
      <c r="CU337" s="261"/>
      <c r="CV337" s="261"/>
      <c r="CW337" s="261"/>
      <c r="CX337" s="261"/>
      <c r="CY337" s="261"/>
      <c r="CZ337" s="261"/>
      <c r="DA337" s="261"/>
      <c r="DB337" s="261"/>
      <c r="DC337" s="261"/>
      <c r="DD337" s="261"/>
      <c r="DE337" s="261"/>
      <c r="DF337" s="261"/>
      <c r="DG337" s="261"/>
      <c r="DH337" s="261"/>
      <c r="DI337" s="261"/>
      <c r="DJ337" s="261"/>
      <c r="DK337" s="261"/>
      <c r="DL337" s="261"/>
      <c r="DM337" s="261"/>
      <c r="DN337" s="261"/>
      <c r="DO337" s="261"/>
      <c r="DP337" s="261"/>
      <c r="DQ337" s="261"/>
      <c r="DR337" s="261"/>
      <c r="DS337" s="261"/>
      <c r="DT337" s="261"/>
      <c r="DU337" s="261"/>
      <c r="DV337" s="261"/>
      <c r="DW337" s="261"/>
      <c r="DX337" s="261"/>
      <c r="DY337" s="261"/>
      <c r="DZ337" s="261"/>
      <c r="EA337" s="261"/>
    </row>
    <row r="338" spans="1:131" ht="15" x14ac:dyDescent="0.25">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2"/>
      <c r="BZ338" s="262"/>
      <c r="CA338" s="262"/>
      <c r="CB338" s="262"/>
      <c r="CC338" s="262"/>
      <c r="CD338" s="262"/>
      <c r="CE338" s="262"/>
      <c r="CF338" s="262"/>
      <c r="CG338" s="262"/>
      <c r="CH338" s="262"/>
      <c r="CI338" s="262"/>
      <c r="CJ338" s="262"/>
      <c r="CK338" s="262"/>
      <c r="CL338" s="262"/>
      <c r="CM338" s="262"/>
      <c r="CN338" s="262"/>
      <c r="CO338" s="262"/>
      <c r="CP338" s="262"/>
      <c r="CQ338" s="262"/>
      <c r="CR338" s="262"/>
      <c r="CS338" s="262"/>
      <c r="CT338" s="262"/>
      <c r="CU338" s="261"/>
      <c r="CV338" s="261"/>
      <c r="CW338" s="261"/>
      <c r="CX338" s="261"/>
      <c r="CY338" s="261"/>
      <c r="CZ338" s="261"/>
      <c r="DA338" s="261"/>
      <c r="DB338" s="261"/>
      <c r="DC338" s="261"/>
      <c r="DD338" s="261"/>
      <c r="DE338" s="261"/>
      <c r="DF338" s="261"/>
      <c r="DG338" s="261"/>
      <c r="DH338" s="261"/>
      <c r="DI338" s="261"/>
      <c r="DJ338" s="261"/>
      <c r="DK338" s="261"/>
      <c r="DL338" s="261"/>
      <c r="DM338" s="261"/>
      <c r="DN338" s="261"/>
      <c r="DO338" s="261"/>
      <c r="DP338" s="261"/>
      <c r="DQ338" s="261"/>
      <c r="DR338" s="261"/>
      <c r="DS338" s="261"/>
      <c r="DT338" s="261"/>
      <c r="DU338" s="261"/>
      <c r="DV338" s="261"/>
      <c r="DW338" s="261"/>
      <c r="DX338" s="261"/>
      <c r="DY338" s="261"/>
      <c r="DZ338" s="261"/>
      <c r="EA338" s="261"/>
    </row>
    <row r="339" spans="1:131" ht="15" x14ac:dyDescent="0.25">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c r="BX339" s="261"/>
      <c r="BY339" s="262"/>
      <c r="BZ339" s="262"/>
      <c r="CA339" s="262"/>
      <c r="CB339" s="262"/>
      <c r="CC339" s="262"/>
      <c r="CD339" s="262"/>
      <c r="CE339" s="262"/>
      <c r="CF339" s="262"/>
      <c r="CG339" s="262"/>
      <c r="CH339" s="262"/>
      <c r="CI339" s="262"/>
      <c r="CJ339" s="262"/>
      <c r="CK339" s="262"/>
      <c r="CL339" s="262"/>
      <c r="CM339" s="262"/>
      <c r="CN339" s="262"/>
      <c r="CO339" s="262"/>
      <c r="CP339" s="262"/>
      <c r="CQ339" s="262"/>
      <c r="CR339" s="262"/>
      <c r="CS339" s="262"/>
      <c r="CT339" s="262"/>
      <c r="CU339" s="261"/>
      <c r="CV339" s="261"/>
      <c r="CW339" s="261"/>
      <c r="CX339" s="261"/>
      <c r="CY339" s="261"/>
      <c r="CZ339" s="261"/>
      <c r="DA339" s="261"/>
      <c r="DB339" s="261"/>
      <c r="DC339" s="261"/>
      <c r="DD339" s="261"/>
      <c r="DE339" s="261"/>
      <c r="DF339" s="261"/>
      <c r="DG339" s="261"/>
      <c r="DH339" s="261"/>
      <c r="DI339" s="261"/>
      <c r="DJ339" s="261"/>
      <c r="DK339" s="261"/>
      <c r="DL339" s="261"/>
      <c r="DM339" s="261"/>
      <c r="DN339" s="261"/>
      <c r="DO339" s="261"/>
      <c r="DP339" s="261"/>
      <c r="DQ339" s="261"/>
      <c r="DR339" s="261"/>
      <c r="DS339" s="261"/>
      <c r="DT339" s="261"/>
      <c r="DU339" s="261"/>
      <c r="DV339" s="261"/>
      <c r="DW339" s="261"/>
      <c r="DX339" s="261"/>
      <c r="DY339" s="261"/>
      <c r="DZ339" s="261"/>
      <c r="EA339" s="261"/>
    </row>
    <row r="340" spans="1:131" ht="15" x14ac:dyDescent="0.25">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c r="BX340" s="261"/>
      <c r="BY340" s="262"/>
      <c r="BZ340" s="262"/>
      <c r="CA340" s="262"/>
      <c r="CB340" s="262"/>
      <c r="CC340" s="262"/>
      <c r="CD340" s="262"/>
      <c r="CE340" s="262"/>
      <c r="CF340" s="262"/>
      <c r="CG340" s="262"/>
      <c r="CH340" s="262"/>
      <c r="CI340" s="262"/>
      <c r="CJ340" s="262"/>
      <c r="CK340" s="262"/>
      <c r="CL340" s="262"/>
      <c r="CM340" s="262"/>
      <c r="CN340" s="262"/>
      <c r="CO340" s="262"/>
      <c r="CP340" s="262"/>
      <c r="CQ340" s="262"/>
      <c r="CR340" s="262"/>
      <c r="CS340" s="262"/>
      <c r="CT340" s="262"/>
      <c r="CU340" s="261"/>
      <c r="CV340" s="261"/>
      <c r="CW340" s="261"/>
      <c r="CX340" s="261"/>
      <c r="CY340" s="261"/>
      <c r="CZ340" s="261"/>
      <c r="DA340" s="261"/>
      <c r="DB340" s="261"/>
      <c r="DC340" s="261"/>
      <c r="DD340" s="261"/>
      <c r="DE340" s="261"/>
      <c r="DF340" s="261"/>
      <c r="DG340" s="261"/>
      <c r="DH340" s="261"/>
      <c r="DI340" s="261"/>
      <c r="DJ340" s="261"/>
      <c r="DK340" s="261"/>
      <c r="DL340" s="261"/>
      <c r="DM340" s="261"/>
      <c r="DN340" s="261"/>
      <c r="DO340" s="261"/>
      <c r="DP340" s="261"/>
      <c r="DQ340" s="261"/>
      <c r="DR340" s="261"/>
      <c r="DS340" s="261"/>
      <c r="DT340" s="261"/>
      <c r="DU340" s="261"/>
      <c r="DV340" s="261"/>
      <c r="DW340" s="261"/>
      <c r="DX340" s="261"/>
      <c r="DY340" s="261"/>
      <c r="DZ340" s="261"/>
      <c r="EA340" s="261"/>
    </row>
    <row r="341" spans="1:131" ht="15" x14ac:dyDescent="0.25">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2"/>
      <c r="BZ341" s="262"/>
      <c r="CA341" s="262"/>
      <c r="CB341" s="262"/>
      <c r="CC341" s="262"/>
      <c r="CD341" s="262"/>
      <c r="CE341" s="262"/>
      <c r="CF341" s="262"/>
      <c r="CG341" s="262"/>
      <c r="CH341" s="262"/>
      <c r="CI341" s="262"/>
      <c r="CJ341" s="262"/>
      <c r="CK341" s="262"/>
      <c r="CL341" s="262"/>
      <c r="CM341" s="262"/>
      <c r="CN341" s="262"/>
      <c r="CO341" s="262"/>
      <c r="CP341" s="262"/>
      <c r="CQ341" s="262"/>
      <c r="CR341" s="262"/>
      <c r="CS341" s="262"/>
      <c r="CT341" s="262"/>
      <c r="CU341" s="261"/>
      <c r="CV341" s="261"/>
      <c r="CW341" s="261"/>
      <c r="CX341" s="261"/>
      <c r="CY341" s="261"/>
      <c r="CZ341" s="261"/>
      <c r="DA341" s="261"/>
      <c r="DB341" s="261"/>
      <c r="DC341" s="261"/>
      <c r="DD341" s="261"/>
      <c r="DE341" s="261"/>
      <c r="DF341" s="261"/>
      <c r="DG341" s="261"/>
      <c r="DH341" s="261"/>
      <c r="DI341" s="261"/>
      <c r="DJ341" s="261"/>
      <c r="DK341" s="261"/>
      <c r="DL341" s="261"/>
      <c r="DM341" s="261"/>
      <c r="DN341" s="261"/>
      <c r="DO341" s="261"/>
      <c r="DP341" s="261"/>
      <c r="DQ341" s="261"/>
      <c r="DR341" s="261"/>
      <c r="DS341" s="261"/>
      <c r="DT341" s="261"/>
      <c r="DU341" s="261"/>
      <c r="DV341" s="261"/>
      <c r="DW341" s="261"/>
      <c r="DX341" s="261"/>
      <c r="DY341" s="261"/>
      <c r="DZ341" s="261"/>
      <c r="EA341" s="261"/>
    </row>
    <row r="342" spans="1:131" ht="15" x14ac:dyDescent="0.25">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2"/>
      <c r="BZ342" s="262"/>
      <c r="CA342" s="262"/>
      <c r="CB342" s="262"/>
      <c r="CC342" s="262"/>
      <c r="CD342" s="262"/>
      <c r="CE342" s="262"/>
      <c r="CF342" s="262"/>
      <c r="CG342" s="262"/>
      <c r="CH342" s="262"/>
      <c r="CI342" s="262"/>
      <c r="CJ342" s="262"/>
      <c r="CK342" s="262"/>
      <c r="CL342" s="262"/>
      <c r="CM342" s="262"/>
      <c r="CN342" s="262"/>
      <c r="CO342" s="262"/>
      <c r="CP342" s="262"/>
      <c r="CQ342" s="262"/>
      <c r="CR342" s="262"/>
      <c r="CS342" s="262"/>
      <c r="CT342" s="262"/>
      <c r="CU342" s="261"/>
      <c r="CV342" s="261"/>
      <c r="CW342" s="261"/>
      <c r="CX342" s="261"/>
      <c r="CY342" s="261"/>
      <c r="CZ342" s="261"/>
      <c r="DA342" s="261"/>
      <c r="DB342" s="261"/>
      <c r="DC342" s="261"/>
      <c r="DD342" s="261"/>
      <c r="DE342" s="261"/>
      <c r="DF342" s="261"/>
      <c r="DG342" s="261"/>
      <c r="DH342" s="261"/>
      <c r="DI342" s="261"/>
      <c r="DJ342" s="261"/>
      <c r="DK342" s="261"/>
      <c r="DL342" s="261"/>
      <c r="DM342" s="261"/>
      <c r="DN342" s="261"/>
      <c r="DO342" s="261"/>
      <c r="DP342" s="261"/>
      <c r="DQ342" s="261"/>
      <c r="DR342" s="261"/>
      <c r="DS342" s="261"/>
      <c r="DT342" s="261"/>
      <c r="DU342" s="261"/>
      <c r="DV342" s="261"/>
      <c r="DW342" s="261"/>
      <c r="DX342" s="261"/>
      <c r="DY342" s="261"/>
      <c r="DZ342" s="261"/>
      <c r="EA342" s="261"/>
    </row>
    <row r="343" spans="1:131" ht="15" x14ac:dyDescent="0.25">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c r="BX343" s="261"/>
      <c r="BY343" s="262"/>
      <c r="BZ343" s="262"/>
      <c r="CA343" s="262"/>
      <c r="CB343" s="262"/>
      <c r="CC343" s="262"/>
      <c r="CD343" s="262"/>
      <c r="CE343" s="262"/>
      <c r="CF343" s="262"/>
      <c r="CG343" s="262"/>
      <c r="CH343" s="262"/>
      <c r="CI343" s="262"/>
      <c r="CJ343" s="262"/>
      <c r="CK343" s="262"/>
      <c r="CL343" s="262"/>
      <c r="CM343" s="262"/>
      <c r="CN343" s="262"/>
      <c r="CO343" s="262"/>
      <c r="CP343" s="262"/>
      <c r="CQ343" s="262"/>
      <c r="CR343" s="262"/>
      <c r="CS343" s="262"/>
      <c r="CT343" s="262"/>
      <c r="CU343" s="261"/>
      <c r="CV343" s="261"/>
      <c r="CW343" s="261"/>
      <c r="CX343" s="261"/>
      <c r="CY343" s="261"/>
      <c r="CZ343" s="261"/>
      <c r="DA343" s="261"/>
      <c r="DB343" s="261"/>
      <c r="DC343" s="261"/>
      <c r="DD343" s="261"/>
      <c r="DE343" s="261"/>
      <c r="DF343" s="261"/>
      <c r="DG343" s="261"/>
      <c r="DH343" s="261"/>
      <c r="DI343" s="261"/>
      <c r="DJ343" s="261"/>
      <c r="DK343" s="261"/>
      <c r="DL343" s="261"/>
      <c r="DM343" s="261"/>
      <c r="DN343" s="261"/>
      <c r="DO343" s="261"/>
      <c r="DP343" s="261"/>
      <c r="DQ343" s="261"/>
      <c r="DR343" s="261"/>
      <c r="DS343" s="261"/>
      <c r="DT343" s="261"/>
      <c r="DU343" s="261"/>
      <c r="DV343" s="261"/>
      <c r="DW343" s="261"/>
      <c r="DX343" s="261"/>
      <c r="DY343" s="261"/>
      <c r="DZ343" s="261"/>
      <c r="EA343" s="261"/>
    </row>
    <row r="344" spans="1:131" ht="15" x14ac:dyDescent="0.25">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c r="BX344" s="261"/>
      <c r="BY344" s="262"/>
      <c r="BZ344" s="262"/>
      <c r="CA344" s="262"/>
      <c r="CB344" s="262"/>
      <c r="CC344" s="262"/>
      <c r="CD344" s="262"/>
      <c r="CE344" s="262"/>
      <c r="CF344" s="262"/>
      <c r="CG344" s="262"/>
      <c r="CH344" s="262"/>
      <c r="CI344" s="262"/>
      <c r="CJ344" s="262"/>
      <c r="CK344" s="262"/>
      <c r="CL344" s="262"/>
      <c r="CM344" s="262"/>
      <c r="CN344" s="262"/>
      <c r="CO344" s="262"/>
      <c r="CP344" s="262"/>
      <c r="CQ344" s="262"/>
      <c r="CR344" s="262"/>
      <c r="CS344" s="262"/>
      <c r="CT344" s="262"/>
      <c r="CU344" s="261"/>
      <c r="CV344" s="261"/>
      <c r="CW344" s="261"/>
      <c r="CX344" s="261"/>
      <c r="CY344" s="261"/>
      <c r="CZ344" s="261"/>
      <c r="DA344" s="261"/>
      <c r="DB344" s="261"/>
      <c r="DC344" s="261"/>
      <c r="DD344" s="261"/>
      <c r="DE344" s="261"/>
      <c r="DF344" s="261"/>
      <c r="DG344" s="261"/>
      <c r="DH344" s="261"/>
      <c r="DI344" s="261"/>
      <c r="DJ344" s="261"/>
      <c r="DK344" s="261"/>
      <c r="DL344" s="261"/>
      <c r="DM344" s="261"/>
      <c r="DN344" s="261"/>
      <c r="DO344" s="261"/>
      <c r="DP344" s="261"/>
      <c r="DQ344" s="261"/>
      <c r="DR344" s="261"/>
      <c r="DS344" s="261"/>
      <c r="DT344" s="261"/>
      <c r="DU344" s="261"/>
      <c r="DV344" s="261"/>
      <c r="DW344" s="261"/>
      <c r="DX344" s="261"/>
      <c r="DY344" s="261"/>
      <c r="DZ344" s="261"/>
      <c r="EA344" s="261"/>
    </row>
    <row r="345" spans="1:131" ht="15" x14ac:dyDescent="0.25">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c r="BX345" s="261"/>
      <c r="BY345" s="262"/>
      <c r="BZ345" s="262"/>
      <c r="CA345" s="262"/>
      <c r="CB345" s="262"/>
      <c r="CC345" s="262"/>
      <c r="CD345" s="262"/>
      <c r="CE345" s="262"/>
      <c r="CF345" s="262"/>
      <c r="CG345" s="262"/>
      <c r="CH345" s="262"/>
      <c r="CI345" s="262"/>
      <c r="CJ345" s="262"/>
      <c r="CK345" s="262"/>
      <c r="CL345" s="262"/>
      <c r="CM345" s="262"/>
      <c r="CN345" s="262"/>
      <c r="CO345" s="262"/>
      <c r="CP345" s="262"/>
      <c r="CQ345" s="262"/>
      <c r="CR345" s="262"/>
      <c r="CS345" s="262"/>
      <c r="CT345" s="262"/>
      <c r="CU345" s="261"/>
      <c r="CV345" s="261"/>
      <c r="CW345" s="261"/>
      <c r="CX345" s="261"/>
      <c r="CY345" s="261"/>
      <c r="CZ345" s="261"/>
      <c r="DA345" s="261"/>
      <c r="DB345" s="261"/>
      <c r="DC345" s="261"/>
      <c r="DD345" s="261"/>
      <c r="DE345" s="261"/>
      <c r="DF345" s="261"/>
      <c r="DG345" s="261"/>
      <c r="DH345" s="261"/>
      <c r="DI345" s="261"/>
      <c r="DJ345" s="261"/>
      <c r="DK345" s="261"/>
      <c r="DL345" s="261"/>
      <c r="DM345" s="261"/>
      <c r="DN345" s="261"/>
      <c r="DO345" s="261"/>
      <c r="DP345" s="261"/>
      <c r="DQ345" s="261"/>
      <c r="DR345" s="261"/>
      <c r="DS345" s="261"/>
      <c r="DT345" s="261"/>
      <c r="DU345" s="261"/>
      <c r="DV345" s="261"/>
      <c r="DW345" s="261"/>
      <c r="DX345" s="261"/>
      <c r="DY345" s="261"/>
      <c r="DZ345" s="261"/>
      <c r="EA345" s="261"/>
    </row>
    <row r="346" spans="1:131" ht="15" x14ac:dyDescent="0.25">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c r="BX346" s="261"/>
      <c r="BY346" s="262"/>
      <c r="BZ346" s="262"/>
      <c r="CA346" s="262"/>
      <c r="CB346" s="262"/>
      <c r="CC346" s="262"/>
      <c r="CD346" s="262"/>
      <c r="CE346" s="262"/>
      <c r="CF346" s="262"/>
      <c r="CG346" s="262"/>
      <c r="CH346" s="262"/>
      <c r="CI346" s="262"/>
      <c r="CJ346" s="262"/>
      <c r="CK346" s="262"/>
      <c r="CL346" s="262"/>
      <c r="CM346" s="262"/>
      <c r="CN346" s="262"/>
      <c r="CO346" s="262"/>
      <c r="CP346" s="262"/>
      <c r="CQ346" s="262"/>
      <c r="CR346" s="262"/>
      <c r="CS346" s="262"/>
      <c r="CT346" s="262"/>
      <c r="CU346" s="261"/>
      <c r="CV346" s="261"/>
      <c r="CW346" s="261"/>
      <c r="CX346" s="261"/>
      <c r="CY346" s="261"/>
      <c r="CZ346" s="261"/>
      <c r="DA346" s="261"/>
      <c r="DB346" s="261"/>
      <c r="DC346" s="261"/>
      <c r="DD346" s="261"/>
      <c r="DE346" s="261"/>
      <c r="DF346" s="261"/>
      <c r="DG346" s="261"/>
      <c r="DH346" s="261"/>
      <c r="DI346" s="261"/>
      <c r="DJ346" s="261"/>
      <c r="DK346" s="261"/>
      <c r="DL346" s="261"/>
      <c r="DM346" s="261"/>
      <c r="DN346" s="261"/>
      <c r="DO346" s="261"/>
      <c r="DP346" s="261"/>
      <c r="DQ346" s="261"/>
      <c r="DR346" s="261"/>
      <c r="DS346" s="261"/>
      <c r="DT346" s="261"/>
      <c r="DU346" s="261"/>
      <c r="DV346" s="261"/>
      <c r="DW346" s="261"/>
      <c r="DX346" s="261"/>
      <c r="DY346" s="261"/>
      <c r="DZ346" s="261"/>
      <c r="EA346" s="261"/>
    </row>
    <row r="347" spans="1:131" ht="15" x14ac:dyDescent="0.25">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c r="BX347" s="261"/>
      <c r="BY347" s="262"/>
      <c r="BZ347" s="262"/>
      <c r="CA347" s="262"/>
      <c r="CB347" s="262"/>
      <c r="CC347" s="262"/>
      <c r="CD347" s="262"/>
      <c r="CE347" s="262"/>
      <c r="CF347" s="262"/>
      <c r="CG347" s="262"/>
      <c r="CH347" s="262"/>
      <c r="CI347" s="262"/>
      <c r="CJ347" s="262"/>
      <c r="CK347" s="262"/>
      <c r="CL347" s="262"/>
      <c r="CM347" s="262"/>
      <c r="CN347" s="262"/>
      <c r="CO347" s="262"/>
      <c r="CP347" s="262"/>
      <c r="CQ347" s="262"/>
      <c r="CR347" s="262"/>
      <c r="CS347" s="262"/>
      <c r="CT347" s="262"/>
      <c r="CU347" s="261"/>
      <c r="CV347" s="261"/>
      <c r="CW347" s="261"/>
      <c r="CX347" s="261"/>
      <c r="CY347" s="261"/>
      <c r="CZ347" s="261"/>
      <c r="DA347" s="261"/>
      <c r="DB347" s="261"/>
      <c r="DC347" s="261"/>
      <c r="DD347" s="261"/>
      <c r="DE347" s="261"/>
      <c r="DF347" s="261"/>
      <c r="DG347" s="261"/>
      <c r="DH347" s="261"/>
      <c r="DI347" s="261"/>
      <c r="DJ347" s="261"/>
      <c r="DK347" s="261"/>
      <c r="DL347" s="261"/>
      <c r="DM347" s="261"/>
      <c r="DN347" s="261"/>
      <c r="DO347" s="261"/>
      <c r="DP347" s="261"/>
      <c r="DQ347" s="261"/>
      <c r="DR347" s="261"/>
      <c r="DS347" s="261"/>
      <c r="DT347" s="261"/>
      <c r="DU347" s="261"/>
      <c r="DV347" s="261"/>
      <c r="DW347" s="261"/>
      <c r="DX347" s="261"/>
      <c r="DY347" s="261"/>
      <c r="DZ347" s="261"/>
      <c r="EA347" s="261"/>
    </row>
    <row r="348" spans="1:131" ht="15" x14ac:dyDescent="0.25">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c r="BX348" s="261"/>
      <c r="BY348" s="262"/>
      <c r="BZ348" s="262"/>
      <c r="CA348" s="262"/>
      <c r="CB348" s="262"/>
      <c r="CC348" s="262"/>
      <c r="CD348" s="262"/>
      <c r="CE348" s="262"/>
      <c r="CF348" s="262"/>
      <c r="CG348" s="262"/>
      <c r="CH348" s="262"/>
      <c r="CI348" s="262"/>
      <c r="CJ348" s="262"/>
      <c r="CK348" s="262"/>
      <c r="CL348" s="262"/>
      <c r="CM348" s="262"/>
      <c r="CN348" s="262"/>
      <c r="CO348" s="262"/>
      <c r="CP348" s="262"/>
      <c r="CQ348" s="262"/>
      <c r="CR348" s="262"/>
      <c r="CS348" s="262"/>
      <c r="CT348" s="262"/>
      <c r="CU348" s="261"/>
      <c r="CV348" s="261"/>
      <c r="CW348" s="261"/>
      <c r="CX348" s="261"/>
      <c r="CY348" s="261"/>
      <c r="CZ348" s="261"/>
      <c r="DA348" s="261"/>
      <c r="DB348" s="261"/>
      <c r="DC348" s="261"/>
      <c r="DD348" s="261"/>
      <c r="DE348" s="261"/>
      <c r="DF348" s="261"/>
      <c r="DG348" s="261"/>
      <c r="DH348" s="261"/>
      <c r="DI348" s="261"/>
      <c r="DJ348" s="261"/>
      <c r="DK348" s="261"/>
      <c r="DL348" s="261"/>
      <c r="DM348" s="261"/>
      <c r="DN348" s="261"/>
      <c r="DO348" s="261"/>
      <c r="DP348" s="261"/>
      <c r="DQ348" s="261"/>
      <c r="DR348" s="261"/>
      <c r="DS348" s="261"/>
      <c r="DT348" s="261"/>
      <c r="DU348" s="261"/>
      <c r="DV348" s="261"/>
      <c r="DW348" s="261"/>
      <c r="DX348" s="261"/>
      <c r="DY348" s="261"/>
      <c r="DZ348" s="261"/>
      <c r="EA348" s="261"/>
    </row>
    <row r="349" spans="1:131" ht="15" x14ac:dyDescent="0.25">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c r="BX349" s="261"/>
      <c r="BY349" s="262"/>
      <c r="BZ349" s="262"/>
      <c r="CA349" s="262"/>
      <c r="CB349" s="262"/>
      <c r="CC349" s="262"/>
      <c r="CD349" s="262"/>
      <c r="CE349" s="262"/>
      <c r="CF349" s="262"/>
      <c r="CG349" s="262"/>
      <c r="CH349" s="262"/>
      <c r="CI349" s="262"/>
      <c r="CJ349" s="262"/>
      <c r="CK349" s="262"/>
      <c r="CL349" s="262"/>
      <c r="CM349" s="262"/>
      <c r="CN349" s="262"/>
      <c r="CO349" s="262"/>
      <c r="CP349" s="262"/>
      <c r="CQ349" s="262"/>
      <c r="CR349" s="262"/>
      <c r="CS349" s="262"/>
      <c r="CT349" s="262"/>
      <c r="CU349" s="261"/>
      <c r="CV349" s="261"/>
      <c r="CW349" s="261"/>
      <c r="CX349" s="261"/>
      <c r="CY349" s="261"/>
      <c r="CZ349" s="261"/>
      <c r="DA349" s="261"/>
      <c r="DB349" s="261"/>
      <c r="DC349" s="261"/>
      <c r="DD349" s="261"/>
      <c r="DE349" s="261"/>
      <c r="DF349" s="261"/>
      <c r="DG349" s="261"/>
      <c r="DH349" s="261"/>
      <c r="DI349" s="261"/>
      <c r="DJ349" s="261"/>
      <c r="DK349" s="261"/>
      <c r="DL349" s="261"/>
      <c r="DM349" s="261"/>
      <c r="DN349" s="261"/>
      <c r="DO349" s="261"/>
      <c r="DP349" s="261"/>
      <c r="DQ349" s="261"/>
      <c r="DR349" s="261"/>
      <c r="DS349" s="261"/>
      <c r="DT349" s="261"/>
      <c r="DU349" s="261"/>
      <c r="DV349" s="261"/>
      <c r="DW349" s="261"/>
      <c r="DX349" s="261"/>
      <c r="DY349" s="261"/>
      <c r="DZ349" s="261"/>
      <c r="EA349" s="261"/>
    </row>
    <row r="350" spans="1:131" ht="15" x14ac:dyDescent="0.25">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c r="BX350" s="261"/>
      <c r="BY350" s="262"/>
      <c r="BZ350" s="262"/>
      <c r="CA350" s="262"/>
      <c r="CB350" s="262"/>
      <c r="CC350" s="262"/>
      <c r="CD350" s="262"/>
      <c r="CE350" s="262"/>
      <c r="CF350" s="262"/>
      <c r="CG350" s="262"/>
      <c r="CH350" s="262"/>
      <c r="CI350" s="262"/>
      <c r="CJ350" s="262"/>
      <c r="CK350" s="262"/>
      <c r="CL350" s="262"/>
      <c r="CM350" s="262"/>
      <c r="CN350" s="262"/>
      <c r="CO350" s="262"/>
      <c r="CP350" s="262"/>
      <c r="CQ350" s="262"/>
      <c r="CR350" s="262"/>
      <c r="CS350" s="262"/>
      <c r="CT350" s="262"/>
      <c r="CU350" s="261"/>
      <c r="CV350" s="261"/>
      <c r="CW350" s="261"/>
      <c r="CX350" s="261"/>
      <c r="CY350" s="261"/>
      <c r="CZ350" s="261"/>
      <c r="DA350" s="261"/>
      <c r="DB350" s="261"/>
      <c r="DC350" s="261"/>
      <c r="DD350" s="261"/>
      <c r="DE350" s="261"/>
      <c r="DF350" s="261"/>
      <c r="DG350" s="261"/>
      <c r="DH350" s="261"/>
      <c r="DI350" s="261"/>
      <c r="DJ350" s="261"/>
      <c r="DK350" s="261"/>
      <c r="DL350" s="261"/>
      <c r="DM350" s="261"/>
      <c r="DN350" s="261"/>
      <c r="DO350" s="261"/>
      <c r="DP350" s="261"/>
      <c r="DQ350" s="261"/>
      <c r="DR350" s="261"/>
      <c r="DS350" s="261"/>
      <c r="DT350" s="261"/>
      <c r="DU350" s="261"/>
      <c r="DV350" s="261"/>
      <c r="DW350" s="261"/>
      <c r="DX350" s="261"/>
      <c r="DY350" s="261"/>
      <c r="DZ350" s="261"/>
      <c r="EA350" s="261"/>
    </row>
    <row r="351" spans="1:131" ht="15" x14ac:dyDescent="0.25">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c r="BX351" s="261"/>
      <c r="BY351" s="262"/>
      <c r="BZ351" s="262"/>
      <c r="CA351" s="262"/>
      <c r="CB351" s="262"/>
      <c r="CC351" s="262"/>
      <c r="CD351" s="262"/>
      <c r="CE351" s="262"/>
      <c r="CF351" s="262"/>
      <c r="CG351" s="262"/>
      <c r="CH351" s="262"/>
      <c r="CI351" s="262"/>
      <c r="CJ351" s="262"/>
      <c r="CK351" s="262"/>
      <c r="CL351" s="262"/>
      <c r="CM351" s="262"/>
      <c r="CN351" s="262"/>
      <c r="CO351" s="262"/>
      <c r="CP351" s="262"/>
      <c r="CQ351" s="262"/>
      <c r="CR351" s="262"/>
      <c r="CS351" s="262"/>
      <c r="CT351" s="262"/>
      <c r="CU351" s="261"/>
      <c r="CV351" s="261"/>
      <c r="CW351" s="261"/>
      <c r="CX351" s="261"/>
      <c r="CY351" s="261"/>
      <c r="CZ351" s="261"/>
      <c r="DA351" s="261"/>
      <c r="DB351" s="261"/>
      <c r="DC351" s="261"/>
      <c r="DD351" s="261"/>
      <c r="DE351" s="261"/>
      <c r="DF351" s="261"/>
      <c r="DG351" s="261"/>
      <c r="DH351" s="261"/>
      <c r="DI351" s="261"/>
      <c r="DJ351" s="261"/>
      <c r="DK351" s="261"/>
      <c r="DL351" s="261"/>
      <c r="DM351" s="261"/>
      <c r="DN351" s="261"/>
      <c r="DO351" s="261"/>
      <c r="DP351" s="261"/>
      <c r="DQ351" s="261"/>
      <c r="DR351" s="261"/>
      <c r="DS351" s="261"/>
      <c r="DT351" s="261"/>
      <c r="DU351" s="261"/>
      <c r="DV351" s="261"/>
      <c r="DW351" s="261"/>
      <c r="DX351" s="261"/>
      <c r="DY351" s="261"/>
      <c r="DZ351" s="261"/>
      <c r="EA351" s="261"/>
    </row>
    <row r="352" spans="1:131" ht="15" x14ac:dyDescent="0.25">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c r="BX352" s="261"/>
      <c r="BY352" s="262"/>
      <c r="BZ352" s="262"/>
      <c r="CA352" s="262"/>
      <c r="CB352" s="262"/>
      <c r="CC352" s="262"/>
      <c r="CD352" s="262"/>
      <c r="CE352" s="262"/>
      <c r="CF352" s="262"/>
      <c r="CG352" s="262"/>
      <c r="CH352" s="262"/>
      <c r="CI352" s="262"/>
      <c r="CJ352" s="262"/>
      <c r="CK352" s="262"/>
      <c r="CL352" s="262"/>
      <c r="CM352" s="262"/>
      <c r="CN352" s="262"/>
      <c r="CO352" s="262"/>
      <c r="CP352" s="262"/>
      <c r="CQ352" s="262"/>
      <c r="CR352" s="262"/>
      <c r="CS352" s="262"/>
      <c r="CT352" s="262"/>
      <c r="CU352" s="261"/>
      <c r="CV352" s="261"/>
      <c r="CW352" s="261"/>
      <c r="CX352" s="261"/>
      <c r="CY352" s="261"/>
      <c r="CZ352" s="261"/>
      <c r="DA352" s="261"/>
      <c r="DB352" s="261"/>
      <c r="DC352" s="261"/>
      <c r="DD352" s="261"/>
      <c r="DE352" s="261"/>
      <c r="DF352" s="261"/>
      <c r="DG352" s="261"/>
      <c r="DH352" s="261"/>
      <c r="DI352" s="261"/>
      <c r="DJ352" s="261"/>
      <c r="DK352" s="261"/>
      <c r="DL352" s="261"/>
      <c r="DM352" s="261"/>
      <c r="DN352" s="261"/>
      <c r="DO352" s="261"/>
      <c r="DP352" s="261"/>
      <c r="DQ352" s="261"/>
      <c r="DR352" s="261"/>
      <c r="DS352" s="261"/>
      <c r="DT352" s="261"/>
      <c r="DU352" s="261"/>
      <c r="DV352" s="261"/>
      <c r="DW352" s="261"/>
      <c r="DX352" s="261"/>
      <c r="DY352" s="261"/>
      <c r="DZ352" s="261"/>
      <c r="EA352" s="261"/>
    </row>
    <row r="353" spans="1:131" ht="15" x14ac:dyDescent="0.25">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c r="BX353" s="261"/>
      <c r="BY353" s="262"/>
      <c r="BZ353" s="262"/>
      <c r="CA353" s="262"/>
      <c r="CB353" s="262"/>
      <c r="CC353" s="262"/>
      <c r="CD353" s="262"/>
      <c r="CE353" s="262"/>
      <c r="CF353" s="262"/>
      <c r="CG353" s="262"/>
      <c r="CH353" s="262"/>
      <c r="CI353" s="262"/>
      <c r="CJ353" s="262"/>
      <c r="CK353" s="262"/>
      <c r="CL353" s="262"/>
      <c r="CM353" s="262"/>
      <c r="CN353" s="262"/>
      <c r="CO353" s="262"/>
      <c r="CP353" s="262"/>
      <c r="CQ353" s="262"/>
      <c r="CR353" s="262"/>
      <c r="CS353" s="262"/>
      <c r="CT353" s="262"/>
      <c r="CU353" s="261"/>
      <c r="CV353" s="261"/>
      <c r="CW353" s="261"/>
      <c r="CX353" s="261"/>
      <c r="CY353" s="261"/>
      <c r="CZ353" s="261"/>
      <c r="DA353" s="261"/>
      <c r="DB353" s="261"/>
      <c r="DC353" s="261"/>
      <c r="DD353" s="261"/>
      <c r="DE353" s="261"/>
      <c r="DF353" s="261"/>
      <c r="DG353" s="261"/>
      <c r="DH353" s="261"/>
      <c r="DI353" s="261"/>
      <c r="DJ353" s="261"/>
      <c r="DK353" s="261"/>
      <c r="DL353" s="261"/>
      <c r="DM353" s="261"/>
      <c r="DN353" s="261"/>
      <c r="DO353" s="261"/>
      <c r="DP353" s="261"/>
      <c r="DQ353" s="261"/>
      <c r="DR353" s="261"/>
      <c r="DS353" s="261"/>
      <c r="DT353" s="261"/>
      <c r="DU353" s="261"/>
      <c r="DV353" s="261"/>
      <c r="DW353" s="261"/>
      <c r="DX353" s="261"/>
      <c r="DY353" s="261"/>
      <c r="DZ353" s="261"/>
      <c r="EA353" s="261"/>
    </row>
    <row r="354" spans="1:131" ht="15" x14ac:dyDescent="0.25">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c r="BX354" s="261"/>
      <c r="BY354" s="262"/>
      <c r="BZ354" s="262"/>
      <c r="CA354" s="262"/>
      <c r="CB354" s="262"/>
      <c r="CC354" s="262"/>
      <c r="CD354" s="262"/>
      <c r="CE354" s="262"/>
      <c r="CF354" s="262"/>
      <c r="CG354" s="262"/>
      <c r="CH354" s="262"/>
      <c r="CI354" s="262"/>
      <c r="CJ354" s="262"/>
      <c r="CK354" s="262"/>
      <c r="CL354" s="262"/>
      <c r="CM354" s="262"/>
      <c r="CN354" s="262"/>
      <c r="CO354" s="262"/>
      <c r="CP354" s="262"/>
      <c r="CQ354" s="262"/>
      <c r="CR354" s="262"/>
      <c r="CS354" s="262"/>
      <c r="CT354" s="262"/>
      <c r="CU354" s="261"/>
      <c r="CV354" s="261"/>
      <c r="CW354" s="261"/>
      <c r="CX354" s="261"/>
      <c r="CY354" s="261"/>
      <c r="CZ354" s="261"/>
      <c r="DA354" s="261"/>
      <c r="DB354" s="261"/>
      <c r="DC354" s="261"/>
      <c r="DD354" s="261"/>
      <c r="DE354" s="261"/>
      <c r="DF354" s="261"/>
      <c r="DG354" s="261"/>
      <c r="DH354" s="261"/>
      <c r="DI354" s="261"/>
      <c r="DJ354" s="261"/>
      <c r="DK354" s="261"/>
      <c r="DL354" s="261"/>
      <c r="DM354" s="261"/>
      <c r="DN354" s="261"/>
      <c r="DO354" s="261"/>
      <c r="DP354" s="261"/>
      <c r="DQ354" s="261"/>
      <c r="DR354" s="261"/>
      <c r="DS354" s="261"/>
      <c r="DT354" s="261"/>
      <c r="DU354" s="261"/>
      <c r="DV354" s="261"/>
      <c r="DW354" s="261"/>
      <c r="DX354" s="261"/>
      <c r="DY354" s="261"/>
      <c r="DZ354" s="261"/>
      <c r="EA354" s="261"/>
    </row>
    <row r="355" spans="1:131" ht="15" x14ac:dyDescent="0.25">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2"/>
      <c r="BZ355" s="262"/>
      <c r="CA355" s="262"/>
      <c r="CB355" s="262"/>
      <c r="CC355" s="262"/>
      <c r="CD355" s="262"/>
      <c r="CE355" s="262"/>
      <c r="CF355" s="262"/>
      <c r="CG355" s="262"/>
      <c r="CH355" s="262"/>
      <c r="CI355" s="262"/>
      <c r="CJ355" s="262"/>
      <c r="CK355" s="262"/>
      <c r="CL355" s="262"/>
      <c r="CM355" s="262"/>
      <c r="CN355" s="262"/>
      <c r="CO355" s="262"/>
      <c r="CP355" s="262"/>
      <c r="CQ355" s="262"/>
      <c r="CR355" s="262"/>
      <c r="CS355" s="262"/>
      <c r="CT355" s="262"/>
      <c r="CU355" s="261"/>
      <c r="CV355" s="261"/>
      <c r="CW355" s="261"/>
      <c r="CX355" s="261"/>
      <c r="CY355" s="261"/>
      <c r="CZ355" s="261"/>
      <c r="DA355" s="261"/>
      <c r="DB355" s="261"/>
      <c r="DC355" s="261"/>
      <c r="DD355" s="261"/>
      <c r="DE355" s="261"/>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row>
    <row r="356" spans="1:131" ht="15" x14ac:dyDescent="0.25">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c r="BX356" s="261"/>
      <c r="BY356" s="262"/>
      <c r="BZ356" s="262"/>
      <c r="CA356" s="262"/>
      <c r="CB356" s="262"/>
      <c r="CC356" s="262"/>
      <c r="CD356" s="262"/>
      <c r="CE356" s="262"/>
      <c r="CF356" s="262"/>
      <c r="CG356" s="262"/>
      <c r="CH356" s="262"/>
      <c r="CI356" s="262"/>
      <c r="CJ356" s="262"/>
      <c r="CK356" s="262"/>
      <c r="CL356" s="262"/>
      <c r="CM356" s="262"/>
      <c r="CN356" s="262"/>
      <c r="CO356" s="262"/>
      <c r="CP356" s="262"/>
      <c r="CQ356" s="262"/>
      <c r="CR356" s="262"/>
      <c r="CS356" s="262"/>
      <c r="CT356" s="262"/>
      <c r="CU356" s="261"/>
      <c r="CV356" s="261"/>
      <c r="CW356" s="261"/>
      <c r="CX356" s="261"/>
      <c r="CY356" s="261"/>
      <c r="CZ356" s="261"/>
      <c r="DA356" s="261"/>
      <c r="DB356" s="261"/>
      <c r="DC356" s="261"/>
      <c r="DD356" s="261"/>
      <c r="DE356" s="261"/>
      <c r="DF356" s="261"/>
      <c r="DG356" s="261"/>
      <c r="DH356" s="261"/>
      <c r="DI356" s="261"/>
      <c r="DJ356" s="261"/>
      <c r="DK356" s="261"/>
      <c r="DL356" s="261"/>
      <c r="DM356" s="261"/>
      <c r="DN356" s="261"/>
      <c r="DO356" s="261"/>
      <c r="DP356" s="261"/>
      <c r="DQ356" s="261"/>
      <c r="DR356" s="261"/>
      <c r="DS356" s="261"/>
      <c r="DT356" s="261"/>
      <c r="DU356" s="261"/>
      <c r="DV356" s="261"/>
      <c r="DW356" s="261"/>
      <c r="DX356" s="261"/>
      <c r="DY356" s="261"/>
      <c r="DZ356" s="261"/>
      <c r="EA356" s="261"/>
    </row>
    <row r="357" spans="1:131" ht="15" x14ac:dyDescent="0.25">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c r="BA357" s="261"/>
      <c r="BB357" s="261"/>
      <c r="BC357" s="261"/>
      <c r="BD357" s="261"/>
      <c r="BE357" s="261"/>
      <c r="BF357" s="261"/>
      <c r="BG357" s="261"/>
      <c r="BH357" s="261"/>
      <c r="BI357" s="261"/>
      <c r="BJ357" s="261"/>
      <c r="BK357" s="261"/>
      <c r="BL357" s="261"/>
      <c r="BM357" s="261"/>
      <c r="BN357" s="261"/>
      <c r="BO357" s="261"/>
      <c r="BP357" s="261"/>
      <c r="BQ357" s="261"/>
      <c r="BR357" s="261"/>
      <c r="BS357" s="261"/>
      <c r="BT357" s="261"/>
      <c r="BU357" s="261"/>
      <c r="BV357" s="261"/>
      <c r="BW357" s="261"/>
      <c r="BX357" s="261"/>
      <c r="BY357" s="262"/>
      <c r="BZ357" s="262"/>
      <c r="CA357" s="262"/>
      <c r="CB357" s="262"/>
      <c r="CC357" s="262"/>
      <c r="CD357" s="262"/>
      <c r="CE357" s="262"/>
      <c r="CF357" s="262"/>
      <c r="CG357" s="262"/>
      <c r="CH357" s="262"/>
      <c r="CI357" s="262"/>
      <c r="CJ357" s="262"/>
      <c r="CK357" s="262"/>
      <c r="CL357" s="262"/>
      <c r="CM357" s="262"/>
      <c r="CN357" s="262"/>
      <c r="CO357" s="262"/>
      <c r="CP357" s="262"/>
      <c r="CQ357" s="262"/>
      <c r="CR357" s="262"/>
      <c r="CS357" s="262"/>
      <c r="CT357" s="262"/>
      <c r="CU357" s="261"/>
      <c r="CV357" s="261"/>
      <c r="CW357" s="261"/>
      <c r="CX357" s="261"/>
      <c r="CY357" s="261"/>
      <c r="CZ357" s="261"/>
      <c r="DA357" s="261"/>
      <c r="DB357" s="261"/>
      <c r="DC357" s="261"/>
      <c r="DD357" s="261"/>
      <c r="DE357" s="261"/>
      <c r="DF357" s="261"/>
      <c r="DG357" s="261"/>
      <c r="DH357" s="261"/>
      <c r="DI357" s="261"/>
      <c r="DJ357" s="261"/>
      <c r="DK357" s="261"/>
      <c r="DL357" s="261"/>
      <c r="DM357" s="261"/>
      <c r="DN357" s="261"/>
      <c r="DO357" s="261"/>
      <c r="DP357" s="261"/>
      <c r="DQ357" s="261"/>
      <c r="DR357" s="261"/>
      <c r="DS357" s="261"/>
      <c r="DT357" s="261"/>
      <c r="DU357" s="261"/>
      <c r="DV357" s="261"/>
      <c r="DW357" s="261"/>
      <c r="DX357" s="261"/>
      <c r="DY357" s="261"/>
      <c r="DZ357" s="261"/>
      <c r="EA357" s="261"/>
    </row>
    <row r="358" spans="1:131" ht="15" x14ac:dyDescent="0.25">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c r="BA358" s="261"/>
      <c r="BB358" s="261"/>
      <c r="BC358" s="261"/>
      <c r="BD358" s="261"/>
      <c r="BE358" s="261"/>
      <c r="BF358" s="261"/>
      <c r="BG358" s="261"/>
      <c r="BH358" s="261"/>
      <c r="BI358" s="261"/>
      <c r="BJ358" s="261"/>
      <c r="BK358" s="261"/>
      <c r="BL358" s="261"/>
      <c r="BM358" s="261"/>
      <c r="BN358" s="261"/>
      <c r="BO358" s="261"/>
      <c r="BP358" s="261"/>
      <c r="BQ358" s="261"/>
      <c r="BR358" s="261"/>
      <c r="BS358" s="261"/>
      <c r="BT358" s="261"/>
      <c r="BU358" s="261"/>
      <c r="BV358" s="261"/>
      <c r="BW358" s="261"/>
      <c r="BX358" s="261"/>
      <c r="BY358" s="262"/>
      <c r="BZ358" s="262"/>
      <c r="CA358" s="262"/>
      <c r="CB358" s="262"/>
      <c r="CC358" s="262"/>
      <c r="CD358" s="262"/>
      <c r="CE358" s="262"/>
      <c r="CF358" s="262"/>
      <c r="CG358" s="262"/>
      <c r="CH358" s="262"/>
      <c r="CI358" s="262"/>
      <c r="CJ358" s="262"/>
      <c r="CK358" s="262"/>
      <c r="CL358" s="262"/>
      <c r="CM358" s="262"/>
      <c r="CN358" s="262"/>
      <c r="CO358" s="262"/>
      <c r="CP358" s="262"/>
      <c r="CQ358" s="262"/>
      <c r="CR358" s="262"/>
      <c r="CS358" s="262"/>
      <c r="CT358" s="262"/>
      <c r="CU358" s="261"/>
      <c r="CV358" s="261"/>
      <c r="CW358" s="261"/>
      <c r="CX358" s="261"/>
      <c r="CY358" s="261"/>
      <c r="CZ358" s="261"/>
      <c r="DA358" s="261"/>
      <c r="DB358" s="261"/>
      <c r="DC358" s="261"/>
      <c r="DD358" s="261"/>
      <c r="DE358" s="261"/>
      <c r="DF358" s="261"/>
      <c r="DG358" s="261"/>
      <c r="DH358" s="261"/>
      <c r="DI358" s="261"/>
      <c r="DJ358" s="261"/>
      <c r="DK358" s="261"/>
      <c r="DL358" s="261"/>
      <c r="DM358" s="261"/>
      <c r="DN358" s="261"/>
      <c r="DO358" s="261"/>
      <c r="DP358" s="261"/>
      <c r="DQ358" s="261"/>
      <c r="DR358" s="261"/>
      <c r="DS358" s="261"/>
      <c r="DT358" s="261"/>
      <c r="DU358" s="261"/>
      <c r="DV358" s="261"/>
      <c r="DW358" s="261"/>
      <c r="DX358" s="261"/>
      <c r="DY358" s="261"/>
      <c r="DZ358" s="261"/>
      <c r="EA358" s="261"/>
    </row>
    <row r="359" spans="1:131" ht="15" x14ac:dyDescent="0.25">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c r="BX359" s="261"/>
      <c r="BY359" s="262"/>
      <c r="BZ359" s="262"/>
      <c r="CA359" s="262"/>
      <c r="CB359" s="262"/>
      <c r="CC359" s="262"/>
      <c r="CD359" s="262"/>
      <c r="CE359" s="262"/>
      <c r="CF359" s="262"/>
      <c r="CG359" s="262"/>
      <c r="CH359" s="262"/>
      <c r="CI359" s="262"/>
      <c r="CJ359" s="262"/>
      <c r="CK359" s="262"/>
      <c r="CL359" s="262"/>
      <c r="CM359" s="262"/>
      <c r="CN359" s="262"/>
      <c r="CO359" s="262"/>
      <c r="CP359" s="262"/>
      <c r="CQ359" s="262"/>
      <c r="CR359" s="262"/>
      <c r="CS359" s="262"/>
      <c r="CT359" s="262"/>
      <c r="CU359" s="261"/>
      <c r="CV359" s="261"/>
      <c r="CW359" s="261"/>
      <c r="CX359" s="261"/>
      <c r="CY359" s="261"/>
      <c r="CZ359" s="261"/>
      <c r="DA359" s="261"/>
      <c r="DB359" s="261"/>
      <c r="DC359" s="261"/>
      <c r="DD359" s="261"/>
      <c r="DE359" s="261"/>
      <c r="DF359" s="261"/>
      <c r="DG359" s="261"/>
      <c r="DH359" s="261"/>
      <c r="DI359" s="261"/>
      <c r="DJ359" s="261"/>
      <c r="DK359" s="261"/>
      <c r="DL359" s="261"/>
      <c r="DM359" s="261"/>
      <c r="DN359" s="261"/>
      <c r="DO359" s="261"/>
      <c r="DP359" s="261"/>
      <c r="DQ359" s="261"/>
      <c r="DR359" s="261"/>
      <c r="DS359" s="261"/>
      <c r="DT359" s="261"/>
      <c r="DU359" s="261"/>
      <c r="DV359" s="261"/>
      <c r="DW359" s="261"/>
      <c r="DX359" s="261"/>
      <c r="DY359" s="261"/>
      <c r="DZ359" s="261"/>
      <c r="EA359" s="261"/>
    </row>
    <row r="360" spans="1:131" ht="15" x14ac:dyDescent="0.25">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c r="BA360" s="261"/>
      <c r="BB360" s="261"/>
      <c r="BC360" s="261"/>
      <c r="BD360" s="261"/>
      <c r="BE360" s="261"/>
      <c r="BF360" s="261"/>
      <c r="BG360" s="261"/>
      <c r="BH360" s="261"/>
      <c r="BI360" s="261"/>
      <c r="BJ360" s="261"/>
      <c r="BK360" s="261"/>
      <c r="BL360" s="261"/>
      <c r="BM360" s="261"/>
      <c r="BN360" s="261"/>
      <c r="BO360" s="261"/>
      <c r="BP360" s="261"/>
      <c r="BQ360" s="261"/>
      <c r="BR360" s="261"/>
      <c r="BS360" s="261"/>
      <c r="BT360" s="261"/>
      <c r="BU360" s="261"/>
      <c r="BV360" s="261"/>
      <c r="BW360" s="261"/>
      <c r="BX360" s="261"/>
      <c r="BY360" s="262"/>
      <c r="BZ360" s="262"/>
      <c r="CA360" s="262"/>
      <c r="CB360" s="262"/>
      <c r="CC360" s="262"/>
      <c r="CD360" s="262"/>
      <c r="CE360" s="262"/>
      <c r="CF360" s="262"/>
      <c r="CG360" s="262"/>
      <c r="CH360" s="262"/>
      <c r="CI360" s="262"/>
      <c r="CJ360" s="262"/>
      <c r="CK360" s="262"/>
      <c r="CL360" s="262"/>
      <c r="CM360" s="262"/>
      <c r="CN360" s="262"/>
      <c r="CO360" s="262"/>
      <c r="CP360" s="262"/>
      <c r="CQ360" s="262"/>
      <c r="CR360" s="262"/>
      <c r="CS360" s="262"/>
      <c r="CT360" s="262"/>
      <c r="CU360" s="261"/>
      <c r="CV360" s="261"/>
      <c r="CW360" s="261"/>
      <c r="CX360" s="261"/>
      <c r="CY360" s="261"/>
      <c r="CZ360" s="261"/>
      <c r="DA360" s="261"/>
      <c r="DB360" s="261"/>
      <c r="DC360" s="261"/>
      <c r="DD360" s="261"/>
      <c r="DE360" s="261"/>
      <c r="DF360" s="261"/>
      <c r="DG360" s="261"/>
      <c r="DH360" s="261"/>
      <c r="DI360" s="261"/>
      <c r="DJ360" s="261"/>
      <c r="DK360" s="261"/>
      <c r="DL360" s="261"/>
      <c r="DM360" s="261"/>
      <c r="DN360" s="261"/>
      <c r="DO360" s="261"/>
      <c r="DP360" s="261"/>
      <c r="DQ360" s="261"/>
      <c r="DR360" s="261"/>
      <c r="DS360" s="261"/>
      <c r="DT360" s="261"/>
      <c r="DU360" s="261"/>
      <c r="DV360" s="261"/>
      <c r="DW360" s="261"/>
      <c r="DX360" s="261"/>
      <c r="DY360" s="261"/>
      <c r="DZ360" s="261"/>
      <c r="EA360" s="261"/>
    </row>
    <row r="361" spans="1:131" ht="15" x14ac:dyDescent="0.25">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c r="BA361" s="261"/>
      <c r="BB361" s="261"/>
      <c r="BC361" s="261"/>
      <c r="BD361" s="261"/>
      <c r="BE361" s="261"/>
      <c r="BF361" s="261"/>
      <c r="BG361" s="261"/>
      <c r="BH361" s="261"/>
      <c r="BI361" s="261"/>
      <c r="BJ361" s="261"/>
      <c r="BK361" s="261"/>
      <c r="BL361" s="261"/>
      <c r="BM361" s="261"/>
      <c r="BN361" s="261"/>
      <c r="BO361" s="261"/>
      <c r="BP361" s="261"/>
      <c r="BQ361" s="261"/>
      <c r="BR361" s="261"/>
      <c r="BS361" s="261"/>
      <c r="BT361" s="261"/>
      <c r="BU361" s="261"/>
      <c r="BV361" s="261"/>
      <c r="BW361" s="261"/>
      <c r="BX361" s="261"/>
      <c r="BY361" s="262"/>
      <c r="BZ361" s="262"/>
      <c r="CA361" s="262"/>
      <c r="CB361" s="262"/>
      <c r="CC361" s="262"/>
      <c r="CD361" s="262"/>
      <c r="CE361" s="262"/>
      <c r="CF361" s="262"/>
      <c r="CG361" s="262"/>
      <c r="CH361" s="262"/>
      <c r="CI361" s="262"/>
      <c r="CJ361" s="262"/>
      <c r="CK361" s="262"/>
      <c r="CL361" s="262"/>
      <c r="CM361" s="262"/>
      <c r="CN361" s="262"/>
      <c r="CO361" s="262"/>
      <c r="CP361" s="262"/>
      <c r="CQ361" s="262"/>
      <c r="CR361" s="262"/>
      <c r="CS361" s="262"/>
      <c r="CT361" s="262"/>
      <c r="CU361" s="261"/>
      <c r="CV361" s="261"/>
      <c r="CW361" s="261"/>
      <c r="CX361" s="261"/>
      <c r="CY361" s="261"/>
      <c r="CZ361" s="261"/>
      <c r="DA361" s="261"/>
      <c r="DB361" s="261"/>
      <c r="DC361" s="261"/>
      <c r="DD361" s="261"/>
      <c r="DE361" s="261"/>
      <c r="DF361" s="261"/>
      <c r="DG361" s="261"/>
      <c r="DH361" s="261"/>
      <c r="DI361" s="261"/>
      <c r="DJ361" s="261"/>
      <c r="DK361" s="261"/>
      <c r="DL361" s="261"/>
      <c r="DM361" s="261"/>
      <c r="DN361" s="261"/>
      <c r="DO361" s="261"/>
      <c r="DP361" s="261"/>
      <c r="DQ361" s="261"/>
      <c r="DR361" s="261"/>
      <c r="DS361" s="261"/>
      <c r="DT361" s="261"/>
      <c r="DU361" s="261"/>
      <c r="DV361" s="261"/>
      <c r="DW361" s="261"/>
      <c r="DX361" s="261"/>
      <c r="DY361" s="261"/>
      <c r="DZ361" s="261"/>
      <c r="EA361" s="261"/>
    </row>
    <row r="362" spans="1:131" ht="15" x14ac:dyDescent="0.25">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c r="BX362" s="261"/>
      <c r="BY362" s="262"/>
      <c r="BZ362" s="262"/>
      <c r="CA362" s="262"/>
      <c r="CB362" s="262"/>
      <c r="CC362" s="262"/>
      <c r="CD362" s="262"/>
      <c r="CE362" s="262"/>
      <c r="CF362" s="262"/>
      <c r="CG362" s="262"/>
      <c r="CH362" s="262"/>
      <c r="CI362" s="262"/>
      <c r="CJ362" s="262"/>
      <c r="CK362" s="262"/>
      <c r="CL362" s="262"/>
      <c r="CM362" s="262"/>
      <c r="CN362" s="262"/>
      <c r="CO362" s="262"/>
      <c r="CP362" s="262"/>
      <c r="CQ362" s="262"/>
      <c r="CR362" s="262"/>
      <c r="CS362" s="262"/>
      <c r="CT362" s="262"/>
      <c r="CU362" s="261"/>
      <c r="CV362" s="261"/>
      <c r="CW362" s="261"/>
      <c r="CX362" s="261"/>
      <c r="CY362" s="261"/>
      <c r="CZ362" s="261"/>
      <c r="DA362" s="261"/>
      <c r="DB362" s="261"/>
      <c r="DC362" s="261"/>
      <c r="DD362" s="261"/>
      <c r="DE362" s="261"/>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row>
    <row r="363" spans="1:131" ht="15" x14ac:dyDescent="0.25">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261"/>
      <c r="BF363" s="261"/>
      <c r="BG363" s="261"/>
      <c r="BH363" s="261"/>
      <c r="BI363" s="261"/>
      <c r="BJ363" s="261"/>
      <c r="BK363" s="261"/>
      <c r="BL363" s="261"/>
      <c r="BM363" s="261"/>
      <c r="BN363" s="261"/>
      <c r="BO363" s="261"/>
      <c r="BP363" s="261"/>
      <c r="BQ363" s="261"/>
      <c r="BR363" s="261"/>
      <c r="BS363" s="261"/>
      <c r="BT363" s="261"/>
      <c r="BU363" s="261"/>
      <c r="BV363" s="261"/>
      <c r="BW363" s="261"/>
      <c r="BX363" s="261"/>
      <c r="BY363" s="262"/>
      <c r="BZ363" s="262"/>
      <c r="CA363" s="262"/>
      <c r="CB363" s="262"/>
      <c r="CC363" s="262"/>
      <c r="CD363" s="262"/>
      <c r="CE363" s="262"/>
      <c r="CF363" s="262"/>
      <c r="CG363" s="262"/>
      <c r="CH363" s="262"/>
      <c r="CI363" s="262"/>
      <c r="CJ363" s="262"/>
      <c r="CK363" s="262"/>
      <c r="CL363" s="262"/>
      <c r="CM363" s="262"/>
      <c r="CN363" s="262"/>
      <c r="CO363" s="262"/>
      <c r="CP363" s="262"/>
      <c r="CQ363" s="262"/>
      <c r="CR363" s="262"/>
      <c r="CS363" s="262"/>
      <c r="CT363" s="262"/>
      <c r="CU363" s="261"/>
      <c r="CV363" s="261"/>
      <c r="CW363" s="261"/>
      <c r="CX363" s="261"/>
      <c r="CY363" s="261"/>
      <c r="CZ363" s="261"/>
      <c r="DA363" s="261"/>
      <c r="DB363" s="261"/>
      <c r="DC363" s="261"/>
      <c r="DD363" s="261"/>
      <c r="DE363" s="261"/>
      <c r="DF363" s="261"/>
      <c r="DG363" s="261"/>
      <c r="DH363" s="261"/>
      <c r="DI363" s="261"/>
      <c r="DJ363" s="261"/>
      <c r="DK363" s="261"/>
      <c r="DL363" s="261"/>
      <c r="DM363" s="261"/>
      <c r="DN363" s="261"/>
      <c r="DO363" s="261"/>
      <c r="DP363" s="261"/>
      <c r="DQ363" s="261"/>
      <c r="DR363" s="261"/>
      <c r="DS363" s="261"/>
      <c r="DT363" s="261"/>
      <c r="DU363" s="261"/>
      <c r="DV363" s="261"/>
      <c r="DW363" s="261"/>
      <c r="DX363" s="261"/>
      <c r="DY363" s="261"/>
      <c r="DZ363" s="261"/>
      <c r="EA363" s="261"/>
    </row>
    <row r="364" spans="1:131" ht="15" x14ac:dyDescent="0.25">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261"/>
      <c r="BF364" s="261"/>
      <c r="BG364" s="261"/>
      <c r="BH364" s="261"/>
      <c r="BI364" s="261"/>
      <c r="BJ364" s="261"/>
      <c r="BK364" s="261"/>
      <c r="BL364" s="261"/>
      <c r="BM364" s="261"/>
      <c r="BN364" s="261"/>
      <c r="BO364" s="261"/>
      <c r="BP364" s="261"/>
      <c r="BQ364" s="261"/>
      <c r="BR364" s="261"/>
      <c r="BS364" s="261"/>
      <c r="BT364" s="261"/>
      <c r="BU364" s="261"/>
      <c r="BV364" s="261"/>
      <c r="BW364" s="261"/>
      <c r="BX364" s="261"/>
      <c r="BY364" s="262"/>
      <c r="BZ364" s="262"/>
      <c r="CA364" s="262"/>
      <c r="CB364" s="262"/>
      <c r="CC364" s="262"/>
      <c r="CD364" s="262"/>
      <c r="CE364" s="262"/>
      <c r="CF364" s="262"/>
      <c r="CG364" s="262"/>
      <c r="CH364" s="262"/>
      <c r="CI364" s="262"/>
      <c r="CJ364" s="262"/>
      <c r="CK364" s="262"/>
      <c r="CL364" s="262"/>
      <c r="CM364" s="262"/>
      <c r="CN364" s="262"/>
      <c r="CO364" s="262"/>
      <c r="CP364" s="262"/>
      <c r="CQ364" s="262"/>
      <c r="CR364" s="262"/>
      <c r="CS364" s="262"/>
      <c r="CT364" s="262"/>
      <c r="CU364" s="261"/>
      <c r="CV364" s="261"/>
      <c r="CW364" s="261"/>
      <c r="CX364" s="261"/>
      <c r="CY364" s="261"/>
      <c r="CZ364" s="261"/>
      <c r="DA364" s="261"/>
      <c r="DB364" s="261"/>
      <c r="DC364" s="261"/>
      <c r="DD364" s="261"/>
      <c r="DE364" s="261"/>
      <c r="DF364" s="261"/>
      <c r="DG364" s="261"/>
      <c r="DH364" s="261"/>
      <c r="DI364" s="261"/>
      <c r="DJ364" s="261"/>
      <c r="DK364" s="261"/>
      <c r="DL364" s="261"/>
      <c r="DM364" s="261"/>
      <c r="DN364" s="261"/>
      <c r="DO364" s="261"/>
      <c r="DP364" s="261"/>
      <c r="DQ364" s="261"/>
      <c r="DR364" s="261"/>
      <c r="DS364" s="261"/>
      <c r="DT364" s="261"/>
      <c r="DU364" s="261"/>
      <c r="DV364" s="261"/>
      <c r="DW364" s="261"/>
      <c r="DX364" s="261"/>
      <c r="DY364" s="261"/>
      <c r="DZ364" s="261"/>
      <c r="EA364" s="261"/>
    </row>
    <row r="365" spans="1:131" ht="15" x14ac:dyDescent="0.25">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c r="BA365" s="261"/>
      <c r="BB365" s="261"/>
      <c r="BC365" s="261"/>
      <c r="BD365" s="261"/>
      <c r="BE365" s="261"/>
      <c r="BF365" s="261"/>
      <c r="BG365" s="261"/>
      <c r="BH365" s="261"/>
      <c r="BI365" s="261"/>
      <c r="BJ365" s="261"/>
      <c r="BK365" s="261"/>
      <c r="BL365" s="261"/>
      <c r="BM365" s="261"/>
      <c r="BN365" s="261"/>
      <c r="BO365" s="261"/>
      <c r="BP365" s="261"/>
      <c r="BQ365" s="261"/>
      <c r="BR365" s="261"/>
      <c r="BS365" s="261"/>
      <c r="BT365" s="261"/>
      <c r="BU365" s="261"/>
      <c r="BV365" s="261"/>
      <c r="BW365" s="261"/>
      <c r="BX365" s="261"/>
      <c r="BY365" s="262"/>
      <c r="BZ365" s="262"/>
      <c r="CA365" s="262"/>
      <c r="CB365" s="262"/>
      <c r="CC365" s="262"/>
      <c r="CD365" s="262"/>
      <c r="CE365" s="262"/>
      <c r="CF365" s="262"/>
      <c r="CG365" s="262"/>
      <c r="CH365" s="262"/>
      <c r="CI365" s="262"/>
      <c r="CJ365" s="262"/>
      <c r="CK365" s="262"/>
      <c r="CL365" s="262"/>
      <c r="CM365" s="262"/>
      <c r="CN365" s="262"/>
      <c r="CO365" s="262"/>
      <c r="CP365" s="262"/>
      <c r="CQ365" s="262"/>
      <c r="CR365" s="262"/>
      <c r="CS365" s="262"/>
      <c r="CT365" s="262"/>
      <c r="CU365" s="261"/>
      <c r="CV365" s="261"/>
      <c r="CW365" s="261"/>
      <c r="CX365" s="261"/>
      <c r="CY365" s="261"/>
      <c r="CZ365" s="261"/>
      <c r="DA365" s="261"/>
      <c r="DB365" s="261"/>
      <c r="DC365" s="261"/>
      <c r="DD365" s="261"/>
      <c r="DE365" s="261"/>
      <c r="DF365" s="261"/>
      <c r="DG365" s="261"/>
      <c r="DH365" s="261"/>
      <c r="DI365" s="261"/>
      <c r="DJ365" s="261"/>
      <c r="DK365" s="261"/>
      <c r="DL365" s="261"/>
      <c r="DM365" s="261"/>
      <c r="DN365" s="261"/>
      <c r="DO365" s="261"/>
      <c r="DP365" s="261"/>
      <c r="DQ365" s="261"/>
      <c r="DR365" s="261"/>
      <c r="DS365" s="261"/>
      <c r="DT365" s="261"/>
      <c r="DU365" s="261"/>
      <c r="DV365" s="261"/>
      <c r="DW365" s="261"/>
      <c r="DX365" s="261"/>
      <c r="DY365" s="261"/>
      <c r="DZ365" s="261"/>
      <c r="EA365" s="261"/>
    </row>
    <row r="366" spans="1:131" ht="15" x14ac:dyDescent="0.25">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c r="BA366" s="261"/>
      <c r="BB366" s="261"/>
      <c r="BC366" s="261"/>
      <c r="BD366" s="261"/>
      <c r="BE366" s="261"/>
      <c r="BF366" s="261"/>
      <c r="BG366" s="261"/>
      <c r="BH366" s="261"/>
      <c r="BI366" s="261"/>
      <c r="BJ366" s="261"/>
      <c r="BK366" s="261"/>
      <c r="BL366" s="261"/>
      <c r="BM366" s="261"/>
      <c r="BN366" s="261"/>
      <c r="BO366" s="261"/>
      <c r="BP366" s="261"/>
      <c r="BQ366" s="261"/>
      <c r="BR366" s="261"/>
      <c r="BS366" s="261"/>
      <c r="BT366" s="261"/>
      <c r="BU366" s="261"/>
      <c r="BV366" s="261"/>
      <c r="BW366" s="261"/>
      <c r="BX366" s="261"/>
      <c r="BY366" s="262"/>
      <c r="BZ366" s="262"/>
      <c r="CA366" s="262"/>
      <c r="CB366" s="262"/>
      <c r="CC366" s="262"/>
      <c r="CD366" s="262"/>
      <c r="CE366" s="262"/>
      <c r="CF366" s="262"/>
      <c r="CG366" s="262"/>
      <c r="CH366" s="262"/>
      <c r="CI366" s="262"/>
      <c r="CJ366" s="262"/>
      <c r="CK366" s="262"/>
      <c r="CL366" s="262"/>
      <c r="CM366" s="262"/>
      <c r="CN366" s="262"/>
      <c r="CO366" s="262"/>
      <c r="CP366" s="262"/>
      <c r="CQ366" s="262"/>
      <c r="CR366" s="262"/>
      <c r="CS366" s="262"/>
      <c r="CT366" s="262"/>
      <c r="CU366" s="261"/>
      <c r="CV366" s="261"/>
      <c r="CW366" s="261"/>
      <c r="CX366" s="261"/>
      <c r="CY366" s="261"/>
      <c r="CZ366" s="261"/>
      <c r="DA366" s="261"/>
      <c r="DB366" s="261"/>
      <c r="DC366" s="261"/>
      <c r="DD366" s="261"/>
      <c r="DE366" s="261"/>
      <c r="DF366" s="261"/>
      <c r="DG366" s="261"/>
      <c r="DH366" s="261"/>
      <c r="DI366" s="261"/>
      <c r="DJ366" s="261"/>
      <c r="DK366" s="261"/>
      <c r="DL366" s="261"/>
      <c r="DM366" s="261"/>
      <c r="DN366" s="261"/>
      <c r="DO366" s="261"/>
      <c r="DP366" s="261"/>
      <c r="DQ366" s="261"/>
      <c r="DR366" s="261"/>
      <c r="DS366" s="261"/>
      <c r="DT366" s="261"/>
      <c r="DU366" s="261"/>
      <c r="DV366" s="261"/>
      <c r="DW366" s="261"/>
      <c r="DX366" s="261"/>
      <c r="DY366" s="261"/>
      <c r="DZ366" s="261"/>
      <c r="EA366" s="261"/>
    </row>
    <row r="367" spans="1:131" ht="15" x14ac:dyDescent="0.25">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c r="BA367" s="261"/>
      <c r="BB367" s="261"/>
      <c r="BC367" s="261"/>
      <c r="BD367" s="261"/>
      <c r="BE367" s="261"/>
      <c r="BF367" s="261"/>
      <c r="BG367" s="261"/>
      <c r="BH367" s="261"/>
      <c r="BI367" s="261"/>
      <c r="BJ367" s="261"/>
      <c r="BK367" s="261"/>
      <c r="BL367" s="261"/>
      <c r="BM367" s="261"/>
      <c r="BN367" s="261"/>
      <c r="BO367" s="261"/>
      <c r="BP367" s="261"/>
      <c r="BQ367" s="261"/>
      <c r="BR367" s="261"/>
      <c r="BS367" s="261"/>
      <c r="BT367" s="261"/>
      <c r="BU367" s="261"/>
      <c r="BV367" s="261"/>
      <c r="BW367" s="261"/>
      <c r="BX367" s="261"/>
      <c r="BY367" s="262"/>
      <c r="BZ367" s="262"/>
      <c r="CA367" s="262"/>
      <c r="CB367" s="262"/>
      <c r="CC367" s="262"/>
      <c r="CD367" s="262"/>
      <c r="CE367" s="262"/>
      <c r="CF367" s="262"/>
      <c r="CG367" s="262"/>
      <c r="CH367" s="262"/>
      <c r="CI367" s="262"/>
      <c r="CJ367" s="262"/>
      <c r="CK367" s="262"/>
      <c r="CL367" s="262"/>
      <c r="CM367" s="262"/>
      <c r="CN367" s="262"/>
      <c r="CO367" s="262"/>
      <c r="CP367" s="262"/>
      <c r="CQ367" s="262"/>
      <c r="CR367" s="262"/>
      <c r="CS367" s="262"/>
      <c r="CT367" s="262"/>
      <c r="CU367" s="261"/>
      <c r="CV367" s="261"/>
      <c r="CW367" s="261"/>
      <c r="CX367" s="261"/>
      <c r="CY367" s="261"/>
      <c r="CZ367" s="261"/>
      <c r="DA367" s="261"/>
      <c r="DB367" s="261"/>
      <c r="DC367" s="261"/>
      <c r="DD367" s="261"/>
      <c r="DE367" s="261"/>
      <c r="DF367" s="261"/>
      <c r="DG367" s="261"/>
      <c r="DH367" s="261"/>
      <c r="DI367" s="261"/>
      <c r="DJ367" s="261"/>
      <c r="DK367" s="261"/>
      <c r="DL367" s="261"/>
      <c r="DM367" s="261"/>
      <c r="DN367" s="261"/>
      <c r="DO367" s="261"/>
      <c r="DP367" s="261"/>
      <c r="DQ367" s="261"/>
      <c r="DR367" s="261"/>
      <c r="DS367" s="261"/>
      <c r="DT367" s="261"/>
      <c r="DU367" s="261"/>
      <c r="DV367" s="261"/>
      <c r="DW367" s="261"/>
      <c r="DX367" s="261"/>
      <c r="DY367" s="261"/>
      <c r="DZ367" s="261"/>
      <c r="EA367" s="261"/>
    </row>
    <row r="368" spans="1:131" ht="15" x14ac:dyDescent="0.25">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261"/>
      <c r="BM368" s="261"/>
      <c r="BN368" s="261"/>
      <c r="BO368" s="261"/>
      <c r="BP368" s="261"/>
      <c r="BQ368" s="261"/>
      <c r="BR368" s="261"/>
      <c r="BS368" s="261"/>
      <c r="BT368" s="261"/>
      <c r="BU368" s="261"/>
      <c r="BV368" s="261"/>
      <c r="BW368" s="261"/>
      <c r="BX368" s="261"/>
      <c r="BY368" s="262"/>
      <c r="BZ368" s="262"/>
      <c r="CA368" s="262"/>
      <c r="CB368" s="262"/>
      <c r="CC368" s="262"/>
      <c r="CD368" s="262"/>
      <c r="CE368" s="262"/>
      <c r="CF368" s="262"/>
      <c r="CG368" s="262"/>
      <c r="CH368" s="262"/>
      <c r="CI368" s="262"/>
      <c r="CJ368" s="262"/>
      <c r="CK368" s="262"/>
      <c r="CL368" s="262"/>
      <c r="CM368" s="262"/>
      <c r="CN368" s="262"/>
      <c r="CO368" s="262"/>
      <c r="CP368" s="262"/>
      <c r="CQ368" s="262"/>
      <c r="CR368" s="262"/>
      <c r="CS368" s="262"/>
      <c r="CT368" s="262"/>
      <c r="CU368" s="261"/>
      <c r="CV368" s="261"/>
      <c r="CW368" s="261"/>
      <c r="CX368" s="261"/>
      <c r="CY368" s="261"/>
      <c r="CZ368" s="261"/>
      <c r="DA368" s="261"/>
      <c r="DB368" s="261"/>
      <c r="DC368" s="261"/>
      <c r="DD368" s="261"/>
      <c r="DE368" s="261"/>
      <c r="DF368" s="261"/>
      <c r="DG368" s="261"/>
      <c r="DH368" s="261"/>
      <c r="DI368" s="261"/>
      <c r="DJ368" s="261"/>
      <c r="DK368" s="261"/>
      <c r="DL368" s="261"/>
      <c r="DM368" s="261"/>
      <c r="DN368" s="261"/>
      <c r="DO368" s="261"/>
      <c r="DP368" s="261"/>
      <c r="DQ368" s="261"/>
      <c r="DR368" s="261"/>
      <c r="DS368" s="261"/>
      <c r="DT368" s="261"/>
      <c r="DU368" s="261"/>
      <c r="DV368" s="261"/>
      <c r="DW368" s="261"/>
      <c r="DX368" s="261"/>
      <c r="DY368" s="261"/>
      <c r="DZ368" s="261"/>
      <c r="EA368" s="261"/>
    </row>
    <row r="369" spans="1:131" ht="15" x14ac:dyDescent="0.25">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c r="BA369" s="261"/>
      <c r="BB369" s="261"/>
      <c r="BC369" s="261"/>
      <c r="BD369" s="261"/>
      <c r="BE369" s="261"/>
      <c r="BF369" s="261"/>
      <c r="BG369" s="261"/>
      <c r="BH369" s="261"/>
      <c r="BI369" s="261"/>
      <c r="BJ369" s="261"/>
      <c r="BK369" s="261"/>
      <c r="BL369" s="261"/>
      <c r="BM369" s="261"/>
      <c r="BN369" s="261"/>
      <c r="BO369" s="261"/>
      <c r="BP369" s="261"/>
      <c r="BQ369" s="261"/>
      <c r="BR369" s="261"/>
      <c r="BS369" s="261"/>
      <c r="BT369" s="261"/>
      <c r="BU369" s="261"/>
      <c r="BV369" s="261"/>
      <c r="BW369" s="261"/>
      <c r="BX369" s="261"/>
      <c r="BY369" s="262"/>
      <c r="BZ369" s="262"/>
      <c r="CA369" s="262"/>
      <c r="CB369" s="262"/>
      <c r="CC369" s="262"/>
      <c r="CD369" s="262"/>
      <c r="CE369" s="262"/>
      <c r="CF369" s="262"/>
      <c r="CG369" s="262"/>
      <c r="CH369" s="262"/>
      <c r="CI369" s="262"/>
      <c r="CJ369" s="262"/>
      <c r="CK369" s="262"/>
      <c r="CL369" s="262"/>
      <c r="CM369" s="262"/>
      <c r="CN369" s="262"/>
      <c r="CO369" s="262"/>
      <c r="CP369" s="262"/>
      <c r="CQ369" s="262"/>
      <c r="CR369" s="262"/>
      <c r="CS369" s="262"/>
      <c r="CT369" s="262"/>
      <c r="CU369" s="261"/>
      <c r="CV369" s="261"/>
      <c r="CW369" s="261"/>
      <c r="CX369" s="261"/>
      <c r="CY369" s="261"/>
      <c r="CZ369" s="261"/>
      <c r="DA369" s="261"/>
      <c r="DB369" s="261"/>
      <c r="DC369" s="261"/>
      <c r="DD369" s="261"/>
      <c r="DE369" s="261"/>
      <c r="DF369" s="261"/>
      <c r="DG369" s="261"/>
      <c r="DH369" s="261"/>
      <c r="DI369" s="261"/>
      <c r="DJ369" s="261"/>
      <c r="DK369" s="261"/>
      <c r="DL369" s="261"/>
      <c r="DM369" s="261"/>
      <c r="DN369" s="261"/>
      <c r="DO369" s="261"/>
      <c r="DP369" s="261"/>
      <c r="DQ369" s="261"/>
      <c r="DR369" s="261"/>
      <c r="DS369" s="261"/>
      <c r="DT369" s="261"/>
      <c r="DU369" s="261"/>
      <c r="DV369" s="261"/>
      <c r="DW369" s="261"/>
      <c r="DX369" s="261"/>
      <c r="DY369" s="261"/>
      <c r="DZ369" s="261"/>
      <c r="EA369" s="261"/>
    </row>
    <row r="370" spans="1:131" ht="15" x14ac:dyDescent="0.25">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c r="BQ370" s="261"/>
      <c r="BR370" s="261"/>
      <c r="BS370" s="261"/>
      <c r="BT370" s="261"/>
      <c r="BU370" s="261"/>
      <c r="BV370" s="261"/>
      <c r="BW370" s="261"/>
      <c r="BX370" s="261"/>
      <c r="BY370" s="262"/>
      <c r="BZ370" s="262"/>
      <c r="CA370" s="262"/>
      <c r="CB370" s="262"/>
      <c r="CC370" s="262"/>
      <c r="CD370" s="262"/>
      <c r="CE370" s="262"/>
      <c r="CF370" s="262"/>
      <c r="CG370" s="262"/>
      <c r="CH370" s="262"/>
      <c r="CI370" s="262"/>
      <c r="CJ370" s="262"/>
      <c r="CK370" s="262"/>
      <c r="CL370" s="262"/>
      <c r="CM370" s="262"/>
      <c r="CN370" s="262"/>
      <c r="CO370" s="262"/>
      <c r="CP370" s="262"/>
      <c r="CQ370" s="262"/>
      <c r="CR370" s="262"/>
      <c r="CS370" s="262"/>
      <c r="CT370" s="262"/>
      <c r="CU370" s="261"/>
      <c r="CV370" s="261"/>
      <c r="CW370" s="261"/>
      <c r="CX370" s="261"/>
      <c r="CY370" s="261"/>
      <c r="CZ370" s="261"/>
      <c r="DA370" s="261"/>
      <c r="DB370" s="261"/>
      <c r="DC370" s="261"/>
      <c r="DD370" s="261"/>
      <c r="DE370" s="261"/>
      <c r="DF370" s="261"/>
      <c r="DG370" s="261"/>
      <c r="DH370" s="261"/>
      <c r="DI370" s="261"/>
      <c r="DJ370" s="261"/>
      <c r="DK370" s="261"/>
      <c r="DL370" s="261"/>
      <c r="DM370" s="261"/>
      <c r="DN370" s="261"/>
      <c r="DO370" s="261"/>
      <c r="DP370" s="261"/>
      <c r="DQ370" s="261"/>
      <c r="DR370" s="261"/>
      <c r="DS370" s="261"/>
      <c r="DT370" s="261"/>
      <c r="DU370" s="261"/>
      <c r="DV370" s="261"/>
      <c r="DW370" s="261"/>
      <c r="DX370" s="261"/>
      <c r="DY370" s="261"/>
      <c r="DZ370" s="261"/>
      <c r="EA370" s="261"/>
    </row>
    <row r="371" spans="1:131" ht="15" x14ac:dyDescent="0.25">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c r="BQ371" s="261"/>
      <c r="BR371" s="261"/>
      <c r="BS371" s="261"/>
      <c r="BT371" s="261"/>
      <c r="BU371" s="261"/>
      <c r="BV371" s="261"/>
      <c r="BW371" s="261"/>
      <c r="BX371" s="261"/>
      <c r="BY371" s="262"/>
      <c r="BZ371" s="262"/>
      <c r="CA371" s="262"/>
      <c r="CB371" s="262"/>
      <c r="CC371" s="262"/>
      <c r="CD371" s="262"/>
      <c r="CE371" s="262"/>
      <c r="CF371" s="262"/>
      <c r="CG371" s="262"/>
      <c r="CH371" s="262"/>
      <c r="CI371" s="262"/>
      <c r="CJ371" s="262"/>
      <c r="CK371" s="262"/>
      <c r="CL371" s="262"/>
      <c r="CM371" s="262"/>
      <c r="CN371" s="262"/>
      <c r="CO371" s="262"/>
      <c r="CP371" s="262"/>
      <c r="CQ371" s="262"/>
      <c r="CR371" s="262"/>
      <c r="CS371" s="262"/>
      <c r="CT371" s="262"/>
      <c r="CU371" s="261"/>
      <c r="CV371" s="261"/>
      <c r="CW371" s="261"/>
      <c r="CX371" s="261"/>
      <c r="CY371" s="261"/>
      <c r="CZ371" s="261"/>
      <c r="DA371" s="261"/>
      <c r="DB371" s="261"/>
      <c r="DC371" s="261"/>
      <c r="DD371" s="261"/>
      <c r="DE371" s="261"/>
      <c r="DF371" s="261"/>
      <c r="DG371" s="261"/>
      <c r="DH371" s="261"/>
      <c r="DI371" s="261"/>
      <c r="DJ371" s="261"/>
      <c r="DK371" s="261"/>
      <c r="DL371" s="261"/>
      <c r="DM371" s="261"/>
      <c r="DN371" s="261"/>
      <c r="DO371" s="261"/>
      <c r="DP371" s="261"/>
      <c r="DQ371" s="261"/>
      <c r="DR371" s="261"/>
      <c r="DS371" s="261"/>
      <c r="DT371" s="261"/>
      <c r="DU371" s="261"/>
      <c r="DV371" s="261"/>
      <c r="DW371" s="261"/>
      <c r="DX371" s="261"/>
      <c r="DY371" s="261"/>
      <c r="DZ371" s="261"/>
      <c r="EA371" s="261"/>
    </row>
    <row r="372" spans="1:131" ht="15" x14ac:dyDescent="0.25">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c r="BA372" s="261"/>
      <c r="BB372" s="261"/>
      <c r="BC372" s="261"/>
      <c r="BD372" s="261"/>
      <c r="BE372" s="261"/>
      <c r="BF372" s="261"/>
      <c r="BG372" s="261"/>
      <c r="BH372" s="261"/>
      <c r="BI372" s="261"/>
      <c r="BJ372" s="261"/>
      <c r="BK372" s="261"/>
      <c r="BL372" s="261"/>
      <c r="BM372" s="261"/>
      <c r="BN372" s="261"/>
      <c r="BO372" s="261"/>
      <c r="BP372" s="261"/>
      <c r="BQ372" s="261"/>
      <c r="BR372" s="261"/>
      <c r="BS372" s="261"/>
      <c r="BT372" s="261"/>
      <c r="BU372" s="261"/>
      <c r="BV372" s="261"/>
      <c r="BW372" s="261"/>
      <c r="BX372" s="261"/>
      <c r="BY372" s="262"/>
      <c r="BZ372" s="262"/>
      <c r="CA372" s="262"/>
      <c r="CB372" s="262"/>
      <c r="CC372" s="262"/>
      <c r="CD372" s="262"/>
      <c r="CE372" s="262"/>
      <c r="CF372" s="262"/>
      <c r="CG372" s="262"/>
      <c r="CH372" s="262"/>
      <c r="CI372" s="262"/>
      <c r="CJ372" s="262"/>
      <c r="CK372" s="262"/>
      <c r="CL372" s="262"/>
      <c r="CM372" s="262"/>
      <c r="CN372" s="262"/>
      <c r="CO372" s="262"/>
      <c r="CP372" s="262"/>
      <c r="CQ372" s="262"/>
      <c r="CR372" s="262"/>
      <c r="CS372" s="262"/>
      <c r="CT372" s="262"/>
      <c r="CU372" s="261"/>
      <c r="CV372" s="261"/>
      <c r="CW372" s="261"/>
      <c r="CX372" s="261"/>
      <c r="CY372" s="261"/>
      <c r="CZ372" s="261"/>
      <c r="DA372" s="261"/>
      <c r="DB372" s="261"/>
      <c r="DC372" s="261"/>
      <c r="DD372" s="261"/>
      <c r="DE372" s="261"/>
      <c r="DF372" s="261"/>
      <c r="DG372" s="261"/>
      <c r="DH372" s="261"/>
      <c r="DI372" s="261"/>
      <c r="DJ372" s="261"/>
      <c r="DK372" s="261"/>
      <c r="DL372" s="261"/>
      <c r="DM372" s="261"/>
      <c r="DN372" s="261"/>
      <c r="DO372" s="261"/>
      <c r="DP372" s="261"/>
      <c r="DQ372" s="261"/>
      <c r="DR372" s="261"/>
      <c r="DS372" s="261"/>
      <c r="DT372" s="261"/>
      <c r="DU372" s="261"/>
      <c r="DV372" s="261"/>
      <c r="DW372" s="261"/>
      <c r="DX372" s="261"/>
      <c r="DY372" s="261"/>
      <c r="DZ372" s="261"/>
      <c r="EA372" s="261"/>
    </row>
    <row r="373" spans="1:131" ht="15" x14ac:dyDescent="0.25">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c r="BA373" s="261"/>
      <c r="BB373" s="261"/>
      <c r="BC373" s="261"/>
      <c r="BD373" s="261"/>
      <c r="BE373" s="261"/>
      <c r="BF373" s="261"/>
      <c r="BG373" s="261"/>
      <c r="BH373" s="261"/>
      <c r="BI373" s="261"/>
      <c r="BJ373" s="261"/>
      <c r="BK373" s="261"/>
      <c r="BL373" s="261"/>
      <c r="BM373" s="261"/>
      <c r="BN373" s="261"/>
      <c r="BO373" s="261"/>
      <c r="BP373" s="261"/>
      <c r="BQ373" s="261"/>
      <c r="BR373" s="261"/>
      <c r="BS373" s="261"/>
      <c r="BT373" s="261"/>
      <c r="BU373" s="261"/>
      <c r="BV373" s="261"/>
      <c r="BW373" s="261"/>
      <c r="BX373" s="261"/>
      <c r="BY373" s="262"/>
      <c r="BZ373" s="262"/>
      <c r="CA373" s="262"/>
      <c r="CB373" s="262"/>
      <c r="CC373" s="262"/>
      <c r="CD373" s="262"/>
      <c r="CE373" s="262"/>
      <c r="CF373" s="262"/>
      <c r="CG373" s="262"/>
      <c r="CH373" s="262"/>
      <c r="CI373" s="262"/>
      <c r="CJ373" s="262"/>
      <c r="CK373" s="262"/>
      <c r="CL373" s="262"/>
      <c r="CM373" s="262"/>
      <c r="CN373" s="262"/>
      <c r="CO373" s="262"/>
      <c r="CP373" s="262"/>
      <c r="CQ373" s="262"/>
      <c r="CR373" s="262"/>
      <c r="CS373" s="262"/>
      <c r="CT373" s="262"/>
      <c r="CU373" s="261"/>
      <c r="CV373" s="261"/>
      <c r="CW373" s="261"/>
      <c r="CX373" s="261"/>
      <c r="CY373" s="261"/>
      <c r="CZ373" s="261"/>
      <c r="DA373" s="261"/>
      <c r="DB373" s="261"/>
      <c r="DC373" s="261"/>
      <c r="DD373" s="261"/>
      <c r="DE373" s="261"/>
      <c r="DF373" s="261"/>
      <c r="DG373" s="261"/>
      <c r="DH373" s="261"/>
      <c r="DI373" s="261"/>
      <c r="DJ373" s="261"/>
      <c r="DK373" s="261"/>
      <c r="DL373" s="261"/>
      <c r="DM373" s="261"/>
      <c r="DN373" s="261"/>
      <c r="DO373" s="261"/>
      <c r="DP373" s="261"/>
      <c r="DQ373" s="261"/>
      <c r="DR373" s="261"/>
      <c r="DS373" s="261"/>
      <c r="DT373" s="261"/>
      <c r="DU373" s="261"/>
      <c r="DV373" s="261"/>
      <c r="DW373" s="261"/>
      <c r="DX373" s="261"/>
      <c r="DY373" s="261"/>
      <c r="DZ373" s="261"/>
      <c r="EA373" s="261"/>
    </row>
    <row r="374" spans="1:131" ht="15" x14ac:dyDescent="0.25">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61"/>
      <c r="BI374" s="261"/>
      <c r="BJ374" s="261"/>
      <c r="BK374" s="261"/>
      <c r="BL374" s="261"/>
      <c r="BM374" s="261"/>
      <c r="BN374" s="261"/>
      <c r="BO374" s="261"/>
      <c r="BP374" s="261"/>
      <c r="BQ374" s="261"/>
      <c r="BR374" s="261"/>
      <c r="BS374" s="261"/>
      <c r="BT374" s="261"/>
      <c r="BU374" s="261"/>
      <c r="BV374" s="261"/>
      <c r="BW374" s="261"/>
      <c r="BX374" s="261"/>
      <c r="BY374" s="262"/>
      <c r="BZ374" s="262"/>
      <c r="CA374" s="262"/>
      <c r="CB374" s="262"/>
      <c r="CC374" s="262"/>
      <c r="CD374" s="262"/>
      <c r="CE374" s="262"/>
      <c r="CF374" s="262"/>
      <c r="CG374" s="262"/>
      <c r="CH374" s="262"/>
      <c r="CI374" s="262"/>
      <c r="CJ374" s="262"/>
      <c r="CK374" s="262"/>
      <c r="CL374" s="262"/>
      <c r="CM374" s="262"/>
      <c r="CN374" s="262"/>
      <c r="CO374" s="262"/>
      <c r="CP374" s="262"/>
      <c r="CQ374" s="262"/>
      <c r="CR374" s="262"/>
      <c r="CS374" s="262"/>
      <c r="CT374" s="262"/>
      <c r="CU374" s="261"/>
      <c r="CV374" s="261"/>
      <c r="CW374" s="261"/>
      <c r="CX374" s="261"/>
      <c r="CY374" s="261"/>
      <c r="CZ374" s="261"/>
      <c r="DA374" s="261"/>
      <c r="DB374" s="261"/>
      <c r="DC374" s="261"/>
      <c r="DD374" s="261"/>
      <c r="DE374" s="261"/>
      <c r="DF374" s="261"/>
      <c r="DG374" s="261"/>
      <c r="DH374" s="261"/>
      <c r="DI374" s="261"/>
      <c r="DJ374" s="261"/>
      <c r="DK374" s="261"/>
      <c r="DL374" s="261"/>
      <c r="DM374" s="261"/>
      <c r="DN374" s="261"/>
      <c r="DO374" s="261"/>
      <c r="DP374" s="261"/>
      <c r="DQ374" s="261"/>
      <c r="DR374" s="261"/>
      <c r="DS374" s="261"/>
      <c r="DT374" s="261"/>
      <c r="DU374" s="261"/>
      <c r="DV374" s="261"/>
      <c r="DW374" s="261"/>
      <c r="DX374" s="261"/>
      <c r="DY374" s="261"/>
      <c r="DZ374" s="261"/>
      <c r="EA374" s="261"/>
    </row>
    <row r="375" spans="1:131" ht="15" x14ac:dyDescent="0.25">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2"/>
      <c r="BZ375" s="262"/>
      <c r="CA375" s="262"/>
      <c r="CB375" s="262"/>
      <c r="CC375" s="262"/>
      <c r="CD375" s="262"/>
      <c r="CE375" s="262"/>
      <c r="CF375" s="262"/>
      <c r="CG375" s="262"/>
      <c r="CH375" s="262"/>
      <c r="CI375" s="262"/>
      <c r="CJ375" s="262"/>
      <c r="CK375" s="262"/>
      <c r="CL375" s="262"/>
      <c r="CM375" s="262"/>
      <c r="CN375" s="262"/>
      <c r="CO375" s="262"/>
      <c r="CP375" s="262"/>
      <c r="CQ375" s="262"/>
      <c r="CR375" s="262"/>
      <c r="CS375" s="262"/>
      <c r="CT375" s="262"/>
      <c r="CU375" s="261"/>
      <c r="CV375" s="261"/>
      <c r="CW375" s="261"/>
      <c r="CX375" s="261"/>
      <c r="CY375" s="261"/>
      <c r="CZ375" s="261"/>
      <c r="DA375" s="261"/>
      <c r="DB375" s="261"/>
      <c r="DC375" s="261"/>
      <c r="DD375" s="261"/>
      <c r="DE375" s="261"/>
      <c r="DF375" s="261"/>
      <c r="DG375" s="261"/>
      <c r="DH375" s="261"/>
      <c r="DI375" s="261"/>
      <c r="DJ375" s="261"/>
      <c r="DK375" s="261"/>
      <c r="DL375" s="261"/>
      <c r="DM375" s="261"/>
      <c r="DN375" s="261"/>
      <c r="DO375" s="261"/>
      <c r="DP375" s="261"/>
      <c r="DQ375" s="261"/>
      <c r="DR375" s="261"/>
      <c r="DS375" s="261"/>
      <c r="DT375" s="261"/>
      <c r="DU375" s="261"/>
      <c r="DV375" s="261"/>
      <c r="DW375" s="261"/>
      <c r="DX375" s="261"/>
      <c r="DY375" s="261"/>
      <c r="DZ375" s="261"/>
      <c r="EA375" s="261"/>
    </row>
    <row r="376" spans="1:131" ht="15" x14ac:dyDescent="0.25">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c r="BA376" s="261"/>
      <c r="BB376" s="261"/>
      <c r="BC376" s="261"/>
      <c r="BD376" s="261"/>
      <c r="BE376" s="261"/>
      <c r="BF376" s="261"/>
      <c r="BG376" s="261"/>
      <c r="BH376" s="261"/>
      <c r="BI376" s="261"/>
      <c r="BJ376" s="261"/>
      <c r="BK376" s="261"/>
      <c r="BL376" s="261"/>
      <c r="BM376" s="261"/>
      <c r="BN376" s="261"/>
      <c r="BO376" s="261"/>
      <c r="BP376" s="261"/>
      <c r="BQ376" s="261"/>
      <c r="BR376" s="261"/>
      <c r="BS376" s="261"/>
      <c r="BT376" s="261"/>
      <c r="BU376" s="261"/>
      <c r="BV376" s="261"/>
      <c r="BW376" s="261"/>
      <c r="BX376" s="261"/>
      <c r="BY376" s="262"/>
      <c r="BZ376" s="262"/>
      <c r="CA376" s="262"/>
      <c r="CB376" s="262"/>
      <c r="CC376" s="262"/>
      <c r="CD376" s="262"/>
      <c r="CE376" s="262"/>
      <c r="CF376" s="262"/>
      <c r="CG376" s="262"/>
      <c r="CH376" s="262"/>
      <c r="CI376" s="262"/>
      <c r="CJ376" s="262"/>
      <c r="CK376" s="262"/>
      <c r="CL376" s="262"/>
      <c r="CM376" s="262"/>
      <c r="CN376" s="262"/>
      <c r="CO376" s="262"/>
      <c r="CP376" s="262"/>
      <c r="CQ376" s="262"/>
      <c r="CR376" s="262"/>
      <c r="CS376" s="262"/>
      <c r="CT376" s="262"/>
      <c r="CU376" s="261"/>
      <c r="CV376" s="261"/>
      <c r="CW376" s="261"/>
      <c r="CX376" s="261"/>
      <c r="CY376" s="261"/>
      <c r="CZ376" s="261"/>
      <c r="DA376" s="261"/>
      <c r="DB376" s="261"/>
      <c r="DC376" s="261"/>
      <c r="DD376" s="261"/>
      <c r="DE376" s="261"/>
      <c r="DF376" s="261"/>
      <c r="DG376" s="261"/>
      <c r="DH376" s="261"/>
      <c r="DI376" s="261"/>
      <c r="DJ376" s="261"/>
      <c r="DK376" s="261"/>
      <c r="DL376" s="261"/>
      <c r="DM376" s="261"/>
      <c r="DN376" s="261"/>
      <c r="DO376" s="261"/>
      <c r="DP376" s="261"/>
      <c r="DQ376" s="261"/>
      <c r="DR376" s="261"/>
      <c r="DS376" s="261"/>
      <c r="DT376" s="261"/>
      <c r="DU376" s="261"/>
      <c r="DV376" s="261"/>
      <c r="DW376" s="261"/>
      <c r="DX376" s="261"/>
      <c r="DY376" s="261"/>
      <c r="DZ376" s="261"/>
      <c r="EA376" s="261"/>
    </row>
    <row r="377" spans="1:131" ht="15" x14ac:dyDescent="0.25">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c r="BA377" s="261"/>
      <c r="BB377" s="261"/>
      <c r="BC377" s="261"/>
      <c r="BD377" s="261"/>
      <c r="BE377" s="261"/>
      <c r="BF377" s="261"/>
      <c r="BG377" s="261"/>
      <c r="BH377" s="261"/>
      <c r="BI377" s="261"/>
      <c r="BJ377" s="261"/>
      <c r="BK377" s="261"/>
      <c r="BL377" s="261"/>
      <c r="BM377" s="261"/>
      <c r="BN377" s="261"/>
      <c r="BO377" s="261"/>
      <c r="BP377" s="261"/>
      <c r="BQ377" s="261"/>
      <c r="BR377" s="261"/>
      <c r="BS377" s="261"/>
      <c r="BT377" s="261"/>
      <c r="BU377" s="261"/>
      <c r="BV377" s="261"/>
      <c r="BW377" s="261"/>
      <c r="BX377" s="261"/>
      <c r="BY377" s="262"/>
      <c r="BZ377" s="262"/>
      <c r="CA377" s="262"/>
      <c r="CB377" s="262"/>
      <c r="CC377" s="262"/>
      <c r="CD377" s="262"/>
      <c r="CE377" s="262"/>
      <c r="CF377" s="262"/>
      <c r="CG377" s="262"/>
      <c r="CH377" s="262"/>
      <c r="CI377" s="262"/>
      <c r="CJ377" s="262"/>
      <c r="CK377" s="262"/>
      <c r="CL377" s="262"/>
      <c r="CM377" s="262"/>
      <c r="CN377" s="262"/>
      <c r="CO377" s="262"/>
      <c r="CP377" s="262"/>
      <c r="CQ377" s="262"/>
      <c r="CR377" s="262"/>
      <c r="CS377" s="262"/>
      <c r="CT377" s="262"/>
      <c r="CU377" s="261"/>
      <c r="CV377" s="261"/>
      <c r="CW377" s="261"/>
      <c r="CX377" s="261"/>
      <c r="CY377" s="261"/>
      <c r="CZ377" s="261"/>
      <c r="DA377" s="261"/>
      <c r="DB377" s="261"/>
      <c r="DC377" s="261"/>
      <c r="DD377" s="261"/>
      <c r="DE377" s="261"/>
      <c r="DF377" s="261"/>
      <c r="DG377" s="261"/>
      <c r="DH377" s="261"/>
      <c r="DI377" s="261"/>
      <c r="DJ377" s="261"/>
      <c r="DK377" s="261"/>
      <c r="DL377" s="261"/>
      <c r="DM377" s="261"/>
      <c r="DN377" s="261"/>
      <c r="DO377" s="261"/>
      <c r="DP377" s="261"/>
      <c r="DQ377" s="261"/>
      <c r="DR377" s="261"/>
      <c r="DS377" s="261"/>
      <c r="DT377" s="261"/>
      <c r="DU377" s="261"/>
      <c r="DV377" s="261"/>
      <c r="DW377" s="261"/>
      <c r="DX377" s="261"/>
      <c r="DY377" s="261"/>
      <c r="DZ377" s="261"/>
      <c r="EA377" s="261"/>
    </row>
    <row r="378" spans="1:131" ht="15" x14ac:dyDescent="0.25">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2"/>
      <c r="BZ378" s="262"/>
      <c r="CA378" s="262"/>
      <c r="CB378" s="262"/>
      <c r="CC378" s="262"/>
      <c r="CD378" s="262"/>
      <c r="CE378" s="262"/>
      <c r="CF378" s="262"/>
      <c r="CG378" s="262"/>
      <c r="CH378" s="262"/>
      <c r="CI378" s="262"/>
      <c r="CJ378" s="262"/>
      <c r="CK378" s="262"/>
      <c r="CL378" s="262"/>
      <c r="CM378" s="262"/>
      <c r="CN378" s="262"/>
      <c r="CO378" s="262"/>
      <c r="CP378" s="262"/>
      <c r="CQ378" s="262"/>
      <c r="CR378" s="262"/>
      <c r="CS378" s="262"/>
      <c r="CT378" s="262"/>
      <c r="CU378" s="261"/>
      <c r="CV378" s="261"/>
      <c r="CW378" s="261"/>
      <c r="CX378" s="261"/>
      <c r="CY378" s="261"/>
      <c r="CZ378" s="261"/>
      <c r="DA378" s="261"/>
      <c r="DB378" s="261"/>
      <c r="DC378" s="261"/>
      <c r="DD378" s="261"/>
      <c r="DE378" s="261"/>
      <c r="DF378" s="261"/>
      <c r="DG378" s="261"/>
      <c r="DH378" s="261"/>
      <c r="DI378" s="261"/>
      <c r="DJ378" s="261"/>
      <c r="DK378" s="261"/>
      <c r="DL378" s="261"/>
      <c r="DM378" s="261"/>
      <c r="DN378" s="261"/>
      <c r="DO378" s="261"/>
      <c r="DP378" s="261"/>
      <c r="DQ378" s="261"/>
      <c r="DR378" s="261"/>
      <c r="DS378" s="261"/>
      <c r="DT378" s="261"/>
      <c r="DU378" s="261"/>
      <c r="DV378" s="261"/>
      <c r="DW378" s="261"/>
      <c r="DX378" s="261"/>
      <c r="DY378" s="261"/>
      <c r="DZ378" s="261"/>
      <c r="EA378" s="261"/>
    </row>
    <row r="379" spans="1:131" ht="15" x14ac:dyDescent="0.25">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2"/>
      <c r="BZ379" s="262"/>
      <c r="CA379" s="262"/>
      <c r="CB379" s="262"/>
      <c r="CC379" s="262"/>
      <c r="CD379" s="262"/>
      <c r="CE379" s="262"/>
      <c r="CF379" s="262"/>
      <c r="CG379" s="262"/>
      <c r="CH379" s="262"/>
      <c r="CI379" s="262"/>
      <c r="CJ379" s="262"/>
      <c r="CK379" s="262"/>
      <c r="CL379" s="262"/>
      <c r="CM379" s="262"/>
      <c r="CN379" s="262"/>
      <c r="CO379" s="262"/>
      <c r="CP379" s="262"/>
      <c r="CQ379" s="262"/>
      <c r="CR379" s="262"/>
      <c r="CS379" s="262"/>
      <c r="CT379" s="262"/>
      <c r="CU379" s="261"/>
      <c r="CV379" s="261"/>
      <c r="CW379" s="261"/>
      <c r="CX379" s="261"/>
      <c r="CY379" s="261"/>
      <c r="CZ379" s="261"/>
      <c r="DA379" s="261"/>
      <c r="DB379" s="261"/>
      <c r="DC379" s="261"/>
      <c r="DD379" s="261"/>
      <c r="DE379" s="261"/>
      <c r="DF379" s="261"/>
      <c r="DG379" s="261"/>
      <c r="DH379" s="261"/>
      <c r="DI379" s="261"/>
      <c r="DJ379" s="261"/>
      <c r="DK379" s="261"/>
      <c r="DL379" s="261"/>
      <c r="DM379" s="261"/>
      <c r="DN379" s="261"/>
      <c r="DO379" s="261"/>
      <c r="DP379" s="261"/>
      <c r="DQ379" s="261"/>
      <c r="DR379" s="261"/>
      <c r="DS379" s="261"/>
      <c r="DT379" s="261"/>
      <c r="DU379" s="261"/>
      <c r="DV379" s="261"/>
      <c r="DW379" s="261"/>
      <c r="DX379" s="261"/>
      <c r="DY379" s="261"/>
      <c r="DZ379" s="261"/>
      <c r="EA379" s="261"/>
    </row>
    <row r="380" spans="1:131" ht="15" x14ac:dyDescent="0.25">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61"/>
      <c r="BI380" s="261"/>
      <c r="BJ380" s="261"/>
      <c r="BK380" s="261"/>
      <c r="BL380" s="261"/>
      <c r="BM380" s="261"/>
      <c r="BN380" s="261"/>
      <c r="BO380" s="261"/>
      <c r="BP380" s="261"/>
      <c r="BQ380" s="261"/>
      <c r="BR380" s="261"/>
      <c r="BS380" s="261"/>
      <c r="BT380" s="261"/>
      <c r="BU380" s="261"/>
      <c r="BV380" s="261"/>
      <c r="BW380" s="261"/>
      <c r="BX380" s="261"/>
      <c r="BY380" s="262"/>
      <c r="BZ380" s="262"/>
      <c r="CA380" s="262"/>
      <c r="CB380" s="262"/>
      <c r="CC380" s="262"/>
      <c r="CD380" s="262"/>
      <c r="CE380" s="262"/>
      <c r="CF380" s="262"/>
      <c r="CG380" s="262"/>
      <c r="CH380" s="262"/>
      <c r="CI380" s="262"/>
      <c r="CJ380" s="262"/>
      <c r="CK380" s="262"/>
      <c r="CL380" s="262"/>
      <c r="CM380" s="262"/>
      <c r="CN380" s="262"/>
      <c r="CO380" s="262"/>
      <c r="CP380" s="262"/>
      <c r="CQ380" s="262"/>
      <c r="CR380" s="262"/>
      <c r="CS380" s="262"/>
      <c r="CT380" s="262"/>
      <c r="CU380" s="261"/>
      <c r="CV380" s="261"/>
      <c r="CW380" s="261"/>
      <c r="CX380" s="261"/>
      <c r="CY380" s="261"/>
      <c r="CZ380" s="261"/>
      <c r="DA380" s="261"/>
      <c r="DB380" s="261"/>
      <c r="DC380" s="261"/>
      <c r="DD380" s="261"/>
      <c r="DE380" s="261"/>
      <c r="DF380" s="261"/>
      <c r="DG380" s="261"/>
      <c r="DH380" s="261"/>
      <c r="DI380" s="261"/>
      <c r="DJ380" s="261"/>
      <c r="DK380" s="261"/>
      <c r="DL380" s="261"/>
      <c r="DM380" s="261"/>
      <c r="DN380" s="261"/>
      <c r="DO380" s="261"/>
      <c r="DP380" s="261"/>
      <c r="DQ380" s="261"/>
      <c r="DR380" s="261"/>
      <c r="DS380" s="261"/>
      <c r="DT380" s="261"/>
      <c r="DU380" s="261"/>
      <c r="DV380" s="261"/>
      <c r="DW380" s="261"/>
      <c r="DX380" s="261"/>
      <c r="DY380" s="261"/>
      <c r="DZ380" s="261"/>
      <c r="EA380" s="261"/>
    </row>
    <row r="381" spans="1:131" ht="15" x14ac:dyDescent="0.25">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c r="BQ381" s="261"/>
      <c r="BR381" s="261"/>
      <c r="BS381" s="261"/>
      <c r="BT381" s="261"/>
      <c r="BU381" s="261"/>
      <c r="BV381" s="261"/>
      <c r="BW381" s="261"/>
      <c r="BX381" s="261"/>
      <c r="BY381" s="262"/>
      <c r="BZ381" s="262"/>
      <c r="CA381" s="262"/>
      <c r="CB381" s="262"/>
      <c r="CC381" s="262"/>
      <c r="CD381" s="262"/>
      <c r="CE381" s="262"/>
      <c r="CF381" s="262"/>
      <c r="CG381" s="262"/>
      <c r="CH381" s="262"/>
      <c r="CI381" s="262"/>
      <c r="CJ381" s="262"/>
      <c r="CK381" s="262"/>
      <c r="CL381" s="262"/>
      <c r="CM381" s="262"/>
      <c r="CN381" s="262"/>
      <c r="CO381" s="262"/>
      <c r="CP381" s="262"/>
      <c r="CQ381" s="262"/>
      <c r="CR381" s="262"/>
      <c r="CS381" s="262"/>
      <c r="CT381" s="262"/>
      <c r="CU381" s="261"/>
      <c r="CV381" s="261"/>
      <c r="CW381" s="261"/>
      <c r="CX381" s="261"/>
      <c r="CY381" s="261"/>
      <c r="CZ381" s="261"/>
      <c r="DA381" s="261"/>
      <c r="DB381" s="261"/>
      <c r="DC381" s="261"/>
      <c r="DD381" s="261"/>
      <c r="DE381" s="261"/>
      <c r="DF381" s="261"/>
      <c r="DG381" s="261"/>
      <c r="DH381" s="261"/>
      <c r="DI381" s="261"/>
      <c r="DJ381" s="261"/>
      <c r="DK381" s="261"/>
      <c r="DL381" s="261"/>
      <c r="DM381" s="261"/>
      <c r="DN381" s="261"/>
      <c r="DO381" s="261"/>
      <c r="DP381" s="261"/>
      <c r="DQ381" s="261"/>
      <c r="DR381" s="261"/>
      <c r="DS381" s="261"/>
      <c r="DT381" s="261"/>
      <c r="DU381" s="261"/>
      <c r="DV381" s="261"/>
      <c r="DW381" s="261"/>
      <c r="DX381" s="261"/>
      <c r="DY381" s="261"/>
      <c r="DZ381" s="261"/>
      <c r="EA381" s="261"/>
    </row>
    <row r="382" spans="1:131" ht="15" x14ac:dyDescent="0.25">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c r="BQ382" s="261"/>
      <c r="BR382" s="261"/>
      <c r="BS382" s="261"/>
      <c r="BT382" s="261"/>
      <c r="BU382" s="261"/>
      <c r="BV382" s="261"/>
      <c r="BW382" s="261"/>
      <c r="BX382" s="261"/>
      <c r="BY382" s="262"/>
      <c r="BZ382" s="262"/>
      <c r="CA382" s="262"/>
      <c r="CB382" s="262"/>
      <c r="CC382" s="262"/>
      <c r="CD382" s="262"/>
      <c r="CE382" s="262"/>
      <c r="CF382" s="262"/>
      <c r="CG382" s="262"/>
      <c r="CH382" s="262"/>
      <c r="CI382" s="262"/>
      <c r="CJ382" s="262"/>
      <c r="CK382" s="262"/>
      <c r="CL382" s="262"/>
      <c r="CM382" s="262"/>
      <c r="CN382" s="262"/>
      <c r="CO382" s="262"/>
      <c r="CP382" s="262"/>
      <c r="CQ382" s="262"/>
      <c r="CR382" s="262"/>
      <c r="CS382" s="262"/>
      <c r="CT382" s="262"/>
      <c r="CU382" s="261"/>
      <c r="CV382" s="261"/>
      <c r="CW382" s="261"/>
      <c r="CX382" s="261"/>
      <c r="CY382" s="261"/>
      <c r="CZ382" s="261"/>
      <c r="DA382" s="261"/>
      <c r="DB382" s="261"/>
      <c r="DC382" s="261"/>
      <c r="DD382" s="261"/>
      <c r="DE382" s="261"/>
      <c r="DF382" s="261"/>
      <c r="DG382" s="261"/>
      <c r="DH382" s="261"/>
      <c r="DI382" s="261"/>
      <c r="DJ382" s="261"/>
      <c r="DK382" s="261"/>
      <c r="DL382" s="261"/>
      <c r="DM382" s="261"/>
      <c r="DN382" s="261"/>
      <c r="DO382" s="261"/>
      <c r="DP382" s="261"/>
      <c r="DQ382" s="261"/>
      <c r="DR382" s="261"/>
      <c r="DS382" s="261"/>
      <c r="DT382" s="261"/>
      <c r="DU382" s="261"/>
      <c r="DV382" s="261"/>
      <c r="DW382" s="261"/>
      <c r="DX382" s="261"/>
      <c r="DY382" s="261"/>
      <c r="DZ382" s="261"/>
      <c r="EA382" s="261"/>
    </row>
    <row r="383" spans="1:131" ht="15" x14ac:dyDescent="0.25">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61"/>
      <c r="BI383" s="261"/>
      <c r="BJ383" s="261"/>
      <c r="BK383" s="261"/>
      <c r="BL383" s="261"/>
      <c r="BM383" s="261"/>
      <c r="BN383" s="261"/>
      <c r="BO383" s="261"/>
      <c r="BP383" s="261"/>
      <c r="BQ383" s="261"/>
      <c r="BR383" s="261"/>
      <c r="BS383" s="261"/>
      <c r="BT383" s="261"/>
      <c r="BU383" s="261"/>
      <c r="BV383" s="261"/>
      <c r="BW383" s="261"/>
      <c r="BX383" s="261"/>
      <c r="BY383" s="262"/>
      <c r="BZ383" s="262"/>
      <c r="CA383" s="262"/>
      <c r="CB383" s="262"/>
      <c r="CC383" s="262"/>
      <c r="CD383" s="262"/>
      <c r="CE383" s="262"/>
      <c r="CF383" s="262"/>
      <c r="CG383" s="262"/>
      <c r="CH383" s="262"/>
      <c r="CI383" s="262"/>
      <c r="CJ383" s="262"/>
      <c r="CK383" s="262"/>
      <c r="CL383" s="262"/>
      <c r="CM383" s="262"/>
      <c r="CN383" s="262"/>
      <c r="CO383" s="262"/>
      <c r="CP383" s="262"/>
      <c r="CQ383" s="262"/>
      <c r="CR383" s="262"/>
      <c r="CS383" s="262"/>
      <c r="CT383" s="262"/>
      <c r="CU383" s="261"/>
      <c r="CV383" s="261"/>
      <c r="CW383" s="261"/>
      <c r="CX383" s="261"/>
      <c r="CY383" s="261"/>
      <c r="CZ383" s="261"/>
      <c r="DA383" s="261"/>
      <c r="DB383" s="261"/>
      <c r="DC383" s="261"/>
      <c r="DD383" s="261"/>
      <c r="DE383" s="261"/>
      <c r="DF383" s="261"/>
      <c r="DG383" s="261"/>
      <c r="DH383" s="261"/>
      <c r="DI383" s="261"/>
      <c r="DJ383" s="261"/>
      <c r="DK383" s="261"/>
      <c r="DL383" s="261"/>
      <c r="DM383" s="261"/>
      <c r="DN383" s="261"/>
      <c r="DO383" s="261"/>
      <c r="DP383" s="261"/>
      <c r="DQ383" s="261"/>
      <c r="DR383" s="261"/>
      <c r="DS383" s="261"/>
      <c r="DT383" s="261"/>
      <c r="DU383" s="261"/>
      <c r="DV383" s="261"/>
      <c r="DW383" s="261"/>
      <c r="DX383" s="261"/>
      <c r="DY383" s="261"/>
      <c r="DZ383" s="261"/>
      <c r="EA383" s="261"/>
    </row>
    <row r="384" spans="1:131" ht="15" x14ac:dyDescent="0.25">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61"/>
      <c r="BI384" s="261"/>
      <c r="BJ384" s="261"/>
      <c r="BK384" s="261"/>
      <c r="BL384" s="261"/>
      <c r="BM384" s="261"/>
      <c r="BN384" s="261"/>
      <c r="BO384" s="261"/>
      <c r="BP384" s="261"/>
      <c r="BQ384" s="261"/>
      <c r="BR384" s="261"/>
      <c r="BS384" s="261"/>
      <c r="BT384" s="261"/>
      <c r="BU384" s="261"/>
      <c r="BV384" s="261"/>
      <c r="BW384" s="261"/>
      <c r="BX384" s="261"/>
      <c r="BY384" s="262"/>
      <c r="BZ384" s="262"/>
      <c r="CA384" s="262"/>
      <c r="CB384" s="262"/>
      <c r="CC384" s="262"/>
      <c r="CD384" s="262"/>
      <c r="CE384" s="262"/>
      <c r="CF384" s="262"/>
      <c r="CG384" s="262"/>
      <c r="CH384" s="262"/>
      <c r="CI384" s="262"/>
      <c r="CJ384" s="262"/>
      <c r="CK384" s="262"/>
      <c r="CL384" s="262"/>
      <c r="CM384" s="262"/>
      <c r="CN384" s="262"/>
      <c r="CO384" s="262"/>
      <c r="CP384" s="262"/>
      <c r="CQ384" s="262"/>
      <c r="CR384" s="262"/>
      <c r="CS384" s="262"/>
      <c r="CT384" s="262"/>
      <c r="CU384" s="261"/>
      <c r="CV384" s="261"/>
      <c r="CW384" s="261"/>
      <c r="CX384" s="261"/>
      <c r="CY384" s="261"/>
      <c r="CZ384" s="261"/>
      <c r="DA384" s="261"/>
      <c r="DB384" s="261"/>
      <c r="DC384" s="261"/>
      <c r="DD384" s="261"/>
      <c r="DE384" s="261"/>
      <c r="DF384" s="261"/>
      <c r="DG384" s="261"/>
      <c r="DH384" s="261"/>
      <c r="DI384" s="261"/>
      <c r="DJ384" s="261"/>
      <c r="DK384" s="261"/>
      <c r="DL384" s="261"/>
      <c r="DM384" s="261"/>
      <c r="DN384" s="261"/>
      <c r="DO384" s="261"/>
      <c r="DP384" s="261"/>
      <c r="DQ384" s="261"/>
      <c r="DR384" s="261"/>
      <c r="DS384" s="261"/>
      <c r="DT384" s="261"/>
      <c r="DU384" s="261"/>
      <c r="DV384" s="261"/>
      <c r="DW384" s="261"/>
      <c r="DX384" s="261"/>
      <c r="DY384" s="261"/>
      <c r="DZ384" s="261"/>
      <c r="EA384" s="261"/>
    </row>
    <row r="385" spans="1:131" ht="15" x14ac:dyDescent="0.25">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61"/>
      <c r="BI385" s="261"/>
      <c r="BJ385" s="261"/>
      <c r="BK385" s="261"/>
      <c r="BL385" s="261"/>
      <c r="BM385" s="261"/>
      <c r="BN385" s="261"/>
      <c r="BO385" s="261"/>
      <c r="BP385" s="261"/>
      <c r="BQ385" s="261"/>
      <c r="BR385" s="261"/>
      <c r="BS385" s="261"/>
      <c r="BT385" s="261"/>
      <c r="BU385" s="261"/>
      <c r="BV385" s="261"/>
      <c r="BW385" s="261"/>
      <c r="BX385" s="261"/>
      <c r="BY385" s="262"/>
      <c r="BZ385" s="262"/>
      <c r="CA385" s="262"/>
      <c r="CB385" s="262"/>
      <c r="CC385" s="262"/>
      <c r="CD385" s="262"/>
      <c r="CE385" s="262"/>
      <c r="CF385" s="262"/>
      <c r="CG385" s="262"/>
      <c r="CH385" s="262"/>
      <c r="CI385" s="262"/>
      <c r="CJ385" s="262"/>
      <c r="CK385" s="262"/>
      <c r="CL385" s="262"/>
      <c r="CM385" s="262"/>
      <c r="CN385" s="262"/>
      <c r="CO385" s="262"/>
      <c r="CP385" s="262"/>
      <c r="CQ385" s="262"/>
      <c r="CR385" s="262"/>
      <c r="CS385" s="262"/>
      <c r="CT385" s="262"/>
      <c r="CU385" s="261"/>
      <c r="CV385" s="261"/>
      <c r="CW385" s="261"/>
      <c r="CX385" s="261"/>
      <c r="CY385" s="261"/>
      <c r="CZ385" s="261"/>
      <c r="DA385" s="261"/>
      <c r="DB385" s="261"/>
      <c r="DC385" s="261"/>
      <c r="DD385" s="261"/>
      <c r="DE385" s="261"/>
      <c r="DF385" s="261"/>
      <c r="DG385" s="261"/>
      <c r="DH385" s="261"/>
      <c r="DI385" s="261"/>
      <c r="DJ385" s="261"/>
      <c r="DK385" s="261"/>
      <c r="DL385" s="261"/>
      <c r="DM385" s="261"/>
      <c r="DN385" s="261"/>
      <c r="DO385" s="261"/>
      <c r="DP385" s="261"/>
      <c r="DQ385" s="261"/>
      <c r="DR385" s="261"/>
      <c r="DS385" s="261"/>
      <c r="DT385" s="261"/>
      <c r="DU385" s="261"/>
      <c r="DV385" s="261"/>
      <c r="DW385" s="261"/>
      <c r="DX385" s="261"/>
      <c r="DY385" s="261"/>
      <c r="DZ385" s="261"/>
      <c r="EA385" s="261"/>
    </row>
    <row r="386" spans="1:131" ht="15" x14ac:dyDescent="0.25">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261"/>
      <c r="BM386" s="261"/>
      <c r="BN386" s="261"/>
      <c r="BO386" s="261"/>
      <c r="BP386" s="261"/>
      <c r="BQ386" s="261"/>
      <c r="BR386" s="261"/>
      <c r="BS386" s="261"/>
      <c r="BT386" s="261"/>
      <c r="BU386" s="261"/>
      <c r="BV386" s="261"/>
      <c r="BW386" s="261"/>
      <c r="BX386" s="261"/>
      <c r="BY386" s="262"/>
      <c r="BZ386" s="262"/>
      <c r="CA386" s="262"/>
      <c r="CB386" s="262"/>
      <c r="CC386" s="262"/>
      <c r="CD386" s="262"/>
      <c r="CE386" s="262"/>
      <c r="CF386" s="262"/>
      <c r="CG386" s="262"/>
      <c r="CH386" s="262"/>
      <c r="CI386" s="262"/>
      <c r="CJ386" s="262"/>
      <c r="CK386" s="262"/>
      <c r="CL386" s="262"/>
      <c r="CM386" s="262"/>
      <c r="CN386" s="262"/>
      <c r="CO386" s="262"/>
      <c r="CP386" s="262"/>
      <c r="CQ386" s="262"/>
      <c r="CR386" s="262"/>
      <c r="CS386" s="262"/>
      <c r="CT386" s="262"/>
      <c r="CU386" s="261"/>
      <c r="CV386" s="261"/>
      <c r="CW386" s="261"/>
      <c r="CX386" s="261"/>
      <c r="CY386" s="261"/>
      <c r="CZ386" s="261"/>
      <c r="DA386" s="261"/>
      <c r="DB386" s="261"/>
      <c r="DC386" s="261"/>
      <c r="DD386" s="261"/>
      <c r="DE386" s="261"/>
      <c r="DF386" s="261"/>
      <c r="DG386" s="261"/>
      <c r="DH386" s="261"/>
      <c r="DI386" s="261"/>
      <c r="DJ386" s="261"/>
      <c r="DK386" s="261"/>
      <c r="DL386" s="261"/>
      <c r="DM386" s="261"/>
      <c r="DN386" s="261"/>
      <c r="DO386" s="261"/>
      <c r="DP386" s="261"/>
      <c r="DQ386" s="261"/>
      <c r="DR386" s="261"/>
      <c r="DS386" s="261"/>
      <c r="DT386" s="261"/>
      <c r="DU386" s="261"/>
      <c r="DV386" s="261"/>
      <c r="DW386" s="261"/>
      <c r="DX386" s="261"/>
      <c r="DY386" s="261"/>
      <c r="DZ386" s="261"/>
      <c r="EA386" s="261"/>
    </row>
    <row r="387" spans="1:131" ht="15" x14ac:dyDescent="0.25">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c r="AW387" s="261"/>
      <c r="AX387" s="261"/>
      <c r="AY387" s="261"/>
      <c r="AZ387" s="261"/>
      <c r="BA387" s="261"/>
      <c r="BB387" s="261"/>
      <c r="BC387" s="261"/>
      <c r="BD387" s="261"/>
      <c r="BE387" s="261"/>
      <c r="BF387" s="261"/>
      <c r="BG387" s="261"/>
      <c r="BH387" s="261"/>
      <c r="BI387" s="261"/>
      <c r="BJ387" s="261"/>
      <c r="BK387" s="261"/>
      <c r="BL387" s="261"/>
      <c r="BM387" s="261"/>
      <c r="BN387" s="261"/>
      <c r="BO387" s="261"/>
      <c r="BP387" s="261"/>
      <c r="BQ387" s="261"/>
      <c r="BR387" s="261"/>
      <c r="BS387" s="261"/>
      <c r="BT387" s="261"/>
      <c r="BU387" s="261"/>
      <c r="BV387" s="261"/>
      <c r="BW387" s="261"/>
      <c r="BX387" s="261"/>
      <c r="BY387" s="262"/>
      <c r="BZ387" s="262"/>
      <c r="CA387" s="262"/>
      <c r="CB387" s="262"/>
      <c r="CC387" s="262"/>
      <c r="CD387" s="262"/>
      <c r="CE387" s="262"/>
      <c r="CF387" s="262"/>
      <c r="CG387" s="262"/>
      <c r="CH387" s="262"/>
      <c r="CI387" s="262"/>
      <c r="CJ387" s="262"/>
      <c r="CK387" s="262"/>
      <c r="CL387" s="262"/>
      <c r="CM387" s="262"/>
      <c r="CN387" s="262"/>
      <c r="CO387" s="262"/>
      <c r="CP387" s="262"/>
      <c r="CQ387" s="262"/>
      <c r="CR387" s="262"/>
      <c r="CS387" s="262"/>
      <c r="CT387" s="262"/>
      <c r="CU387" s="261"/>
      <c r="CV387" s="261"/>
      <c r="CW387" s="261"/>
      <c r="CX387" s="261"/>
      <c r="CY387" s="261"/>
      <c r="CZ387" s="261"/>
      <c r="DA387" s="261"/>
      <c r="DB387" s="261"/>
      <c r="DC387" s="261"/>
      <c r="DD387" s="261"/>
      <c r="DE387" s="261"/>
      <c r="DF387" s="261"/>
      <c r="DG387" s="261"/>
      <c r="DH387" s="261"/>
      <c r="DI387" s="261"/>
      <c r="DJ387" s="261"/>
      <c r="DK387" s="261"/>
      <c r="DL387" s="261"/>
      <c r="DM387" s="261"/>
      <c r="DN387" s="261"/>
      <c r="DO387" s="261"/>
      <c r="DP387" s="261"/>
      <c r="DQ387" s="261"/>
      <c r="DR387" s="261"/>
      <c r="DS387" s="261"/>
      <c r="DT387" s="261"/>
      <c r="DU387" s="261"/>
      <c r="DV387" s="261"/>
      <c r="DW387" s="261"/>
      <c r="DX387" s="261"/>
      <c r="DY387" s="261"/>
      <c r="DZ387" s="261"/>
      <c r="EA387" s="261"/>
    </row>
    <row r="388" spans="1:131" ht="15" x14ac:dyDescent="0.25">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c r="AW388" s="261"/>
      <c r="AX388" s="261"/>
      <c r="AY388" s="261"/>
      <c r="AZ388" s="261"/>
      <c r="BA388" s="261"/>
      <c r="BB388" s="261"/>
      <c r="BC388" s="261"/>
      <c r="BD388" s="261"/>
      <c r="BE388" s="261"/>
      <c r="BF388" s="261"/>
      <c r="BG388" s="261"/>
      <c r="BH388" s="261"/>
      <c r="BI388" s="261"/>
      <c r="BJ388" s="261"/>
      <c r="BK388" s="261"/>
      <c r="BL388" s="261"/>
      <c r="BM388" s="261"/>
      <c r="BN388" s="261"/>
      <c r="BO388" s="261"/>
      <c r="BP388" s="261"/>
      <c r="BQ388" s="261"/>
      <c r="BR388" s="261"/>
      <c r="BS388" s="261"/>
      <c r="BT388" s="261"/>
      <c r="BU388" s="261"/>
      <c r="BV388" s="261"/>
      <c r="BW388" s="261"/>
      <c r="BX388" s="261"/>
      <c r="BY388" s="262"/>
      <c r="BZ388" s="262"/>
      <c r="CA388" s="262"/>
      <c r="CB388" s="262"/>
      <c r="CC388" s="262"/>
      <c r="CD388" s="262"/>
      <c r="CE388" s="262"/>
      <c r="CF388" s="262"/>
      <c r="CG388" s="262"/>
      <c r="CH388" s="262"/>
      <c r="CI388" s="262"/>
      <c r="CJ388" s="262"/>
      <c r="CK388" s="262"/>
      <c r="CL388" s="262"/>
      <c r="CM388" s="262"/>
      <c r="CN388" s="262"/>
      <c r="CO388" s="262"/>
      <c r="CP388" s="262"/>
      <c r="CQ388" s="262"/>
      <c r="CR388" s="262"/>
      <c r="CS388" s="262"/>
      <c r="CT388" s="262"/>
      <c r="CU388" s="261"/>
      <c r="CV388" s="261"/>
      <c r="CW388" s="261"/>
      <c r="CX388" s="261"/>
      <c r="CY388" s="261"/>
      <c r="CZ388" s="261"/>
      <c r="DA388" s="261"/>
      <c r="DB388" s="261"/>
      <c r="DC388" s="261"/>
      <c r="DD388" s="261"/>
      <c r="DE388" s="261"/>
      <c r="DF388" s="261"/>
      <c r="DG388" s="261"/>
      <c r="DH388" s="261"/>
      <c r="DI388" s="261"/>
      <c r="DJ388" s="261"/>
      <c r="DK388" s="261"/>
      <c r="DL388" s="261"/>
      <c r="DM388" s="261"/>
      <c r="DN388" s="261"/>
      <c r="DO388" s="261"/>
      <c r="DP388" s="261"/>
      <c r="DQ388" s="261"/>
      <c r="DR388" s="261"/>
      <c r="DS388" s="261"/>
      <c r="DT388" s="261"/>
      <c r="DU388" s="261"/>
      <c r="DV388" s="261"/>
      <c r="DW388" s="261"/>
      <c r="DX388" s="261"/>
      <c r="DY388" s="261"/>
      <c r="DZ388" s="261"/>
      <c r="EA388" s="261"/>
    </row>
    <row r="389" spans="1:131" ht="15" x14ac:dyDescent="0.25">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1"/>
      <c r="AL389" s="261"/>
      <c r="AM389" s="261"/>
      <c r="AN389" s="261"/>
      <c r="AO389" s="261"/>
      <c r="AP389" s="261"/>
      <c r="AQ389" s="261"/>
      <c r="AR389" s="261"/>
      <c r="AS389" s="261"/>
      <c r="AT389" s="261"/>
      <c r="AU389" s="261"/>
      <c r="AV389" s="261"/>
      <c r="AW389" s="261"/>
      <c r="AX389" s="261"/>
      <c r="AY389" s="261"/>
      <c r="AZ389" s="261"/>
      <c r="BA389" s="261"/>
      <c r="BB389" s="261"/>
      <c r="BC389" s="261"/>
      <c r="BD389" s="261"/>
      <c r="BE389" s="261"/>
      <c r="BF389" s="261"/>
      <c r="BG389" s="261"/>
      <c r="BH389" s="261"/>
      <c r="BI389" s="261"/>
      <c r="BJ389" s="261"/>
      <c r="BK389" s="261"/>
      <c r="BL389" s="261"/>
      <c r="BM389" s="261"/>
      <c r="BN389" s="261"/>
      <c r="BO389" s="261"/>
      <c r="BP389" s="261"/>
      <c r="BQ389" s="261"/>
      <c r="BR389" s="261"/>
      <c r="BS389" s="261"/>
      <c r="BT389" s="261"/>
      <c r="BU389" s="261"/>
      <c r="BV389" s="261"/>
      <c r="BW389" s="261"/>
      <c r="BX389" s="261"/>
      <c r="BY389" s="262"/>
      <c r="BZ389" s="262"/>
      <c r="CA389" s="262"/>
      <c r="CB389" s="262"/>
      <c r="CC389" s="262"/>
      <c r="CD389" s="262"/>
      <c r="CE389" s="262"/>
      <c r="CF389" s="262"/>
      <c r="CG389" s="262"/>
      <c r="CH389" s="262"/>
      <c r="CI389" s="262"/>
      <c r="CJ389" s="262"/>
      <c r="CK389" s="262"/>
      <c r="CL389" s="262"/>
      <c r="CM389" s="262"/>
      <c r="CN389" s="262"/>
      <c r="CO389" s="262"/>
      <c r="CP389" s="262"/>
      <c r="CQ389" s="262"/>
      <c r="CR389" s="262"/>
      <c r="CS389" s="262"/>
      <c r="CT389" s="262"/>
      <c r="CU389" s="261"/>
      <c r="CV389" s="261"/>
      <c r="CW389" s="261"/>
      <c r="CX389" s="261"/>
      <c r="CY389" s="261"/>
      <c r="CZ389" s="261"/>
      <c r="DA389" s="261"/>
      <c r="DB389" s="261"/>
      <c r="DC389" s="261"/>
      <c r="DD389" s="261"/>
      <c r="DE389" s="261"/>
      <c r="DF389" s="261"/>
      <c r="DG389" s="261"/>
      <c r="DH389" s="261"/>
      <c r="DI389" s="261"/>
      <c r="DJ389" s="261"/>
      <c r="DK389" s="261"/>
      <c r="DL389" s="261"/>
      <c r="DM389" s="261"/>
      <c r="DN389" s="261"/>
      <c r="DO389" s="261"/>
      <c r="DP389" s="261"/>
      <c r="DQ389" s="261"/>
      <c r="DR389" s="261"/>
      <c r="DS389" s="261"/>
      <c r="DT389" s="261"/>
      <c r="DU389" s="261"/>
      <c r="DV389" s="261"/>
      <c r="DW389" s="261"/>
      <c r="DX389" s="261"/>
      <c r="DY389" s="261"/>
      <c r="DZ389" s="261"/>
      <c r="EA389" s="261"/>
    </row>
    <row r="390" spans="1:131" ht="15" x14ac:dyDescent="0.25">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c r="BQ390" s="261"/>
      <c r="BR390" s="261"/>
      <c r="BS390" s="261"/>
      <c r="BT390" s="261"/>
      <c r="BU390" s="261"/>
      <c r="BV390" s="261"/>
      <c r="BW390" s="261"/>
      <c r="BX390" s="261"/>
      <c r="BY390" s="262"/>
      <c r="BZ390" s="262"/>
      <c r="CA390" s="262"/>
      <c r="CB390" s="262"/>
      <c r="CC390" s="262"/>
      <c r="CD390" s="262"/>
      <c r="CE390" s="262"/>
      <c r="CF390" s="262"/>
      <c r="CG390" s="262"/>
      <c r="CH390" s="262"/>
      <c r="CI390" s="262"/>
      <c r="CJ390" s="262"/>
      <c r="CK390" s="262"/>
      <c r="CL390" s="262"/>
      <c r="CM390" s="262"/>
      <c r="CN390" s="262"/>
      <c r="CO390" s="262"/>
      <c r="CP390" s="262"/>
      <c r="CQ390" s="262"/>
      <c r="CR390" s="262"/>
      <c r="CS390" s="262"/>
      <c r="CT390" s="262"/>
      <c r="CU390" s="261"/>
      <c r="CV390" s="261"/>
      <c r="CW390" s="261"/>
      <c r="CX390" s="261"/>
      <c r="CY390" s="261"/>
      <c r="CZ390" s="261"/>
      <c r="DA390" s="261"/>
      <c r="DB390" s="261"/>
      <c r="DC390" s="261"/>
      <c r="DD390" s="261"/>
      <c r="DE390" s="261"/>
      <c r="DF390" s="261"/>
      <c r="DG390" s="261"/>
      <c r="DH390" s="261"/>
      <c r="DI390" s="261"/>
      <c r="DJ390" s="261"/>
      <c r="DK390" s="261"/>
      <c r="DL390" s="261"/>
      <c r="DM390" s="261"/>
      <c r="DN390" s="261"/>
      <c r="DO390" s="261"/>
      <c r="DP390" s="261"/>
      <c r="DQ390" s="261"/>
      <c r="DR390" s="261"/>
      <c r="DS390" s="261"/>
      <c r="DT390" s="261"/>
      <c r="DU390" s="261"/>
      <c r="DV390" s="261"/>
      <c r="DW390" s="261"/>
      <c r="DX390" s="261"/>
      <c r="DY390" s="261"/>
      <c r="DZ390" s="261"/>
      <c r="EA390" s="261"/>
    </row>
    <row r="391" spans="1:131" ht="15" x14ac:dyDescent="0.25">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c r="AW391" s="261"/>
      <c r="AX391" s="261"/>
      <c r="AY391" s="261"/>
      <c r="AZ391" s="261"/>
      <c r="BA391" s="261"/>
      <c r="BB391" s="261"/>
      <c r="BC391" s="261"/>
      <c r="BD391" s="261"/>
      <c r="BE391" s="261"/>
      <c r="BF391" s="261"/>
      <c r="BG391" s="261"/>
      <c r="BH391" s="261"/>
      <c r="BI391" s="261"/>
      <c r="BJ391" s="261"/>
      <c r="BK391" s="261"/>
      <c r="BL391" s="261"/>
      <c r="BM391" s="261"/>
      <c r="BN391" s="261"/>
      <c r="BO391" s="261"/>
      <c r="BP391" s="261"/>
      <c r="BQ391" s="261"/>
      <c r="BR391" s="261"/>
      <c r="BS391" s="261"/>
      <c r="BT391" s="261"/>
      <c r="BU391" s="261"/>
      <c r="BV391" s="261"/>
      <c r="BW391" s="261"/>
      <c r="BX391" s="261"/>
      <c r="BY391" s="262"/>
      <c r="BZ391" s="262"/>
      <c r="CA391" s="262"/>
      <c r="CB391" s="262"/>
      <c r="CC391" s="262"/>
      <c r="CD391" s="262"/>
      <c r="CE391" s="262"/>
      <c r="CF391" s="262"/>
      <c r="CG391" s="262"/>
      <c r="CH391" s="262"/>
      <c r="CI391" s="262"/>
      <c r="CJ391" s="262"/>
      <c r="CK391" s="262"/>
      <c r="CL391" s="262"/>
      <c r="CM391" s="262"/>
      <c r="CN391" s="262"/>
      <c r="CO391" s="262"/>
      <c r="CP391" s="262"/>
      <c r="CQ391" s="262"/>
      <c r="CR391" s="262"/>
      <c r="CS391" s="262"/>
      <c r="CT391" s="262"/>
      <c r="CU391" s="261"/>
      <c r="CV391" s="261"/>
      <c r="CW391" s="261"/>
      <c r="CX391" s="261"/>
      <c r="CY391" s="261"/>
      <c r="CZ391" s="261"/>
      <c r="DA391" s="261"/>
      <c r="DB391" s="261"/>
      <c r="DC391" s="261"/>
      <c r="DD391" s="261"/>
      <c r="DE391" s="261"/>
      <c r="DF391" s="261"/>
      <c r="DG391" s="261"/>
      <c r="DH391" s="261"/>
      <c r="DI391" s="261"/>
      <c r="DJ391" s="261"/>
      <c r="DK391" s="261"/>
      <c r="DL391" s="261"/>
      <c r="DM391" s="261"/>
      <c r="DN391" s="261"/>
      <c r="DO391" s="261"/>
      <c r="DP391" s="261"/>
      <c r="DQ391" s="261"/>
      <c r="DR391" s="261"/>
      <c r="DS391" s="261"/>
      <c r="DT391" s="261"/>
      <c r="DU391" s="261"/>
      <c r="DV391" s="261"/>
      <c r="DW391" s="261"/>
      <c r="DX391" s="261"/>
      <c r="DY391" s="261"/>
      <c r="DZ391" s="261"/>
      <c r="EA391" s="261"/>
    </row>
    <row r="392" spans="1:131" ht="15" x14ac:dyDescent="0.25">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c r="AW392" s="261"/>
      <c r="AX392" s="261"/>
      <c r="AY392" s="261"/>
      <c r="AZ392" s="261"/>
      <c r="BA392" s="261"/>
      <c r="BB392" s="261"/>
      <c r="BC392" s="261"/>
      <c r="BD392" s="261"/>
      <c r="BE392" s="261"/>
      <c r="BF392" s="261"/>
      <c r="BG392" s="261"/>
      <c r="BH392" s="261"/>
      <c r="BI392" s="261"/>
      <c r="BJ392" s="261"/>
      <c r="BK392" s="261"/>
      <c r="BL392" s="261"/>
      <c r="BM392" s="261"/>
      <c r="BN392" s="261"/>
      <c r="BO392" s="261"/>
      <c r="BP392" s="261"/>
      <c r="BQ392" s="261"/>
      <c r="BR392" s="261"/>
      <c r="BS392" s="261"/>
      <c r="BT392" s="261"/>
      <c r="BU392" s="261"/>
      <c r="BV392" s="261"/>
      <c r="BW392" s="261"/>
      <c r="BX392" s="261"/>
      <c r="BY392" s="262"/>
      <c r="BZ392" s="262"/>
      <c r="CA392" s="262"/>
      <c r="CB392" s="262"/>
      <c r="CC392" s="262"/>
      <c r="CD392" s="262"/>
      <c r="CE392" s="262"/>
      <c r="CF392" s="262"/>
      <c r="CG392" s="262"/>
      <c r="CH392" s="262"/>
      <c r="CI392" s="262"/>
      <c r="CJ392" s="262"/>
      <c r="CK392" s="262"/>
      <c r="CL392" s="262"/>
      <c r="CM392" s="262"/>
      <c r="CN392" s="262"/>
      <c r="CO392" s="262"/>
      <c r="CP392" s="262"/>
      <c r="CQ392" s="262"/>
      <c r="CR392" s="262"/>
      <c r="CS392" s="262"/>
      <c r="CT392" s="262"/>
      <c r="CU392" s="261"/>
      <c r="CV392" s="261"/>
      <c r="CW392" s="261"/>
      <c r="CX392" s="261"/>
      <c r="CY392" s="261"/>
      <c r="CZ392" s="261"/>
      <c r="DA392" s="261"/>
      <c r="DB392" s="261"/>
      <c r="DC392" s="261"/>
      <c r="DD392" s="261"/>
      <c r="DE392" s="261"/>
      <c r="DF392" s="261"/>
      <c r="DG392" s="261"/>
      <c r="DH392" s="261"/>
      <c r="DI392" s="261"/>
      <c r="DJ392" s="261"/>
      <c r="DK392" s="261"/>
      <c r="DL392" s="261"/>
      <c r="DM392" s="261"/>
      <c r="DN392" s="261"/>
      <c r="DO392" s="261"/>
      <c r="DP392" s="261"/>
      <c r="DQ392" s="261"/>
      <c r="DR392" s="261"/>
      <c r="DS392" s="261"/>
      <c r="DT392" s="261"/>
      <c r="DU392" s="261"/>
      <c r="DV392" s="261"/>
      <c r="DW392" s="261"/>
      <c r="DX392" s="261"/>
      <c r="DY392" s="261"/>
      <c r="DZ392" s="261"/>
      <c r="EA392" s="261"/>
    </row>
    <row r="393" spans="1:131" ht="15" x14ac:dyDescent="0.25">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c r="AW393" s="261"/>
      <c r="AX393" s="261"/>
      <c r="AY393" s="261"/>
      <c r="AZ393" s="261"/>
      <c r="BA393" s="261"/>
      <c r="BB393" s="261"/>
      <c r="BC393" s="261"/>
      <c r="BD393" s="261"/>
      <c r="BE393" s="261"/>
      <c r="BF393" s="261"/>
      <c r="BG393" s="261"/>
      <c r="BH393" s="261"/>
      <c r="BI393" s="261"/>
      <c r="BJ393" s="261"/>
      <c r="BK393" s="261"/>
      <c r="BL393" s="261"/>
      <c r="BM393" s="261"/>
      <c r="BN393" s="261"/>
      <c r="BO393" s="261"/>
      <c r="BP393" s="261"/>
      <c r="BQ393" s="261"/>
      <c r="BR393" s="261"/>
      <c r="BS393" s="261"/>
      <c r="BT393" s="261"/>
      <c r="BU393" s="261"/>
      <c r="BV393" s="261"/>
      <c r="BW393" s="261"/>
      <c r="BX393" s="261"/>
      <c r="BY393" s="262"/>
      <c r="BZ393" s="262"/>
      <c r="CA393" s="262"/>
      <c r="CB393" s="262"/>
      <c r="CC393" s="262"/>
      <c r="CD393" s="262"/>
      <c r="CE393" s="262"/>
      <c r="CF393" s="262"/>
      <c r="CG393" s="262"/>
      <c r="CH393" s="262"/>
      <c r="CI393" s="262"/>
      <c r="CJ393" s="262"/>
      <c r="CK393" s="262"/>
      <c r="CL393" s="262"/>
      <c r="CM393" s="262"/>
      <c r="CN393" s="262"/>
      <c r="CO393" s="262"/>
      <c r="CP393" s="262"/>
      <c r="CQ393" s="262"/>
      <c r="CR393" s="262"/>
      <c r="CS393" s="262"/>
      <c r="CT393" s="262"/>
      <c r="CU393" s="261"/>
      <c r="CV393" s="261"/>
      <c r="CW393" s="261"/>
      <c r="CX393" s="261"/>
      <c r="CY393" s="261"/>
      <c r="CZ393" s="261"/>
      <c r="DA393" s="261"/>
      <c r="DB393" s="261"/>
      <c r="DC393" s="261"/>
      <c r="DD393" s="261"/>
      <c r="DE393" s="261"/>
      <c r="DF393" s="261"/>
      <c r="DG393" s="261"/>
      <c r="DH393" s="261"/>
      <c r="DI393" s="261"/>
      <c r="DJ393" s="261"/>
      <c r="DK393" s="261"/>
      <c r="DL393" s="261"/>
      <c r="DM393" s="261"/>
      <c r="DN393" s="261"/>
      <c r="DO393" s="261"/>
      <c r="DP393" s="261"/>
      <c r="DQ393" s="261"/>
      <c r="DR393" s="261"/>
      <c r="DS393" s="261"/>
      <c r="DT393" s="261"/>
      <c r="DU393" s="261"/>
      <c r="DV393" s="261"/>
      <c r="DW393" s="261"/>
      <c r="DX393" s="261"/>
      <c r="DY393" s="261"/>
      <c r="DZ393" s="261"/>
      <c r="EA393" s="261"/>
    </row>
    <row r="394" spans="1:131" ht="15" x14ac:dyDescent="0.25">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c r="AW394" s="261"/>
      <c r="AX394" s="261"/>
      <c r="AY394" s="261"/>
      <c r="AZ394" s="261"/>
      <c r="BA394" s="261"/>
      <c r="BB394" s="261"/>
      <c r="BC394" s="261"/>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2"/>
      <c r="BZ394" s="262"/>
      <c r="CA394" s="262"/>
      <c r="CB394" s="262"/>
      <c r="CC394" s="262"/>
      <c r="CD394" s="262"/>
      <c r="CE394" s="262"/>
      <c r="CF394" s="262"/>
      <c r="CG394" s="262"/>
      <c r="CH394" s="262"/>
      <c r="CI394" s="262"/>
      <c r="CJ394" s="262"/>
      <c r="CK394" s="262"/>
      <c r="CL394" s="262"/>
      <c r="CM394" s="262"/>
      <c r="CN394" s="262"/>
      <c r="CO394" s="262"/>
      <c r="CP394" s="262"/>
      <c r="CQ394" s="262"/>
      <c r="CR394" s="262"/>
      <c r="CS394" s="262"/>
      <c r="CT394" s="262"/>
      <c r="CU394" s="261"/>
      <c r="CV394" s="261"/>
      <c r="CW394" s="261"/>
      <c r="CX394" s="261"/>
      <c r="CY394" s="261"/>
      <c r="CZ394" s="261"/>
      <c r="DA394" s="261"/>
      <c r="DB394" s="261"/>
      <c r="DC394" s="261"/>
      <c r="DD394" s="261"/>
      <c r="DE394" s="261"/>
      <c r="DF394" s="261"/>
      <c r="DG394" s="261"/>
      <c r="DH394" s="261"/>
      <c r="DI394" s="261"/>
      <c r="DJ394" s="261"/>
      <c r="DK394" s="261"/>
      <c r="DL394" s="261"/>
      <c r="DM394" s="261"/>
      <c r="DN394" s="261"/>
      <c r="DO394" s="261"/>
      <c r="DP394" s="261"/>
      <c r="DQ394" s="261"/>
      <c r="DR394" s="261"/>
      <c r="DS394" s="261"/>
      <c r="DT394" s="261"/>
      <c r="DU394" s="261"/>
      <c r="DV394" s="261"/>
      <c r="DW394" s="261"/>
      <c r="DX394" s="261"/>
      <c r="DY394" s="261"/>
      <c r="DZ394" s="261"/>
      <c r="EA394" s="261"/>
    </row>
    <row r="395" spans="1:131" ht="15" x14ac:dyDescent="0.25">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1"/>
      <c r="AL395" s="261"/>
      <c r="AM395" s="261"/>
      <c r="AN395" s="261"/>
      <c r="AO395" s="261"/>
      <c r="AP395" s="261"/>
      <c r="AQ395" s="261"/>
      <c r="AR395" s="261"/>
      <c r="AS395" s="261"/>
      <c r="AT395" s="261"/>
      <c r="AU395" s="261"/>
      <c r="AV395" s="261"/>
      <c r="AW395" s="261"/>
      <c r="AX395" s="261"/>
      <c r="AY395" s="261"/>
      <c r="AZ395" s="261"/>
      <c r="BA395" s="261"/>
      <c r="BB395" s="261"/>
      <c r="BC395" s="261"/>
      <c r="BD395" s="261"/>
      <c r="BE395" s="261"/>
      <c r="BF395" s="261"/>
      <c r="BG395" s="261"/>
      <c r="BH395" s="261"/>
      <c r="BI395" s="261"/>
      <c r="BJ395" s="261"/>
      <c r="BK395" s="261"/>
      <c r="BL395" s="261"/>
      <c r="BM395" s="261"/>
      <c r="BN395" s="261"/>
      <c r="BO395" s="261"/>
      <c r="BP395" s="261"/>
      <c r="BQ395" s="261"/>
      <c r="BR395" s="261"/>
      <c r="BS395" s="261"/>
      <c r="BT395" s="261"/>
      <c r="BU395" s="261"/>
      <c r="BV395" s="261"/>
      <c r="BW395" s="261"/>
      <c r="BX395" s="261"/>
      <c r="BY395" s="262"/>
      <c r="BZ395" s="262"/>
      <c r="CA395" s="262"/>
      <c r="CB395" s="262"/>
      <c r="CC395" s="262"/>
      <c r="CD395" s="262"/>
      <c r="CE395" s="262"/>
      <c r="CF395" s="262"/>
      <c r="CG395" s="262"/>
      <c r="CH395" s="262"/>
      <c r="CI395" s="262"/>
      <c r="CJ395" s="262"/>
      <c r="CK395" s="262"/>
      <c r="CL395" s="262"/>
      <c r="CM395" s="262"/>
      <c r="CN395" s="262"/>
      <c r="CO395" s="262"/>
      <c r="CP395" s="262"/>
      <c r="CQ395" s="262"/>
      <c r="CR395" s="262"/>
      <c r="CS395" s="262"/>
      <c r="CT395" s="262"/>
      <c r="CU395" s="261"/>
      <c r="CV395" s="261"/>
      <c r="CW395" s="261"/>
      <c r="CX395" s="261"/>
      <c r="CY395" s="261"/>
      <c r="CZ395" s="261"/>
      <c r="DA395" s="261"/>
      <c r="DB395" s="261"/>
      <c r="DC395" s="261"/>
      <c r="DD395" s="261"/>
      <c r="DE395" s="261"/>
      <c r="DF395" s="261"/>
      <c r="DG395" s="261"/>
      <c r="DH395" s="261"/>
      <c r="DI395" s="261"/>
      <c r="DJ395" s="261"/>
      <c r="DK395" s="261"/>
      <c r="DL395" s="261"/>
      <c r="DM395" s="261"/>
      <c r="DN395" s="261"/>
      <c r="DO395" s="261"/>
      <c r="DP395" s="261"/>
      <c r="DQ395" s="261"/>
      <c r="DR395" s="261"/>
      <c r="DS395" s="261"/>
      <c r="DT395" s="261"/>
      <c r="DU395" s="261"/>
      <c r="DV395" s="261"/>
      <c r="DW395" s="261"/>
      <c r="DX395" s="261"/>
      <c r="DY395" s="261"/>
      <c r="DZ395" s="261"/>
      <c r="EA395" s="261"/>
    </row>
    <row r="396" spans="1:131" ht="15" x14ac:dyDescent="0.25">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261"/>
      <c r="BM396" s="261"/>
      <c r="BN396" s="261"/>
      <c r="BO396" s="261"/>
      <c r="BP396" s="261"/>
      <c r="BQ396" s="261"/>
      <c r="BR396" s="261"/>
      <c r="BS396" s="261"/>
      <c r="BT396" s="261"/>
      <c r="BU396" s="261"/>
      <c r="BV396" s="261"/>
      <c r="BW396" s="261"/>
      <c r="BX396" s="261"/>
      <c r="BY396" s="262"/>
      <c r="BZ396" s="262"/>
      <c r="CA396" s="262"/>
      <c r="CB396" s="262"/>
      <c r="CC396" s="262"/>
      <c r="CD396" s="262"/>
      <c r="CE396" s="262"/>
      <c r="CF396" s="262"/>
      <c r="CG396" s="262"/>
      <c r="CH396" s="262"/>
      <c r="CI396" s="262"/>
      <c r="CJ396" s="262"/>
      <c r="CK396" s="262"/>
      <c r="CL396" s="262"/>
      <c r="CM396" s="262"/>
      <c r="CN396" s="262"/>
      <c r="CO396" s="262"/>
      <c r="CP396" s="262"/>
      <c r="CQ396" s="262"/>
      <c r="CR396" s="262"/>
      <c r="CS396" s="262"/>
      <c r="CT396" s="262"/>
      <c r="CU396" s="261"/>
      <c r="CV396" s="261"/>
      <c r="CW396" s="261"/>
      <c r="CX396" s="261"/>
      <c r="CY396" s="261"/>
      <c r="CZ396" s="261"/>
      <c r="DA396" s="261"/>
      <c r="DB396" s="261"/>
      <c r="DC396" s="261"/>
      <c r="DD396" s="261"/>
      <c r="DE396" s="261"/>
      <c r="DF396" s="261"/>
      <c r="DG396" s="261"/>
      <c r="DH396" s="261"/>
      <c r="DI396" s="261"/>
      <c r="DJ396" s="261"/>
      <c r="DK396" s="261"/>
      <c r="DL396" s="261"/>
      <c r="DM396" s="261"/>
      <c r="DN396" s="261"/>
      <c r="DO396" s="261"/>
      <c r="DP396" s="261"/>
      <c r="DQ396" s="261"/>
      <c r="DR396" s="261"/>
      <c r="DS396" s="261"/>
      <c r="DT396" s="261"/>
      <c r="DU396" s="261"/>
      <c r="DV396" s="261"/>
      <c r="DW396" s="261"/>
      <c r="DX396" s="261"/>
      <c r="DY396" s="261"/>
      <c r="DZ396" s="261"/>
      <c r="EA396" s="261"/>
    </row>
    <row r="397" spans="1:131" ht="15" x14ac:dyDescent="0.25">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1"/>
      <c r="AL397" s="261"/>
      <c r="AM397" s="261"/>
      <c r="AN397" s="261"/>
      <c r="AO397" s="261"/>
      <c r="AP397" s="261"/>
      <c r="AQ397" s="261"/>
      <c r="AR397" s="261"/>
      <c r="AS397" s="261"/>
      <c r="AT397" s="261"/>
      <c r="AU397" s="261"/>
      <c r="AV397" s="261"/>
      <c r="AW397" s="261"/>
      <c r="AX397" s="261"/>
      <c r="AY397" s="261"/>
      <c r="AZ397" s="261"/>
      <c r="BA397" s="261"/>
      <c r="BB397" s="261"/>
      <c r="BC397" s="261"/>
      <c r="BD397" s="261"/>
      <c r="BE397" s="261"/>
      <c r="BF397" s="261"/>
      <c r="BG397" s="261"/>
      <c r="BH397" s="261"/>
      <c r="BI397" s="261"/>
      <c r="BJ397" s="261"/>
      <c r="BK397" s="261"/>
      <c r="BL397" s="261"/>
      <c r="BM397" s="261"/>
      <c r="BN397" s="261"/>
      <c r="BO397" s="261"/>
      <c r="BP397" s="261"/>
      <c r="BQ397" s="261"/>
      <c r="BR397" s="261"/>
      <c r="BS397" s="261"/>
      <c r="BT397" s="261"/>
      <c r="BU397" s="261"/>
      <c r="BV397" s="261"/>
      <c r="BW397" s="261"/>
      <c r="BX397" s="261"/>
      <c r="BY397" s="262"/>
      <c r="BZ397" s="262"/>
      <c r="CA397" s="262"/>
      <c r="CB397" s="262"/>
      <c r="CC397" s="262"/>
      <c r="CD397" s="262"/>
      <c r="CE397" s="262"/>
      <c r="CF397" s="262"/>
      <c r="CG397" s="262"/>
      <c r="CH397" s="262"/>
      <c r="CI397" s="262"/>
      <c r="CJ397" s="262"/>
      <c r="CK397" s="262"/>
      <c r="CL397" s="262"/>
      <c r="CM397" s="262"/>
      <c r="CN397" s="262"/>
      <c r="CO397" s="262"/>
      <c r="CP397" s="262"/>
      <c r="CQ397" s="262"/>
      <c r="CR397" s="262"/>
      <c r="CS397" s="262"/>
      <c r="CT397" s="262"/>
      <c r="CU397" s="261"/>
      <c r="CV397" s="261"/>
      <c r="CW397" s="261"/>
      <c r="CX397" s="261"/>
      <c r="CY397" s="261"/>
      <c r="CZ397" s="261"/>
      <c r="DA397" s="261"/>
      <c r="DB397" s="261"/>
      <c r="DC397" s="261"/>
      <c r="DD397" s="261"/>
      <c r="DE397" s="261"/>
      <c r="DF397" s="261"/>
      <c r="DG397" s="261"/>
      <c r="DH397" s="261"/>
      <c r="DI397" s="261"/>
      <c r="DJ397" s="261"/>
      <c r="DK397" s="261"/>
      <c r="DL397" s="261"/>
      <c r="DM397" s="261"/>
      <c r="DN397" s="261"/>
      <c r="DO397" s="261"/>
      <c r="DP397" s="261"/>
      <c r="DQ397" s="261"/>
      <c r="DR397" s="261"/>
      <c r="DS397" s="261"/>
      <c r="DT397" s="261"/>
      <c r="DU397" s="261"/>
      <c r="DV397" s="261"/>
      <c r="DW397" s="261"/>
      <c r="DX397" s="261"/>
      <c r="DY397" s="261"/>
      <c r="DZ397" s="261"/>
      <c r="EA397" s="261"/>
    </row>
    <row r="398" spans="1:131" ht="15" x14ac:dyDescent="0.25">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c r="AW398" s="261"/>
      <c r="AX398" s="261"/>
      <c r="AY398" s="261"/>
      <c r="AZ398" s="261"/>
      <c r="BA398" s="261"/>
      <c r="BB398" s="261"/>
      <c r="BC398" s="261"/>
      <c r="BD398" s="261"/>
      <c r="BE398" s="261"/>
      <c r="BF398" s="261"/>
      <c r="BG398" s="261"/>
      <c r="BH398" s="261"/>
      <c r="BI398" s="261"/>
      <c r="BJ398" s="261"/>
      <c r="BK398" s="261"/>
      <c r="BL398" s="261"/>
      <c r="BM398" s="261"/>
      <c r="BN398" s="261"/>
      <c r="BO398" s="261"/>
      <c r="BP398" s="261"/>
      <c r="BQ398" s="261"/>
      <c r="BR398" s="261"/>
      <c r="BS398" s="261"/>
      <c r="BT398" s="261"/>
      <c r="BU398" s="261"/>
      <c r="BV398" s="261"/>
      <c r="BW398" s="261"/>
      <c r="BX398" s="261"/>
      <c r="BY398" s="262"/>
      <c r="BZ398" s="262"/>
      <c r="CA398" s="262"/>
      <c r="CB398" s="262"/>
      <c r="CC398" s="262"/>
      <c r="CD398" s="262"/>
      <c r="CE398" s="262"/>
      <c r="CF398" s="262"/>
      <c r="CG398" s="262"/>
      <c r="CH398" s="262"/>
      <c r="CI398" s="262"/>
      <c r="CJ398" s="262"/>
      <c r="CK398" s="262"/>
      <c r="CL398" s="262"/>
      <c r="CM398" s="262"/>
      <c r="CN398" s="262"/>
      <c r="CO398" s="262"/>
      <c r="CP398" s="262"/>
      <c r="CQ398" s="262"/>
      <c r="CR398" s="262"/>
      <c r="CS398" s="262"/>
      <c r="CT398" s="262"/>
      <c r="CU398" s="261"/>
      <c r="CV398" s="261"/>
      <c r="CW398" s="261"/>
      <c r="CX398" s="261"/>
      <c r="CY398" s="261"/>
      <c r="CZ398" s="261"/>
      <c r="DA398" s="261"/>
      <c r="DB398" s="261"/>
      <c r="DC398" s="261"/>
      <c r="DD398" s="261"/>
      <c r="DE398" s="261"/>
      <c r="DF398" s="261"/>
      <c r="DG398" s="261"/>
      <c r="DH398" s="261"/>
      <c r="DI398" s="261"/>
      <c r="DJ398" s="261"/>
      <c r="DK398" s="261"/>
      <c r="DL398" s="261"/>
      <c r="DM398" s="261"/>
      <c r="DN398" s="261"/>
      <c r="DO398" s="261"/>
      <c r="DP398" s="261"/>
      <c r="DQ398" s="261"/>
      <c r="DR398" s="261"/>
      <c r="DS398" s="261"/>
      <c r="DT398" s="261"/>
      <c r="DU398" s="261"/>
      <c r="DV398" s="261"/>
      <c r="DW398" s="261"/>
      <c r="DX398" s="261"/>
      <c r="DY398" s="261"/>
      <c r="DZ398" s="261"/>
      <c r="EA398" s="261"/>
    </row>
    <row r="399" spans="1:131" ht="15" x14ac:dyDescent="0.25">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c r="AW399" s="261"/>
      <c r="AX399" s="261"/>
      <c r="AY399" s="261"/>
      <c r="AZ399" s="261"/>
      <c r="BA399" s="261"/>
      <c r="BB399" s="261"/>
      <c r="BC399" s="261"/>
      <c r="BD399" s="261"/>
      <c r="BE399" s="261"/>
      <c r="BF399" s="261"/>
      <c r="BG399" s="261"/>
      <c r="BH399" s="261"/>
      <c r="BI399" s="261"/>
      <c r="BJ399" s="261"/>
      <c r="BK399" s="261"/>
      <c r="BL399" s="261"/>
      <c r="BM399" s="261"/>
      <c r="BN399" s="261"/>
      <c r="BO399" s="261"/>
      <c r="BP399" s="261"/>
      <c r="BQ399" s="261"/>
      <c r="BR399" s="261"/>
      <c r="BS399" s="261"/>
      <c r="BT399" s="261"/>
      <c r="BU399" s="261"/>
      <c r="BV399" s="261"/>
      <c r="BW399" s="261"/>
      <c r="BX399" s="261"/>
      <c r="BY399" s="262"/>
      <c r="BZ399" s="262"/>
      <c r="CA399" s="262"/>
      <c r="CB399" s="262"/>
      <c r="CC399" s="262"/>
      <c r="CD399" s="262"/>
      <c r="CE399" s="262"/>
      <c r="CF399" s="262"/>
      <c r="CG399" s="262"/>
      <c r="CH399" s="262"/>
      <c r="CI399" s="262"/>
      <c r="CJ399" s="262"/>
      <c r="CK399" s="262"/>
      <c r="CL399" s="262"/>
      <c r="CM399" s="262"/>
      <c r="CN399" s="262"/>
      <c r="CO399" s="262"/>
      <c r="CP399" s="262"/>
      <c r="CQ399" s="262"/>
      <c r="CR399" s="262"/>
      <c r="CS399" s="262"/>
      <c r="CT399" s="262"/>
      <c r="CU399" s="261"/>
      <c r="CV399" s="261"/>
      <c r="CW399" s="261"/>
      <c r="CX399" s="261"/>
      <c r="CY399" s="261"/>
      <c r="CZ399" s="261"/>
      <c r="DA399" s="261"/>
      <c r="DB399" s="261"/>
      <c r="DC399" s="261"/>
      <c r="DD399" s="261"/>
      <c r="DE399" s="261"/>
      <c r="DF399" s="261"/>
      <c r="DG399" s="261"/>
      <c r="DH399" s="261"/>
      <c r="DI399" s="261"/>
      <c r="DJ399" s="261"/>
      <c r="DK399" s="261"/>
      <c r="DL399" s="261"/>
      <c r="DM399" s="261"/>
      <c r="DN399" s="261"/>
      <c r="DO399" s="261"/>
      <c r="DP399" s="261"/>
      <c r="DQ399" s="261"/>
      <c r="DR399" s="261"/>
      <c r="DS399" s="261"/>
      <c r="DT399" s="261"/>
      <c r="DU399" s="261"/>
      <c r="DV399" s="261"/>
      <c r="DW399" s="261"/>
      <c r="DX399" s="261"/>
      <c r="DY399" s="261"/>
      <c r="DZ399" s="261"/>
      <c r="EA399" s="261"/>
    </row>
    <row r="400" spans="1:131" ht="15" x14ac:dyDescent="0.25">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261"/>
      <c r="BM400" s="261"/>
      <c r="BN400" s="261"/>
      <c r="BO400" s="261"/>
      <c r="BP400" s="261"/>
      <c r="BQ400" s="261"/>
      <c r="BR400" s="261"/>
      <c r="BS400" s="261"/>
      <c r="BT400" s="261"/>
      <c r="BU400" s="261"/>
      <c r="BV400" s="261"/>
      <c r="BW400" s="261"/>
      <c r="BX400" s="261"/>
      <c r="BY400" s="262"/>
      <c r="BZ400" s="262"/>
      <c r="CA400" s="262"/>
      <c r="CB400" s="262"/>
      <c r="CC400" s="262"/>
      <c r="CD400" s="262"/>
      <c r="CE400" s="262"/>
      <c r="CF400" s="262"/>
      <c r="CG400" s="262"/>
      <c r="CH400" s="262"/>
      <c r="CI400" s="262"/>
      <c r="CJ400" s="262"/>
      <c r="CK400" s="262"/>
      <c r="CL400" s="262"/>
      <c r="CM400" s="262"/>
      <c r="CN400" s="262"/>
      <c r="CO400" s="262"/>
      <c r="CP400" s="262"/>
      <c r="CQ400" s="262"/>
      <c r="CR400" s="262"/>
      <c r="CS400" s="262"/>
      <c r="CT400" s="262"/>
      <c r="CU400" s="261"/>
      <c r="CV400" s="261"/>
      <c r="CW400" s="261"/>
      <c r="CX400" s="261"/>
      <c r="CY400" s="261"/>
      <c r="CZ400" s="261"/>
      <c r="DA400" s="261"/>
      <c r="DB400" s="261"/>
      <c r="DC400" s="261"/>
      <c r="DD400" s="261"/>
      <c r="DE400" s="261"/>
      <c r="DF400" s="261"/>
      <c r="DG400" s="261"/>
      <c r="DH400" s="261"/>
      <c r="DI400" s="261"/>
      <c r="DJ400" s="261"/>
      <c r="DK400" s="261"/>
      <c r="DL400" s="261"/>
      <c r="DM400" s="261"/>
      <c r="DN400" s="261"/>
      <c r="DO400" s="261"/>
      <c r="DP400" s="261"/>
      <c r="DQ400" s="261"/>
      <c r="DR400" s="261"/>
      <c r="DS400" s="261"/>
      <c r="DT400" s="261"/>
      <c r="DU400" s="261"/>
      <c r="DV400" s="261"/>
      <c r="DW400" s="261"/>
      <c r="DX400" s="261"/>
      <c r="DY400" s="261"/>
      <c r="DZ400" s="261"/>
      <c r="EA400" s="261"/>
    </row>
    <row r="401" spans="1:131" ht="15" x14ac:dyDescent="0.25">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1"/>
      <c r="AL401" s="261"/>
      <c r="AM401" s="261"/>
      <c r="AN401" s="261"/>
      <c r="AO401" s="261"/>
      <c r="AP401" s="261"/>
      <c r="AQ401" s="261"/>
      <c r="AR401" s="261"/>
      <c r="AS401" s="261"/>
      <c r="AT401" s="261"/>
      <c r="AU401" s="261"/>
      <c r="AV401" s="261"/>
      <c r="AW401" s="261"/>
      <c r="AX401" s="261"/>
      <c r="AY401" s="261"/>
      <c r="AZ401" s="261"/>
      <c r="BA401" s="261"/>
      <c r="BB401" s="261"/>
      <c r="BC401" s="261"/>
      <c r="BD401" s="261"/>
      <c r="BE401" s="261"/>
      <c r="BF401" s="261"/>
      <c r="BG401" s="261"/>
      <c r="BH401" s="261"/>
      <c r="BI401" s="261"/>
      <c r="BJ401" s="261"/>
      <c r="BK401" s="261"/>
      <c r="BL401" s="261"/>
      <c r="BM401" s="261"/>
      <c r="BN401" s="261"/>
      <c r="BO401" s="261"/>
      <c r="BP401" s="261"/>
      <c r="BQ401" s="261"/>
      <c r="BR401" s="261"/>
      <c r="BS401" s="261"/>
      <c r="BT401" s="261"/>
      <c r="BU401" s="261"/>
      <c r="BV401" s="261"/>
      <c r="BW401" s="261"/>
      <c r="BX401" s="261"/>
      <c r="BY401" s="262"/>
      <c r="BZ401" s="262"/>
      <c r="CA401" s="262"/>
      <c r="CB401" s="262"/>
      <c r="CC401" s="262"/>
      <c r="CD401" s="262"/>
      <c r="CE401" s="262"/>
      <c r="CF401" s="262"/>
      <c r="CG401" s="262"/>
      <c r="CH401" s="262"/>
      <c r="CI401" s="262"/>
      <c r="CJ401" s="262"/>
      <c r="CK401" s="262"/>
      <c r="CL401" s="262"/>
      <c r="CM401" s="262"/>
      <c r="CN401" s="262"/>
      <c r="CO401" s="262"/>
      <c r="CP401" s="262"/>
      <c r="CQ401" s="262"/>
      <c r="CR401" s="262"/>
      <c r="CS401" s="262"/>
      <c r="CT401" s="262"/>
      <c r="CU401" s="261"/>
      <c r="CV401" s="261"/>
      <c r="CW401" s="261"/>
      <c r="CX401" s="261"/>
      <c r="CY401" s="261"/>
      <c r="CZ401" s="261"/>
      <c r="DA401" s="261"/>
      <c r="DB401" s="261"/>
      <c r="DC401" s="261"/>
      <c r="DD401" s="261"/>
      <c r="DE401" s="261"/>
      <c r="DF401" s="261"/>
      <c r="DG401" s="261"/>
      <c r="DH401" s="261"/>
      <c r="DI401" s="261"/>
      <c r="DJ401" s="261"/>
      <c r="DK401" s="261"/>
      <c r="DL401" s="261"/>
      <c r="DM401" s="261"/>
      <c r="DN401" s="261"/>
      <c r="DO401" s="261"/>
      <c r="DP401" s="261"/>
      <c r="DQ401" s="261"/>
      <c r="DR401" s="261"/>
      <c r="DS401" s="261"/>
      <c r="DT401" s="261"/>
      <c r="DU401" s="261"/>
      <c r="DV401" s="261"/>
      <c r="DW401" s="261"/>
      <c r="DX401" s="261"/>
      <c r="DY401" s="261"/>
      <c r="DZ401" s="261"/>
      <c r="EA401" s="261"/>
    </row>
    <row r="402" spans="1:131" ht="15" x14ac:dyDescent="0.25">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c r="AW402" s="261"/>
      <c r="AX402" s="261"/>
      <c r="AY402" s="261"/>
      <c r="AZ402" s="261"/>
      <c r="BA402" s="261"/>
      <c r="BB402" s="261"/>
      <c r="BC402" s="261"/>
      <c r="BD402" s="261"/>
      <c r="BE402" s="261"/>
      <c r="BF402" s="261"/>
      <c r="BG402" s="261"/>
      <c r="BH402" s="261"/>
      <c r="BI402" s="261"/>
      <c r="BJ402" s="261"/>
      <c r="BK402" s="261"/>
      <c r="BL402" s="261"/>
      <c r="BM402" s="261"/>
      <c r="BN402" s="261"/>
      <c r="BO402" s="261"/>
      <c r="BP402" s="261"/>
      <c r="BQ402" s="261"/>
      <c r="BR402" s="261"/>
      <c r="BS402" s="261"/>
      <c r="BT402" s="261"/>
      <c r="BU402" s="261"/>
      <c r="BV402" s="261"/>
      <c r="BW402" s="261"/>
      <c r="BX402" s="261"/>
      <c r="BY402" s="262"/>
      <c r="BZ402" s="262"/>
      <c r="CA402" s="262"/>
      <c r="CB402" s="262"/>
      <c r="CC402" s="262"/>
      <c r="CD402" s="262"/>
      <c r="CE402" s="262"/>
      <c r="CF402" s="262"/>
      <c r="CG402" s="262"/>
      <c r="CH402" s="262"/>
      <c r="CI402" s="262"/>
      <c r="CJ402" s="262"/>
      <c r="CK402" s="262"/>
      <c r="CL402" s="262"/>
      <c r="CM402" s="262"/>
      <c r="CN402" s="262"/>
      <c r="CO402" s="262"/>
      <c r="CP402" s="262"/>
      <c r="CQ402" s="262"/>
      <c r="CR402" s="262"/>
      <c r="CS402" s="262"/>
      <c r="CT402" s="262"/>
      <c r="CU402" s="261"/>
      <c r="CV402" s="261"/>
      <c r="CW402" s="261"/>
      <c r="CX402" s="261"/>
      <c r="CY402" s="261"/>
      <c r="CZ402" s="261"/>
      <c r="DA402" s="261"/>
      <c r="DB402" s="261"/>
      <c r="DC402" s="261"/>
      <c r="DD402" s="261"/>
      <c r="DE402" s="261"/>
      <c r="DF402" s="261"/>
      <c r="DG402" s="261"/>
      <c r="DH402" s="261"/>
      <c r="DI402" s="261"/>
      <c r="DJ402" s="261"/>
      <c r="DK402" s="261"/>
      <c r="DL402" s="261"/>
      <c r="DM402" s="261"/>
      <c r="DN402" s="261"/>
      <c r="DO402" s="261"/>
      <c r="DP402" s="261"/>
      <c r="DQ402" s="261"/>
      <c r="DR402" s="261"/>
      <c r="DS402" s="261"/>
      <c r="DT402" s="261"/>
      <c r="DU402" s="261"/>
      <c r="DV402" s="261"/>
      <c r="DW402" s="261"/>
      <c r="DX402" s="261"/>
      <c r="DY402" s="261"/>
      <c r="DZ402" s="261"/>
      <c r="EA402" s="261"/>
    </row>
    <row r="403" spans="1:131" ht="15" x14ac:dyDescent="0.25">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c r="AW403" s="261"/>
      <c r="AX403" s="261"/>
      <c r="AY403" s="261"/>
      <c r="AZ403" s="261"/>
      <c r="BA403" s="261"/>
      <c r="BB403" s="261"/>
      <c r="BC403" s="261"/>
      <c r="BD403" s="261"/>
      <c r="BE403" s="261"/>
      <c r="BF403" s="261"/>
      <c r="BG403" s="261"/>
      <c r="BH403" s="261"/>
      <c r="BI403" s="261"/>
      <c r="BJ403" s="261"/>
      <c r="BK403" s="261"/>
      <c r="BL403" s="261"/>
      <c r="BM403" s="261"/>
      <c r="BN403" s="261"/>
      <c r="BO403" s="261"/>
      <c r="BP403" s="261"/>
      <c r="BQ403" s="261"/>
      <c r="BR403" s="261"/>
      <c r="BS403" s="261"/>
      <c r="BT403" s="261"/>
      <c r="BU403" s="261"/>
      <c r="BV403" s="261"/>
      <c r="BW403" s="261"/>
      <c r="BX403" s="261"/>
      <c r="BY403" s="262"/>
      <c r="BZ403" s="262"/>
      <c r="CA403" s="262"/>
      <c r="CB403" s="262"/>
      <c r="CC403" s="262"/>
      <c r="CD403" s="262"/>
      <c r="CE403" s="262"/>
      <c r="CF403" s="262"/>
      <c r="CG403" s="262"/>
      <c r="CH403" s="262"/>
      <c r="CI403" s="262"/>
      <c r="CJ403" s="262"/>
      <c r="CK403" s="262"/>
      <c r="CL403" s="262"/>
      <c r="CM403" s="262"/>
      <c r="CN403" s="262"/>
      <c r="CO403" s="262"/>
      <c r="CP403" s="262"/>
      <c r="CQ403" s="262"/>
      <c r="CR403" s="262"/>
      <c r="CS403" s="262"/>
      <c r="CT403" s="262"/>
      <c r="CU403" s="261"/>
      <c r="CV403" s="261"/>
      <c r="CW403" s="261"/>
      <c r="CX403" s="261"/>
      <c r="CY403" s="261"/>
      <c r="CZ403" s="261"/>
      <c r="DA403" s="261"/>
      <c r="DB403" s="261"/>
      <c r="DC403" s="261"/>
      <c r="DD403" s="261"/>
      <c r="DE403" s="261"/>
      <c r="DF403" s="261"/>
      <c r="DG403" s="261"/>
      <c r="DH403" s="261"/>
      <c r="DI403" s="261"/>
      <c r="DJ403" s="261"/>
      <c r="DK403" s="261"/>
      <c r="DL403" s="261"/>
      <c r="DM403" s="261"/>
      <c r="DN403" s="261"/>
      <c r="DO403" s="261"/>
      <c r="DP403" s="261"/>
      <c r="DQ403" s="261"/>
      <c r="DR403" s="261"/>
      <c r="DS403" s="261"/>
      <c r="DT403" s="261"/>
      <c r="DU403" s="261"/>
      <c r="DV403" s="261"/>
      <c r="DW403" s="261"/>
      <c r="DX403" s="261"/>
      <c r="DY403" s="261"/>
      <c r="DZ403" s="261"/>
      <c r="EA403" s="261"/>
    </row>
    <row r="404" spans="1:131" ht="15" x14ac:dyDescent="0.25">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261"/>
      <c r="BF404" s="261"/>
      <c r="BG404" s="261"/>
      <c r="BH404" s="261"/>
      <c r="BI404" s="261"/>
      <c r="BJ404" s="261"/>
      <c r="BK404" s="261"/>
      <c r="BL404" s="261"/>
      <c r="BM404" s="261"/>
      <c r="BN404" s="261"/>
      <c r="BO404" s="261"/>
      <c r="BP404" s="261"/>
      <c r="BQ404" s="261"/>
      <c r="BR404" s="261"/>
      <c r="BS404" s="261"/>
      <c r="BT404" s="261"/>
      <c r="BU404" s="261"/>
      <c r="BV404" s="261"/>
      <c r="BW404" s="261"/>
      <c r="BX404" s="261"/>
      <c r="BY404" s="262"/>
      <c r="BZ404" s="262"/>
      <c r="CA404" s="262"/>
      <c r="CB404" s="262"/>
      <c r="CC404" s="262"/>
      <c r="CD404" s="262"/>
      <c r="CE404" s="262"/>
      <c r="CF404" s="262"/>
      <c r="CG404" s="262"/>
      <c r="CH404" s="262"/>
      <c r="CI404" s="262"/>
      <c r="CJ404" s="262"/>
      <c r="CK404" s="262"/>
      <c r="CL404" s="262"/>
      <c r="CM404" s="262"/>
      <c r="CN404" s="262"/>
      <c r="CO404" s="262"/>
      <c r="CP404" s="262"/>
      <c r="CQ404" s="262"/>
      <c r="CR404" s="262"/>
      <c r="CS404" s="262"/>
      <c r="CT404" s="262"/>
      <c r="CU404" s="261"/>
      <c r="CV404" s="261"/>
      <c r="CW404" s="261"/>
      <c r="CX404" s="261"/>
      <c r="CY404" s="261"/>
      <c r="CZ404" s="261"/>
      <c r="DA404" s="261"/>
      <c r="DB404" s="261"/>
      <c r="DC404" s="261"/>
      <c r="DD404" s="261"/>
      <c r="DE404" s="261"/>
      <c r="DF404" s="261"/>
      <c r="DG404" s="261"/>
      <c r="DH404" s="261"/>
      <c r="DI404" s="261"/>
      <c r="DJ404" s="261"/>
      <c r="DK404" s="261"/>
      <c r="DL404" s="261"/>
      <c r="DM404" s="261"/>
      <c r="DN404" s="261"/>
      <c r="DO404" s="261"/>
      <c r="DP404" s="261"/>
      <c r="DQ404" s="261"/>
      <c r="DR404" s="261"/>
      <c r="DS404" s="261"/>
      <c r="DT404" s="261"/>
      <c r="DU404" s="261"/>
      <c r="DV404" s="261"/>
      <c r="DW404" s="261"/>
      <c r="DX404" s="261"/>
      <c r="DY404" s="261"/>
      <c r="DZ404" s="261"/>
      <c r="EA404" s="261"/>
    </row>
    <row r="405" spans="1:131" ht="15" x14ac:dyDescent="0.25">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c r="AW405" s="261"/>
      <c r="AX405" s="261"/>
      <c r="AY405" s="261"/>
      <c r="AZ405" s="261"/>
      <c r="BA405" s="261"/>
      <c r="BB405" s="261"/>
      <c r="BC405" s="261"/>
      <c r="BD405" s="261"/>
      <c r="BE405" s="261"/>
      <c r="BF405" s="261"/>
      <c r="BG405" s="261"/>
      <c r="BH405" s="261"/>
      <c r="BI405" s="261"/>
      <c r="BJ405" s="261"/>
      <c r="BK405" s="261"/>
      <c r="BL405" s="261"/>
      <c r="BM405" s="261"/>
      <c r="BN405" s="261"/>
      <c r="BO405" s="261"/>
      <c r="BP405" s="261"/>
      <c r="BQ405" s="261"/>
      <c r="BR405" s="261"/>
      <c r="BS405" s="261"/>
      <c r="BT405" s="261"/>
      <c r="BU405" s="261"/>
      <c r="BV405" s="261"/>
      <c r="BW405" s="261"/>
      <c r="BX405" s="261"/>
      <c r="BY405" s="262"/>
      <c r="BZ405" s="262"/>
      <c r="CA405" s="262"/>
      <c r="CB405" s="262"/>
      <c r="CC405" s="262"/>
      <c r="CD405" s="262"/>
      <c r="CE405" s="262"/>
      <c r="CF405" s="262"/>
      <c r="CG405" s="262"/>
      <c r="CH405" s="262"/>
      <c r="CI405" s="262"/>
      <c r="CJ405" s="262"/>
      <c r="CK405" s="262"/>
      <c r="CL405" s="262"/>
      <c r="CM405" s="262"/>
      <c r="CN405" s="262"/>
      <c r="CO405" s="262"/>
      <c r="CP405" s="262"/>
      <c r="CQ405" s="262"/>
      <c r="CR405" s="262"/>
      <c r="CS405" s="262"/>
      <c r="CT405" s="262"/>
      <c r="CU405" s="261"/>
      <c r="CV405" s="261"/>
      <c r="CW405" s="261"/>
      <c r="CX405" s="261"/>
      <c r="CY405" s="261"/>
      <c r="CZ405" s="261"/>
      <c r="DA405" s="261"/>
      <c r="DB405" s="261"/>
      <c r="DC405" s="261"/>
      <c r="DD405" s="261"/>
      <c r="DE405" s="261"/>
      <c r="DF405" s="261"/>
      <c r="DG405" s="261"/>
      <c r="DH405" s="261"/>
      <c r="DI405" s="261"/>
      <c r="DJ405" s="261"/>
      <c r="DK405" s="261"/>
      <c r="DL405" s="261"/>
      <c r="DM405" s="261"/>
      <c r="DN405" s="261"/>
      <c r="DO405" s="261"/>
      <c r="DP405" s="261"/>
      <c r="DQ405" s="261"/>
      <c r="DR405" s="261"/>
      <c r="DS405" s="261"/>
      <c r="DT405" s="261"/>
      <c r="DU405" s="261"/>
      <c r="DV405" s="261"/>
      <c r="DW405" s="261"/>
      <c r="DX405" s="261"/>
      <c r="DY405" s="261"/>
      <c r="DZ405" s="261"/>
      <c r="EA405" s="261"/>
    </row>
    <row r="406" spans="1:131" ht="15" x14ac:dyDescent="0.25">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261"/>
      <c r="BF406" s="261"/>
      <c r="BG406" s="261"/>
      <c r="BH406" s="261"/>
      <c r="BI406" s="261"/>
      <c r="BJ406" s="261"/>
      <c r="BK406" s="261"/>
      <c r="BL406" s="261"/>
      <c r="BM406" s="261"/>
      <c r="BN406" s="261"/>
      <c r="BO406" s="261"/>
      <c r="BP406" s="261"/>
      <c r="BQ406" s="261"/>
      <c r="BR406" s="261"/>
      <c r="BS406" s="261"/>
      <c r="BT406" s="261"/>
      <c r="BU406" s="261"/>
      <c r="BV406" s="261"/>
      <c r="BW406" s="261"/>
      <c r="BX406" s="261"/>
      <c r="BY406" s="262"/>
      <c r="BZ406" s="262"/>
      <c r="CA406" s="262"/>
      <c r="CB406" s="262"/>
      <c r="CC406" s="262"/>
      <c r="CD406" s="262"/>
      <c r="CE406" s="262"/>
      <c r="CF406" s="262"/>
      <c r="CG406" s="262"/>
      <c r="CH406" s="262"/>
      <c r="CI406" s="262"/>
      <c r="CJ406" s="262"/>
      <c r="CK406" s="262"/>
      <c r="CL406" s="262"/>
      <c r="CM406" s="262"/>
      <c r="CN406" s="262"/>
      <c r="CO406" s="262"/>
      <c r="CP406" s="262"/>
      <c r="CQ406" s="262"/>
      <c r="CR406" s="262"/>
      <c r="CS406" s="262"/>
      <c r="CT406" s="262"/>
      <c r="CU406" s="261"/>
      <c r="CV406" s="261"/>
      <c r="CW406" s="261"/>
      <c r="CX406" s="261"/>
      <c r="CY406" s="261"/>
      <c r="CZ406" s="261"/>
      <c r="DA406" s="261"/>
      <c r="DB406" s="261"/>
      <c r="DC406" s="261"/>
      <c r="DD406" s="261"/>
      <c r="DE406" s="261"/>
      <c r="DF406" s="261"/>
      <c r="DG406" s="261"/>
      <c r="DH406" s="261"/>
      <c r="DI406" s="261"/>
      <c r="DJ406" s="261"/>
      <c r="DK406" s="261"/>
      <c r="DL406" s="261"/>
      <c r="DM406" s="261"/>
      <c r="DN406" s="261"/>
      <c r="DO406" s="261"/>
      <c r="DP406" s="261"/>
      <c r="DQ406" s="261"/>
      <c r="DR406" s="261"/>
      <c r="DS406" s="261"/>
      <c r="DT406" s="261"/>
      <c r="DU406" s="261"/>
      <c r="DV406" s="261"/>
      <c r="DW406" s="261"/>
      <c r="DX406" s="261"/>
      <c r="DY406" s="261"/>
      <c r="DZ406" s="261"/>
      <c r="EA406" s="261"/>
    </row>
    <row r="407" spans="1:131" ht="15" x14ac:dyDescent="0.25">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261"/>
      <c r="BF407" s="261"/>
      <c r="BG407" s="261"/>
      <c r="BH407" s="261"/>
      <c r="BI407" s="261"/>
      <c r="BJ407" s="261"/>
      <c r="BK407" s="261"/>
      <c r="BL407" s="261"/>
      <c r="BM407" s="261"/>
      <c r="BN407" s="261"/>
      <c r="BO407" s="261"/>
      <c r="BP407" s="261"/>
      <c r="BQ407" s="261"/>
      <c r="BR407" s="261"/>
      <c r="BS407" s="261"/>
      <c r="BT407" s="261"/>
      <c r="BU407" s="261"/>
      <c r="BV407" s="261"/>
      <c r="BW407" s="261"/>
      <c r="BX407" s="261"/>
      <c r="BY407" s="262"/>
      <c r="BZ407" s="262"/>
      <c r="CA407" s="262"/>
      <c r="CB407" s="262"/>
      <c r="CC407" s="262"/>
      <c r="CD407" s="262"/>
      <c r="CE407" s="262"/>
      <c r="CF407" s="262"/>
      <c r="CG407" s="262"/>
      <c r="CH407" s="262"/>
      <c r="CI407" s="262"/>
      <c r="CJ407" s="262"/>
      <c r="CK407" s="262"/>
      <c r="CL407" s="262"/>
      <c r="CM407" s="262"/>
      <c r="CN407" s="262"/>
      <c r="CO407" s="262"/>
      <c r="CP407" s="262"/>
      <c r="CQ407" s="262"/>
      <c r="CR407" s="262"/>
      <c r="CS407" s="262"/>
      <c r="CT407" s="262"/>
      <c r="CU407" s="261"/>
      <c r="CV407" s="261"/>
      <c r="CW407" s="261"/>
      <c r="CX407" s="261"/>
      <c r="CY407" s="261"/>
      <c r="CZ407" s="261"/>
      <c r="DA407" s="261"/>
      <c r="DB407" s="261"/>
      <c r="DC407" s="261"/>
      <c r="DD407" s="261"/>
      <c r="DE407" s="261"/>
      <c r="DF407" s="261"/>
      <c r="DG407" s="261"/>
      <c r="DH407" s="261"/>
      <c r="DI407" s="261"/>
      <c r="DJ407" s="261"/>
      <c r="DK407" s="261"/>
      <c r="DL407" s="261"/>
      <c r="DM407" s="261"/>
      <c r="DN407" s="261"/>
      <c r="DO407" s="261"/>
      <c r="DP407" s="261"/>
      <c r="DQ407" s="261"/>
      <c r="DR407" s="261"/>
      <c r="DS407" s="261"/>
      <c r="DT407" s="261"/>
      <c r="DU407" s="261"/>
      <c r="DV407" s="261"/>
      <c r="DW407" s="261"/>
      <c r="DX407" s="261"/>
      <c r="DY407" s="261"/>
      <c r="DZ407" s="261"/>
      <c r="EA407" s="261"/>
    </row>
    <row r="408" spans="1:131" ht="15" x14ac:dyDescent="0.25">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261"/>
      <c r="BF408" s="261"/>
      <c r="BG408" s="261"/>
      <c r="BH408" s="261"/>
      <c r="BI408" s="261"/>
      <c r="BJ408" s="261"/>
      <c r="BK408" s="261"/>
      <c r="BL408" s="261"/>
      <c r="BM408" s="261"/>
      <c r="BN408" s="261"/>
      <c r="BO408" s="261"/>
      <c r="BP408" s="261"/>
      <c r="BQ408" s="261"/>
      <c r="BR408" s="261"/>
      <c r="BS408" s="261"/>
      <c r="BT408" s="261"/>
      <c r="BU408" s="261"/>
      <c r="BV408" s="261"/>
      <c r="BW408" s="261"/>
      <c r="BX408" s="261"/>
      <c r="BY408" s="262"/>
      <c r="BZ408" s="262"/>
      <c r="CA408" s="262"/>
      <c r="CB408" s="262"/>
      <c r="CC408" s="262"/>
      <c r="CD408" s="262"/>
      <c r="CE408" s="262"/>
      <c r="CF408" s="262"/>
      <c r="CG408" s="262"/>
      <c r="CH408" s="262"/>
      <c r="CI408" s="262"/>
      <c r="CJ408" s="262"/>
      <c r="CK408" s="262"/>
      <c r="CL408" s="262"/>
      <c r="CM408" s="262"/>
      <c r="CN408" s="262"/>
      <c r="CO408" s="262"/>
      <c r="CP408" s="262"/>
      <c r="CQ408" s="262"/>
      <c r="CR408" s="262"/>
      <c r="CS408" s="262"/>
      <c r="CT408" s="262"/>
      <c r="CU408" s="261"/>
      <c r="CV408" s="261"/>
      <c r="CW408" s="261"/>
      <c r="CX408" s="261"/>
      <c r="CY408" s="261"/>
      <c r="CZ408" s="261"/>
      <c r="DA408" s="261"/>
      <c r="DB408" s="261"/>
      <c r="DC408" s="261"/>
      <c r="DD408" s="261"/>
      <c r="DE408" s="261"/>
      <c r="DF408" s="261"/>
      <c r="DG408" s="261"/>
      <c r="DH408" s="261"/>
      <c r="DI408" s="261"/>
      <c r="DJ408" s="261"/>
      <c r="DK408" s="261"/>
      <c r="DL408" s="261"/>
      <c r="DM408" s="261"/>
      <c r="DN408" s="261"/>
      <c r="DO408" s="261"/>
      <c r="DP408" s="261"/>
      <c r="DQ408" s="261"/>
      <c r="DR408" s="261"/>
      <c r="DS408" s="261"/>
      <c r="DT408" s="261"/>
      <c r="DU408" s="261"/>
      <c r="DV408" s="261"/>
      <c r="DW408" s="261"/>
      <c r="DX408" s="261"/>
      <c r="DY408" s="261"/>
      <c r="DZ408" s="261"/>
      <c r="EA408" s="261"/>
    </row>
    <row r="409" spans="1:131" ht="15" x14ac:dyDescent="0.25">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1"/>
      <c r="AL409" s="261"/>
      <c r="AM409" s="261"/>
      <c r="AN409" s="261"/>
      <c r="AO409" s="261"/>
      <c r="AP409" s="261"/>
      <c r="AQ409" s="261"/>
      <c r="AR409" s="261"/>
      <c r="AS409" s="261"/>
      <c r="AT409" s="261"/>
      <c r="AU409" s="261"/>
      <c r="AV409" s="261"/>
      <c r="AW409" s="261"/>
      <c r="AX409" s="261"/>
      <c r="AY409" s="261"/>
      <c r="AZ409" s="261"/>
      <c r="BA409" s="261"/>
      <c r="BB409" s="261"/>
      <c r="BC409" s="261"/>
      <c r="BD409" s="261"/>
      <c r="BE409" s="261"/>
      <c r="BF409" s="261"/>
      <c r="BG409" s="261"/>
      <c r="BH409" s="261"/>
      <c r="BI409" s="261"/>
      <c r="BJ409" s="261"/>
      <c r="BK409" s="261"/>
      <c r="BL409" s="261"/>
      <c r="BM409" s="261"/>
      <c r="BN409" s="261"/>
      <c r="BO409" s="261"/>
      <c r="BP409" s="261"/>
      <c r="BQ409" s="261"/>
      <c r="BR409" s="261"/>
      <c r="BS409" s="261"/>
      <c r="BT409" s="261"/>
      <c r="BU409" s="261"/>
      <c r="BV409" s="261"/>
      <c r="BW409" s="261"/>
      <c r="BX409" s="261"/>
      <c r="BY409" s="262"/>
      <c r="BZ409" s="262"/>
      <c r="CA409" s="262"/>
      <c r="CB409" s="262"/>
      <c r="CC409" s="262"/>
      <c r="CD409" s="262"/>
      <c r="CE409" s="262"/>
      <c r="CF409" s="262"/>
      <c r="CG409" s="262"/>
      <c r="CH409" s="262"/>
      <c r="CI409" s="262"/>
      <c r="CJ409" s="262"/>
      <c r="CK409" s="262"/>
      <c r="CL409" s="262"/>
      <c r="CM409" s="262"/>
      <c r="CN409" s="262"/>
      <c r="CO409" s="262"/>
      <c r="CP409" s="262"/>
      <c r="CQ409" s="262"/>
      <c r="CR409" s="262"/>
      <c r="CS409" s="262"/>
      <c r="CT409" s="262"/>
      <c r="CU409" s="261"/>
      <c r="CV409" s="261"/>
      <c r="CW409" s="261"/>
      <c r="CX409" s="261"/>
      <c r="CY409" s="261"/>
      <c r="CZ409" s="261"/>
      <c r="DA409" s="261"/>
      <c r="DB409" s="261"/>
      <c r="DC409" s="261"/>
      <c r="DD409" s="261"/>
      <c r="DE409" s="261"/>
      <c r="DF409" s="261"/>
      <c r="DG409" s="261"/>
      <c r="DH409" s="261"/>
      <c r="DI409" s="261"/>
      <c r="DJ409" s="261"/>
      <c r="DK409" s="261"/>
      <c r="DL409" s="261"/>
      <c r="DM409" s="261"/>
      <c r="DN409" s="261"/>
      <c r="DO409" s="261"/>
      <c r="DP409" s="261"/>
      <c r="DQ409" s="261"/>
      <c r="DR409" s="261"/>
      <c r="DS409" s="261"/>
      <c r="DT409" s="261"/>
      <c r="DU409" s="261"/>
      <c r="DV409" s="261"/>
      <c r="DW409" s="261"/>
      <c r="DX409" s="261"/>
      <c r="DY409" s="261"/>
      <c r="DZ409" s="261"/>
      <c r="EA409" s="261"/>
    </row>
    <row r="410" spans="1:131" ht="15" x14ac:dyDescent="0.25">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1"/>
      <c r="AL410" s="261"/>
      <c r="AM410" s="261"/>
      <c r="AN410" s="261"/>
      <c r="AO410" s="261"/>
      <c r="AP410" s="261"/>
      <c r="AQ410" s="261"/>
      <c r="AR410" s="261"/>
      <c r="AS410" s="261"/>
      <c r="AT410" s="261"/>
      <c r="AU410" s="261"/>
      <c r="AV410" s="261"/>
      <c r="AW410" s="261"/>
      <c r="AX410" s="261"/>
      <c r="AY410" s="261"/>
      <c r="AZ410" s="261"/>
      <c r="BA410" s="261"/>
      <c r="BB410" s="261"/>
      <c r="BC410" s="261"/>
      <c r="BD410" s="261"/>
      <c r="BE410" s="261"/>
      <c r="BF410" s="261"/>
      <c r="BG410" s="261"/>
      <c r="BH410" s="261"/>
      <c r="BI410" s="261"/>
      <c r="BJ410" s="261"/>
      <c r="BK410" s="261"/>
      <c r="BL410" s="261"/>
      <c r="BM410" s="261"/>
      <c r="BN410" s="261"/>
      <c r="BO410" s="261"/>
      <c r="BP410" s="261"/>
      <c r="BQ410" s="261"/>
      <c r="BR410" s="261"/>
      <c r="BS410" s="261"/>
      <c r="BT410" s="261"/>
      <c r="BU410" s="261"/>
      <c r="BV410" s="261"/>
      <c r="BW410" s="261"/>
      <c r="BX410" s="261"/>
      <c r="BY410" s="262"/>
      <c r="BZ410" s="262"/>
      <c r="CA410" s="262"/>
      <c r="CB410" s="262"/>
      <c r="CC410" s="262"/>
      <c r="CD410" s="262"/>
      <c r="CE410" s="262"/>
      <c r="CF410" s="262"/>
      <c r="CG410" s="262"/>
      <c r="CH410" s="262"/>
      <c r="CI410" s="262"/>
      <c r="CJ410" s="262"/>
      <c r="CK410" s="262"/>
      <c r="CL410" s="262"/>
      <c r="CM410" s="262"/>
      <c r="CN410" s="262"/>
      <c r="CO410" s="262"/>
      <c r="CP410" s="262"/>
      <c r="CQ410" s="262"/>
      <c r="CR410" s="262"/>
      <c r="CS410" s="262"/>
      <c r="CT410" s="262"/>
      <c r="CU410" s="261"/>
      <c r="CV410" s="261"/>
      <c r="CW410" s="261"/>
      <c r="CX410" s="261"/>
      <c r="CY410" s="261"/>
      <c r="CZ410" s="261"/>
      <c r="DA410" s="261"/>
      <c r="DB410" s="261"/>
      <c r="DC410" s="261"/>
      <c r="DD410" s="261"/>
      <c r="DE410" s="261"/>
      <c r="DF410" s="261"/>
      <c r="DG410" s="261"/>
      <c r="DH410" s="261"/>
      <c r="DI410" s="261"/>
      <c r="DJ410" s="261"/>
      <c r="DK410" s="261"/>
      <c r="DL410" s="261"/>
      <c r="DM410" s="261"/>
      <c r="DN410" s="261"/>
      <c r="DO410" s="261"/>
      <c r="DP410" s="261"/>
      <c r="DQ410" s="261"/>
      <c r="DR410" s="261"/>
      <c r="DS410" s="261"/>
      <c r="DT410" s="261"/>
      <c r="DU410" s="261"/>
      <c r="DV410" s="261"/>
      <c r="DW410" s="261"/>
      <c r="DX410" s="261"/>
      <c r="DY410" s="261"/>
      <c r="DZ410" s="261"/>
      <c r="EA410" s="261"/>
    </row>
    <row r="411" spans="1:131" ht="15" x14ac:dyDescent="0.25">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1"/>
      <c r="AL411" s="261"/>
      <c r="AM411" s="261"/>
      <c r="AN411" s="261"/>
      <c r="AO411" s="261"/>
      <c r="AP411" s="261"/>
      <c r="AQ411" s="261"/>
      <c r="AR411" s="261"/>
      <c r="AS411" s="261"/>
      <c r="AT411" s="261"/>
      <c r="AU411" s="261"/>
      <c r="AV411" s="261"/>
      <c r="AW411" s="261"/>
      <c r="AX411" s="261"/>
      <c r="AY411" s="261"/>
      <c r="AZ411" s="261"/>
      <c r="BA411" s="261"/>
      <c r="BB411" s="261"/>
      <c r="BC411" s="261"/>
      <c r="BD411" s="261"/>
      <c r="BE411" s="261"/>
      <c r="BF411" s="261"/>
      <c r="BG411" s="261"/>
      <c r="BH411" s="261"/>
      <c r="BI411" s="261"/>
      <c r="BJ411" s="261"/>
      <c r="BK411" s="261"/>
      <c r="BL411" s="261"/>
      <c r="BM411" s="261"/>
      <c r="BN411" s="261"/>
      <c r="BO411" s="261"/>
      <c r="BP411" s="261"/>
      <c r="BQ411" s="261"/>
      <c r="BR411" s="261"/>
      <c r="BS411" s="261"/>
      <c r="BT411" s="261"/>
      <c r="BU411" s="261"/>
      <c r="BV411" s="261"/>
      <c r="BW411" s="261"/>
      <c r="BX411" s="261"/>
      <c r="BY411" s="262"/>
      <c r="BZ411" s="262"/>
      <c r="CA411" s="262"/>
      <c r="CB411" s="262"/>
      <c r="CC411" s="262"/>
      <c r="CD411" s="262"/>
      <c r="CE411" s="262"/>
      <c r="CF411" s="262"/>
      <c r="CG411" s="262"/>
      <c r="CH411" s="262"/>
      <c r="CI411" s="262"/>
      <c r="CJ411" s="262"/>
      <c r="CK411" s="262"/>
      <c r="CL411" s="262"/>
      <c r="CM411" s="262"/>
      <c r="CN411" s="262"/>
      <c r="CO411" s="262"/>
      <c r="CP411" s="262"/>
      <c r="CQ411" s="262"/>
      <c r="CR411" s="262"/>
      <c r="CS411" s="262"/>
      <c r="CT411" s="262"/>
      <c r="CU411" s="261"/>
      <c r="CV411" s="261"/>
      <c r="CW411" s="261"/>
      <c r="CX411" s="261"/>
      <c r="CY411" s="261"/>
      <c r="CZ411" s="261"/>
      <c r="DA411" s="261"/>
      <c r="DB411" s="261"/>
      <c r="DC411" s="261"/>
      <c r="DD411" s="261"/>
      <c r="DE411" s="261"/>
      <c r="DF411" s="261"/>
      <c r="DG411" s="261"/>
      <c r="DH411" s="261"/>
      <c r="DI411" s="261"/>
      <c r="DJ411" s="261"/>
      <c r="DK411" s="261"/>
      <c r="DL411" s="261"/>
      <c r="DM411" s="261"/>
      <c r="DN411" s="261"/>
      <c r="DO411" s="261"/>
      <c r="DP411" s="261"/>
      <c r="DQ411" s="261"/>
      <c r="DR411" s="261"/>
      <c r="DS411" s="261"/>
      <c r="DT411" s="261"/>
      <c r="DU411" s="261"/>
      <c r="DV411" s="261"/>
      <c r="DW411" s="261"/>
      <c r="DX411" s="261"/>
      <c r="DY411" s="261"/>
      <c r="DZ411" s="261"/>
      <c r="EA411" s="261"/>
    </row>
    <row r="412" spans="1:131" ht="15" x14ac:dyDescent="0.25">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1"/>
      <c r="AL412" s="261"/>
      <c r="AM412" s="261"/>
      <c r="AN412" s="261"/>
      <c r="AO412" s="261"/>
      <c r="AP412" s="261"/>
      <c r="AQ412" s="261"/>
      <c r="AR412" s="261"/>
      <c r="AS412" s="261"/>
      <c r="AT412" s="261"/>
      <c r="AU412" s="261"/>
      <c r="AV412" s="261"/>
      <c r="AW412" s="261"/>
      <c r="AX412" s="261"/>
      <c r="AY412" s="261"/>
      <c r="AZ412" s="261"/>
      <c r="BA412" s="261"/>
      <c r="BB412" s="261"/>
      <c r="BC412" s="261"/>
      <c r="BD412" s="261"/>
      <c r="BE412" s="261"/>
      <c r="BF412" s="261"/>
      <c r="BG412" s="261"/>
      <c r="BH412" s="261"/>
      <c r="BI412" s="261"/>
      <c r="BJ412" s="261"/>
      <c r="BK412" s="261"/>
      <c r="BL412" s="261"/>
      <c r="BM412" s="261"/>
      <c r="BN412" s="261"/>
      <c r="BO412" s="261"/>
      <c r="BP412" s="261"/>
      <c r="BQ412" s="261"/>
      <c r="BR412" s="261"/>
      <c r="BS412" s="261"/>
      <c r="BT412" s="261"/>
      <c r="BU412" s="261"/>
      <c r="BV412" s="261"/>
      <c r="BW412" s="261"/>
      <c r="BX412" s="261"/>
      <c r="BY412" s="262"/>
      <c r="BZ412" s="262"/>
      <c r="CA412" s="262"/>
      <c r="CB412" s="262"/>
      <c r="CC412" s="262"/>
      <c r="CD412" s="262"/>
      <c r="CE412" s="262"/>
      <c r="CF412" s="262"/>
      <c r="CG412" s="262"/>
      <c r="CH412" s="262"/>
      <c r="CI412" s="262"/>
      <c r="CJ412" s="262"/>
      <c r="CK412" s="262"/>
      <c r="CL412" s="262"/>
      <c r="CM412" s="262"/>
      <c r="CN412" s="262"/>
      <c r="CO412" s="262"/>
      <c r="CP412" s="262"/>
      <c r="CQ412" s="262"/>
      <c r="CR412" s="262"/>
      <c r="CS412" s="262"/>
      <c r="CT412" s="262"/>
      <c r="CU412" s="261"/>
      <c r="CV412" s="261"/>
      <c r="CW412" s="261"/>
      <c r="CX412" s="261"/>
      <c r="CY412" s="261"/>
      <c r="CZ412" s="261"/>
      <c r="DA412" s="261"/>
      <c r="DB412" s="261"/>
      <c r="DC412" s="261"/>
      <c r="DD412" s="261"/>
      <c r="DE412" s="261"/>
      <c r="DF412" s="261"/>
      <c r="DG412" s="261"/>
      <c r="DH412" s="261"/>
      <c r="DI412" s="261"/>
      <c r="DJ412" s="261"/>
      <c r="DK412" s="261"/>
      <c r="DL412" s="261"/>
      <c r="DM412" s="261"/>
      <c r="DN412" s="261"/>
      <c r="DO412" s="261"/>
      <c r="DP412" s="261"/>
      <c r="DQ412" s="261"/>
      <c r="DR412" s="261"/>
      <c r="DS412" s="261"/>
      <c r="DT412" s="261"/>
      <c r="DU412" s="261"/>
      <c r="DV412" s="261"/>
      <c r="DW412" s="261"/>
      <c r="DX412" s="261"/>
      <c r="DY412" s="261"/>
      <c r="DZ412" s="261"/>
      <c r="EA412" s="261"/>
    </row>
    <row r="413" spans="1:131" ht="15" x14ac:dyDescent="0.25">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1"/>
      <c r="AL413" s="261"/>
      <c r="AM413" s="261"/>
      <c r="AN413" s="261"/>
      <c r="AO413" s="261"/>
      <c r="AP413" s="261"/>
      <c r="AQ413" s="261"/>
      <c r="AR413" s="261"/>
      <c r="AS413" s="261"/>
      <c r="AT413" s="261"/>
      <c r="AU413" s="261"/>
      <c r="AV413" s="261"/>
      <c r="AW413" s="261"/>
      <c r="AX413" s="261"/>
      <c r="AY413" s="261"/>
      <c r="AZ413" s="261"/>
      <c r="BA413" s="261"/>
      <c r="BB413" s="261"/>
      <c r="BC413" s="261"/>
      <c r="BD413" s="261"/>
      <c r="BE413" s="261"/>
      <c r="BF413" s="261"/>
      <c r="BG413" s="261"/>
      <c r="BH413" s="261"/>
      <c r="BI413" s="261"/>
      <c r="BJ413" s="261"/>
      <c r="BK413" s="261"/>
      <c r="BL413" s="261"/>
      <c r="BM413" s="261"/>
      <c r="BN413" s="261"/>
      <c r="BO413" s="261"/>
      <c r="BP413" s="261"/>
      <c r="BQ413" s="261"/>
      <c r="BR413" s="261"/>
      <c r="BS413" s="261"/>
      <c r="BT413" s="261"/>
      <c r="BU413" s="261"/>
      <c r="BV413" s="261"/>
      <c r="BW413" s="261"/>
      <c r="BX413" s="261"/>
      <c r="BY413" s="262"/>
      <c r="BZ413" s="262"/>
      <c r="CA413" s="262"/>
      <c r="CB413" s="262"/>
      <c r="CC413" s="262"/>
      <c r="CD413" s="262"/>
      <c r="CE413" s="262"/>
      <c r="CF413" s="262"/>
      <c r="CG413" s="262"/>
      <c r="CH413" s="262"/>
      <c r="CI413" s="262"/>
      <c r="CJ413" s="262"/>
      <c r="CK413" s="262"/>
      <c r="CL413" s="262"/>
      <c r="CM413" s="262"/>
      <c r="CN413" s="262"/>
      <c r="CO413" s="262"/>
      <c r="CP413" s="262"/>
      <c r="CQ413" s="262"/>
      <c r="CR413" s="262"/>
      <c r="CS413" s="262"/>
      <c r="CT413" s="262"/>
      <c r="CU413" s="261"/>
      <c r="CV413" s="261"/>
      <c r="CW413" s="261"/>
      <c r="CX413" s="261"/>
      <c r="CY413" s="261"/>
      <c r="CZ413" s="261"/>
      <c r="DA413" s="261"/>
      <c r="DB413" s="261"/>
      <c r="DC413" s="261"/>
      <c r="DD413" s="261"/>
      <c r="DE413" s="261"/>
      <c r="DF413" s="261"/>
      <c r="DG413" s="261"/>
      <c r="DH413" s="261"/>
      <c r="DI413" s="261"/>
      <c r="DJ413" s="261"/>
      <c r="DK413" s="261"/>
      <c r="DL413" s="261"/>
      <c r="DM413" s="261"/>
      <c r="DN413" s="261"/>
      <c r="DO413" s="261"/>
      <c r="DP413" s="261"/>
      <c r="DQ413" s="261"/>
      <c r="DR413" s="261"/>
      <c r="DS413" s="261"/>
      <c r="DT413" s="261"/>
      <c r="DU413" s="261"/>
      <c r="DV413" s="261"/>
      <c r="DW413" s="261"/>
      <c r="DX413" s="261"/>
      <c r="DY413" s="261"/>
      <c r="DZ413" s="261"/>
      <c r="EA413" s="261"/>
    </row>
    <row r="414" spans="1:131" ht="15" x14ac:dyDescent="0.25">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2"/>
      <c r="BZ414" s="262"/>
      <c r="CA414" s="262"/>
      <c r="CB414" s="262"/>
      <c r="CC414" s="262"/>
      <c r="CD414" s="262"/>
      <c r="CE414" s="262"/>
      <c r="CF414" s="262"/>
      <c r="CG414" s="262"/>
      <c r="CH414" s="262"/>
      <c r="CI414" s="262"/>
      <c r="CJ414" s="262"/>
      <c r="CK414" s="262"/>
      <c r="CL414" s="262"/>
      <c r="CM414" s="262"/>
      <c r="CN414" s="262"/>
      <c r="CO414" s="262"/>
      <c r="CP414" s="262"/>
      <c r="CQ414" s="262"/>
      <c r="CR414" s="262"/>
      <c r="CS414" s="262"/>
      <c r="CT414" s="262"/>
      <c r="CU414" s="261"/>
      <c r="CV414" s="261"/>
      <c r="CW414" s="261"/>
      <c r="CX414" s="261"/>
      <c r="CY414" s="261"/>
      <c r="CZ414" s="261"/>
      <c r="DA414" s="261"/>
      <c r="DB414" s="261"/>
      <c r="DC414" s="261"/>
      <c r="DD414" s="261"/>
      <c r="DE414" s="261"/>
      <c r="DF414" s="261"/>
      <c r="DG414" s="261"/>
      <c r="DH414" s="261"/>
      <c r="DI414" s="261"/>
      <c r="DJ414" s="261"/>
      <c r="DK414" s="261"/>
      <c r="DL414" s="261"/>
      <c r="DM414" s="261"/>
      <c r="DN414" s="261"/>
      <c r="DO414" s="261"/>
      <c r="DP414" s="261"/>
      <c r="DQ414" s="261"/>
      <c r="DR414" s="261"/>
      <c r="DS414" s="261"/>
      <c r="DT414" s="261"/>
      <c r="DU414" s="261"/>
      <c r="DV414" s="261"/>
      <c r="DW414" s="261"/>
      <c r="DX414" s="261"/>
      <c r="DY414" s="261"/>
      <c r="DZ414" s="261"/>
      <c r="EA414" s="261"/>
    </row>
    <row r="415" spans="1:131" ht="15" x14ac:dyDescent="0.25">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1"/>
      <c r="AL415" s="261"/>
      <c r="AM415" s="261"/>
      <c r="AN415" s="261"/>
      <c r="AO415" s="261"/>
      <c r="AP415" s="261"/>
      <c r="AQ415" s="261"/>
      <c r="AR415" s="261"/>
      <c r="AS415" s="261"/>
      <c r="AT415" s="261"/>
      <c r="AU415" s="261"/>
      <c r="AV415" s="261"/>
      <c r="AW415" s="261"/>
      <c r="AX415" s="261"/>
      <c r="AY415" s="261"/>
      <c r="AZ415" s="261"/>
      <c r="BA415" s="261"/>
      <c r="BB415" s="261"/>
      <c r="BC415" s="261"/>
      <c r="BD415" s="261"/>
      <c r="BE415" s="261"/>
      <c r="BF415" s="261"/>
      <c r="BG415" s="261"/>
      <c r="BH415" s="261"/>
      <c r="BI415" s="261"/>
      <c r="BJ415" s="261"/>
      <c r="BK415" s="261"/>
      <c r="BL415" s="261"/>
      <c r="BM415" s="261"/>
      <c r="BN415" s="261"/>
      <c r="BO415" s="261"/>
      <c r="BP415" s="261"/>
      <c r="BQ415" s="261"/>
      <c r="BR415" s="261"/>
      <c r="BS415" s="261"/>
      <c r="BT415" s="261"/>
      <c r="BU415" s="261"/>
      <c r="BV415" s="261"/>
      <c r="BW415" s="261"/>
      <c r="BX415" s="261"/>
      <c r="BY415" s="262"/>
      <c r="BZ415" s="262"/>
      <c r="CA415" s="262"/>
      <c r="CB415" s="262"/>
      <c r="CC415" s="262"/>
      <c r="CD415" s="262"/>
      <c r="CE415" s="262"/>
      <c r="CF415" s="262"/>
      <c r="CG415" s="262"/>
      <c r="CH415" s="262"/>
      <c r="CI415" s="262"/>
      <c r="CJ415" s="262"/>
      <c r="CK415" s="262"/>
      <c r="CL415" s="262"/>
      <c r="CM415" s="262"/>
      <c r="CN415" s="262"/>
      <c r="CO415" s="262"/>
      <c r="CP415" s="262"/>
      <c r="CQ415" s="262"/>
      <c r="CR415" s="262"/>
      <c r="CS415" s="262"/>
      <c r="CT415" s="262"/>
      <c r="CU415" s="261"/>
      <c r="CV415" s="261"/>
      <c r="CW415" s="261"/>
      <c r="CX415" s="261"/>
      <c r="CY415" s="261"/>
      <c r="CZ415" s="261"/>
      <c r="DA415" s="261"/>
      <c r="DB415" s="261"/>
      <c r="DC415" s="261"/>
      <c r="DD415" s="261"/>
      <c r="DE415" s="261"/>
      <c r="DF415" s="261"/>
      <c r="DG415" s="261"/>
      <c r="DH415" s="261"/>
      <c r="DI415" s="261"/>
      <c r="DJ415" s="261"/>
      <c r="DK415" s="261"/>
      <c r="DL415" s="261"/>
      <c r="DM415" s="261"/>
      <c r="DN415" s="261"/>
      <c r="DO415" s="261"/>
      <c r="DP415" s="261"/>
      <c r="DQ415" s="261"/>
      <c r="DR415" s="261"/>
      <c r="DS415" s="261"/>
      <c r="DT415" s="261"/>
      <c r="DU415" s="261"/>
      <c r="DV415" s="261"/>
      <c r="DW415" s="261"/>
      <c r="DX415" s="261"/>
      <c r="DY415" s="261"/>
      <c r="DZ415" s="261"/>
      <c r="EA415" s="261"/>
    </row>
    <row r="416" spans="1:131" ht="15" x14ac:dyDescent="0.25">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1"/>
      <c r="AL416" s="261"/>
      <c r="AM416" s="261"/>
      <c r="AN416" s="261"/>
      <c r="AO416" s="261"/>
      <c r="AP416" s="261"/>
      <c r="AQ416" s="261"/>
      <c r="AR416" s="261"/>
      <c r="AS416" s="261"/>
      <c r="AT416" s="261"/>
      <c r="AU416" s="261"/>
      <c r="AV416" s="261"/>
      <c r="AW416" s="261"/>
      <c r="AX416" s="261"/>
      <c r="AY416" s="261"/>
      <c r="AZ416" s="261"/>
      <c r="BA416" s="261"/>
      <c r="BB416" s="261"/>
      <c r="BC416" s="261"/>
      <c r="BD416" s="261"/>
      <c r="BE416" s="261"/>
      <c r="BF416" s="261"/>
      <c r="BG416" s="261"/>
      <c r="BH416" s="261"/>
      <c r="BI416" s="261"/>
      <c r="BJ416" s="261"/>
      <c r="BK416" s="261"/>
      <c r="BL416" s="261"/>
      <c r="BM416" s="261"/>
      <c r="BN416" s="261"/>
      <c r="BO416" s="261"/>
      <c r="BP416" s="261"/>
      <c r="BQ416" s="261"/>
      <c r="BR416" s="261"/>
      <c r="BS416" s="261"/>
      <c r="BT416" s="261"/>
      <c r="BU416" s="261"/>
      <c r="BV416" s="261"/>
      <c r="BW416" s="261"/>
      <c r="BX416" s="261"/>
      <c r="BY416" s="262"/>
      <c r="BZ416" s="262"/>
      <c r="CA416" s="262"/>
      <c r="CB416" s="262"/>
      <c r="CC416" s="262"/>
      <c r="CD416" s="262"/>
      <c r="CE416" s="262"/>
      <c r="CF416" s="262"/>
      <c r="CG416" s="262"/>
      <c r="CH416" s="262"/>
      <c r="CI416" s="262"/>
      <c r="CJ416" s="262"/>
      <c r="CK416" s="262"/>
      <c r="CL416" s="262"/>
      <c r="CM416" s="262"/>
      <c r="CN416" s="262"/>
      <c r="CO416" s="262"/>
      <c r="CP416" s="262"/>
      <c r="CQ416" s="262"/>
      <c r="CR416" s="262"/>
      <c r="CS416" s="262"/>
      <c r="CT416" s="262"/>
      <c r="CU416" s="261"/>
      <c r="CV416" s="261"/>
      <c r="CW416" s="261"/>
      <c r="CX416" s="261"/>
      <c r="CY416" s="261"/>
      <c r="CZ416" s="261"/>
      <c r="DA416" s="261"/>
      <c r="DB416" s="261"/>
      <c r="DC416" s="261"/>
      <c r="DD416" s="261"/>
      <c r="DE416" s="261"/>
      <c r="DF416" s="261"/>
      <c r="DG416" s="261"/>
      <c r="DH416" s="261"/>
      <c r="DI416" s="261"/>
      <c r="DJ416" s="261"/>
      <c r="DK416" s="261"/>
      <c r="DL416" s="261"/>
      <c r="DM416" s="261"/>
      <c r="DN416" s="261"/>
      <c r="DO416" s="261"/>
      <c r="DP416" s="261"/>
      <c r="DQ416" s="261"/>
      <c r="DR416" s="261"/>
      <c r="DS416" s="261"/>
      <c r="DT416" s="261"/>
      <c r="DU416" s="261"/>
      <c r="DV416" s="261"/>
      <c r="DW416" s="261"/>
      <c r="DX416" s="261"/>
      <c r="DY416" s="261"/>
      <c r="DZ416" s="261"/>
      <c r="EA416" s="261"/>
    </row>
    <row r="417" spans="1:131" ht="15" x14ac:dyDescent="0.25">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2"/>
      <c r="BZ417" s="262"/>
      <c r="CA417" s="262"/>
      <c r="CB417" s="262"/>
      <c r="CC417" s="262"/>
      <c r="CD417" s="262"/>
      <c r="CE417" s="262"/>
      <c r="CF417" s="262"/>
      <c r="CG417" s="262"/>
      <c r="CH417" s="262"/>
      <c r="CI417" s="262"/>
      <c r="CJ417" s="262"/>
      <c r="CK417" s="262"/>
      <c r="CL417" s="262"/>
      <c r="CM417" s="262"/>
      <c r="CN417" s="262"/>
      <c r="CO417" s="262"/>
      <c r="CP417" s="262"/>
      <c r="CQ417" s="262"/>
      <c r="CR417" s="262"/>
      <c r="CS417" s="262"/>
      <c r="CT417" s="262"/>
      <c r="CU417" s="261"/>
      <c r="CV417" s="261"/>
      <c r="CW417" s="261"/>
      <c r="CX417" s="261"/>
      <c r="CY417" s="261"/>
      <c r="CZ417" s="261"/>
      <c r="DA417" s="261"/>
      <c r="DB417" s="261"/>
      <c r="DC417" s="261"/>
      <c r="DD417" s="261"/>
      <c r="DE417" s="261"/>
      <c r="DF417" s="261"/>
      <c r="DG417" s="261"/>
      <c r="DH417" s="261"/>
      <c r="DI417" s="261"/>
      <c r="DJ417" s="261"/>
      <c r="DK417" s="261"/>
      <c r="DL417" s="261"/>
      <c r="DM417" s="261"/>
      <c r="DN417" s="261"/>
      <c r="DO417" s="261"/>
      <c r="DP417" s="261"/>
      <c r="DQ417" s="261"/>
      <c r="DR417" s="261"/>
      <c r="DS417" s="261"/>
      <c r="DT417" s="261"/>
      <c r="DU417" s="261"/>
      <c r="DV417" s="261"/>
      <c r="DW417" s="261"/>
      <c r="DX417" s="261"/>
      <c r="DY417" s="261"/>
      <c r="DZ417" s="261"/>
      <c r="EA417" s="261"/>
    </row>
    <row r="418" spans="1:131" ht="15" x14ac:dyDescent="0.25">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2"/>
      <c r="BZ418" s="262"/>
      <c r="CA418" s="262"/>
      <c r="CB418" s="262"/>
      <c r="CC418" s="262"/>
      <c r="CD418" s="262"/>
      <c r="CE418" s="262"/>
      <c r="CF418" s="262"/>
      <c r="CG418" s="262"/>
      <c r="CH418" s="262"/>
      <c r="CI418" s="262"/>
      <c r="CJ418" s="262"/>
      <c r="CK418" s="262"/>
      <c r="CL418" s="262"/>
      <c r="CM418" s="262"/>
      <c r="CN418" s="262"/>
      <c r="CO418" s="262"/>
      <c r="CP418" s="262"/>
      <c r="CQ418" s="262"/>
      <c r="CR418" s="262"/>
      <c r="CS418" s="262"/>
      <c r="CT418" s="262"/>
      <c r="CU418" s="261"/>
      <c r="CV418" s="261"/>
      <c r="CW418" s="261"/>
      <c r="CX418" s="261"/>
      <c r="CY418" s="261"/>
      <c r="CZ418" s="261"/>
      <c r="DA418" s="261"/>
      <c r="DB418" s="261"/>
      <c r="DC418" s="261"/>
      <c r="DD418" s="261"/>
      <c r="DE418" s="261"/>
      <c r="DF418" s="261"/>
      <c r="DG418" s="261"/>
      <c r="DH418" s="261"/>
      <c r="DI418" s="261"/>
      <c r="DJ418" s="261"/>
      <c r="DK418" s="261"/>
      <c r="DL418" s="261"/>
      <c r="DM418" s="261"/>
      <c r="DN418" s="261"/>
      <c r="DO418" s="261"/>
      <c r="DP418" s="261"/>
      <c r="DQ418" s="261"/>
      <c r="DR418" s="261"/>
      <c r="DS418" s="261"/>
      <c r="DT418" s="261"/>
      <c r="DU418" s="261"/>
      <c r="DV418" s="261"/>
      <c r="DW418" s="261"/>
      <c r="DX418" s="261"/>
      <c r="DY418" s="261"/>
      <c r="DZ418" s="261"/>
      <c r="EA418" s="261"/>
    </row>
    <row r="419" spans="1:131" ht="15" x14ac:dyDescent="0.25">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1"/>
      <c r="AL419" s="261"/>
      <c r="AM419" s="261"/>
      <c r="AN419" s="261"/>
      <c r="AO419" s="261"/>
      <c r="AP419" s="261"/>
      <c r="AQ419" s="261"/>
      <c r="AR419" s="261"/>
      <c r="AS419" s="261"/>
      <c r="AT419" s="261"/>
      <c r="AU419" s="261"/>
      <c r="AV419" s="261"/>
      <c r="AW419" s="261"/>
      <c r="AX419" s="261"/>
      <c r="AY419" s="261"/>
      <c r="AZ419" s="261"/>
      <c r="BA419" s="261"/>
      <c r="BB419" s="261"/>
      <c r="BC419" s="261"/>
      <c r="BD419" s="261"/>
      <c r="BE419" s="261"/>
      <c r="BF419" s="261"/>
      <c r="BG419" s="261"/>
      <c r="BH419" s="261"/>
      <c r="BI419" s="261"/>
      <c r="BJ419" s="261"/>
      <c r="BK419" s="261"/>
      <c r="BL419" s="261"/>
      <c r="BM419" s="261"/>
      <c r="BN419" s="261"/>
      <c r="BO419" s="261"/>
      <c r="BP419" s="261"/>
      <c r="BQ419" s="261"/>
      <c r="BR419" s="261"/>
      <c r="BS419" s="261"/>
      <c r="BT419" s="261"/>
      <c r="BU419" s="261"/>
      <c r="BV419" s="261"/>
      <c r="BW419" s="261"/>
      <c r="BX419" s="261"/>
      <c r="BY419" s="262"/>
      <c r="BZ419" s="262"/>
      <c r="CA419" s="262"/>
      <c r="CB419" s="262"/>
      <c r="CC419" s="262"/>
      <c r="CD419" s="262"/>
      <c r="CE419" s="262"/>
      <c r="CF419" s="262"/>
      <c r="CG419" s="262"/>
      <c r="CH419" s="262"/>
      <c r="CI419" s="262"/>
      <c r="CJ419" s="262"/>
      <c r="CK419" s="262"/>
      <c r="CL419" s="262"/>
      <c r="CM419" s="262"/>
      <c r="CN419" s="262"/>
      <c r="CO419" s="262"/>
      <c r="CP419" s="262"/>
      <c r="CQ419" s="262"/>
      <c r="CR419" s="262"/>
      <c r="CS419" s="262"/>
      <c r="CT419" s="262"/>
      <c r="CU419" s="261"/>
      <c r="CV419" s="261"/>
      <c r="CW419" s="261"/>
      <c r="CX419" s="261"/>
      <c r="CY419" s="261"/>
      <c r="CZ419" s="261"/>
      <c r="DA419" s="261"/>
      <c r="DB419" s="261"/>
      <c r="DC419" s="261"/>
      <c r="DD419" s="261"/>
      <c r="DE419" s="261"/>
      <c r="DF419" s="261"/>
      <c r="DG419" s="261"/>
      <c r="DH419" s="261"/>
      <c r="DI419" s="261"/>
      <c r="DJ419" s="261"/>
      <c r="DK419" s="261"/>
      <c r="DL419" s="261"/>
      <c r="DM419" s="261"/>
      <c r="DN419" s="261"/>
      <c r="DO419" s="261"/>
      <c r="DP419" s="261"/>
      <c r="DQ419" s="261"/>
      <c r="DR419" s="261"/>
      <c r="DS419" s="261"/>
      <c r="DT419" s="261"/>
      <c r="DU419" s="261"/>
      <c r="DV419" s="261"/>
      <c r="DW419" s="261"/>
      <c r="DX419" s="261"/>
      <c r="DY419" s="261"/>
      <c r="DZ419" s="261"/>
      <c r="EA419" s="261"/>
    </row>
    <row r="420" spans="1:131" ht="15" x14ac:dyDescent="0.25">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1"/>
      <c r="AL420" s="261"/>
      <c r="AM420" s="261"/>
      <c r="AN420" s="261"/>
      <c r="AO420" s="261"/>
      <c r="AP420" s="261"/>
      <c r="AQ420" s="261"/>
      <c r="AR420" s="261"/>
      <c r="AS420" s="261"/>
      <c r="AT420" s="261"/>
      <c r="AU420" s="261"/>
      <c r="AV420" s="261"/>
      <c r="AW420" s="261"/>
      <c r="AX420" s="261"/>
      <c r="AY420" s="261"/>
      <c r="AZ420" s="261"/>
      <c r="BA420" s="261"/>
      <c r="BB420" s="261"/>
      <c r="BC420" s="261"/>
      <c r="BD420" s="261"/>
      <c r="BE420" s="261"/>
      <c r="BF420" s="261"/>
      <c r="BG420" s="261"/>
      <c r="BH420" s="261"/>
      <c r="BI420" s="261"/>
      <c r="BJ420" s="261"/>
      <c r="BK420" s="261"/>
      <c r="BL420" s="261"/>
      <c r="BM420" s="261"/>
      <c r="BN420" s="261"/>
      <c r="BO420" s="261"/>
      <c r="BP420" s="261"/>
      <c r="BQ420" s="261"/>
      <c r="BR420" s="261"/>
      <c r="BS420" s="261"/>
      <c r="BT420" s="261"/>
      <c r="BU420" s="261"/>
      <c r="BV420" s="261"/>
      <c r="BW420" s="261"/>
      <c r="BX420" s="261"/>
      <c r="BY420" s="262"/>
      <c r="BZ420" s="262"/>
      <c r="CA420" s="262"/>
      <c r="CB420" s="262"/>
      <c r="CC420" s="262"/>
      <c r="CD420" s="262"/>
      <c r="CE420" s="262"/>
      <c r="CF420" s="262"/>
      <c r="CG420" s="262"/>
      <c r="CH420" s="262"/>
      <c r="CI420" s="262"/>
      <c r="CJ420" s="262"/>
      <c r="CK420" s="262"/>
      <c r="CL420" s="262"/>
      <c r="CM420" s="262"/>
      <c r="CN420" s="262"/>
      <c r="CO420" s="262"/>
      <c r="CP420" s="262"/>
      <c r="CQ420" s="262"/>
      <c r="CR420" s="262"/>
      <c r="CS420" s="262"/>
      <c r="CT420" s="262"/>
      <c r="CU420" s="261"/>
      <c r="CV420" s="261"/>
      <c r="CW420" s="261"/>
      <c r="CX420" s="261"/>
      <c r="CY420" s="261"/>
      <c r="CZ420" s="261"/>
      <c r="DA420" s="261"/>
      <c r="DB420" s="261"/>
      <c r="DC420" s="261"/>
      <c r="DD420" s="261"/>
      <c r="DE420" s="261"/>
      <c r="DF420" s="261"/>
      <c r="DG420" s="261"/>
      <c r="DH420" s="261"/>
      <c r="DI420" s="261"/>
      <c r="DJ420" s="261"/>
      <c r="DK420" s="261"/>
      <c r="DL420" s="261"/>
      <c r="DM420" s="261"/>
      <c r="DN420" s="261"/>
      <c r="DO420" s="261"/>
      <c r="DP420" s="261"/>
      <c r="DQ420" s="261"/>
      <c r="DR420" s="261"/>
      <c r="DS420" s="261"/>
      <c r="DT420" s="261"/>
      <c r="DU420" s="261"/>
      <c r="DV420" s="261"/>
      <c r="DW420" s="261"/>
      <c r="DX420" s="261"/>
      <c r="DY420" s="261"/>
      <c r="DZ420" s="261"/>
      <c r="EA420" s="261"/>
    </row>
    <row r="421" spans="1:131" ht="15" x14ac:dyDescent="0.25">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1"/>
      <c r="AL421" s="261"/>
      <c r="AM421" s="261"/>
      <c r="AN421" s="261"/>
      <c r="AO421" s="261"/>
      <c r="AP421" s="261"/>
      <c r="AQ421" s="261"/>
      <c r="AR421" s="261"/>
      <c r="AS421" s="261"/>
      <c r="AT421" s="261"/>
      <c r="AU421" s="261"/>
      <c r="AV421" s="261"/>
      <c r="AW421" s="261"/>
      <c r="AX421" s="261"/>
      <c r="AY421" s="261"/>
      <c r="AZ421" s="261"/>
      <c r="BA421" s="261"/>
      <c r="BB421" s="261"/>
      <c r="BC421" s="261"/>
      <c r="BD421" s="261"/>
      <c r="BE421" s="261"/>
      <c r="BF421" s="261"/>
      <c r="BG421" s="261"/>
      <c r="BH421" s="261"/>
      <c r="BI421" s="261"/>
      <c r="BJ421" s="261"/>
      <c r="BK421" s="261"/>
      <c r="BL421" s="261"/>
      <c r="BM421" s="261"/>
      <c r="BN421" s="261"/>
      <c r="BO421" s="261"/>
      <c r="BP421" s="261"/>
      <c r="BQ421" s="261"/>
      <c r="BR421" s="261"/>
      <c r="BS421" s="261"/>
      <c r="BT421" s="261"/>
      <c r="BU421" s="261"/>
      <c r="BV421" s="261"/>
      <c r="BW421" s="261"/>
      <c r="BX421" s="261"/>
      <c r="BY421" s="262"/>
      <c r="BZ421" s="262"/>
      <c r="CA421" s="262"/>
      <c r="CB421" s="262"/>
      <c r="CC421" s="262"/>
      <c r="CD421" s="262"/>
      <c r="CE421" s="262"/>
      <c r="CF421" s="262"/>
      <c r="CG421" s="262"/>
      <c r="CH421" s="262"/>
      <c r="CI421" s="262"/>
      <c r="CJ421" s="262"/>
      <c r="CK421" s="262"/>
      <c r="CL421" s="262"/>
      <c r="CM421" s="262"/>
      <c r="CN421" s="262"/>
      <c r="CO421" s="262"/>
      <c r="CP421" s="262"/>
      <c r="CQ421" s="262"/>
      <c r="CR421" s="262"/>
      <c r="CS421" s="262"/>
      <c r="CT421" s="262"/>
      <c r="CU421" s="261"/>
      <c r="CV421" s="261"/>
      <c r="CW421" s="261"/>
      <c r="CX421" s="261"/>
      <c r="CY421" s="261"/>
      <c r="CZ421" s="261"/>
      <c r="DA421" s="261"/>
      <c r="DB421" s="261"/>
      <c r="DC421" s="261"/>
      <c r="DD421" s="261"/>
      <c r="DE421" s="261"/>
      <c r="DF421" s="261"/>
      <c r="DG421" s="261"/>
      <c r="DH421" s="261"/>
      <c r="DI421" s="261"/>
      <c r="DJ421" s="261"/>
      <c r="DK421" s="261"/>
      <c r="DL421" s="261"/>
      <c r="DM421" s="261"/>
      <c r="DN421" s="261"/>
      <c r="DO421" s="261"/>
      <c r="DP421" s="261"/>
      <c r="DQ421" s="261"/>
      <c r="DR421" s="261"/>
      <c r="DS421" s="261"/>
      <c r="DT421" s="261"/>
      <c r="DU421" s="261"/>
      <c r="DV421" s="261"/>
      <c r="DW421" s="261"/>
      <c r="DX421" s="261"/>
      <c r="DY421" s="261"/>
      <c r="DZ421" s="261"/>
      <c r="EA421" s="261"/>
    </row>
    <row r="422" spans="1:131" ht="15" x14ac:dyDescent="0.25">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1"/>
      <c r="AL422" s="261"/>
      <c r="AM422" s="261"/>
      <c r="AN422" s="261"/>
      <c r="AO422" s="261"/>
      <c r="AP422" s="261"/>
      <c r="AQ422" s="261"/>
      <c r="AR422" s="261"/>
      <c r="AS422" s="261"/>
      <c r="AT422" s="261"/>
      <c r="AU422" s="261"/>
      <c r="AV422" s="261"/>
      <c r="AW422" s="261"/>
      <c r="AX422" s="261"/>
      <c r="AY422" s="261"/>
      <c r="AZ422" s="261"/>
      <c r="BA422" s="261"/>
      <c r="BB422" s="261"/>
      <c r="BC422" s="261"/>
      <c r="BD422" s="261"/>
      <c r="BE422" s="261"/>
      <c r="BF422" s="261"/>
      <c r="BG422" s="261"/>
      <c r="BH422" s="261"/>
      <c r="BI422" s="261"/>
      <c r="BJ422" s="261"/>
      <c r="BK422" s="261"/>
      <c r="BL422" s="261"/>
      <c r="BM422" s="261"/>
      <c r="BN422" s="261"/>
      <c r="BO422" s="261"/>
      <c r="BP422" s="261"/>
      <c r="BQ422" s="261"/>
      <c r="BR422" s="261"/>
      <c r="BS422" s="261"/>
      <c r="BT422" s="261"/>
      <c r="BU422" s="261"/>
      <c r="BV422" s="261"/>
      <c r="BW422" s="261"/>
      <c r="BX422" s="261"/>
      <c r="BY422" s="262"/>
      <c r="BZ422" s="262"/>
      <c r="CA422" s="262"/>
      <c r="CB422" s="262"/>
      <c r="CC422" s="262"/>
      <c r="CD422" s="262"/>
      <c r="CE422" s="262"/>
      <c r="CF422" s="262"/>
      <c r="CG422" s="262"/>
      <c r="CH422" s="262"/>
      <c r="CI422" s="262"/>
      <c r="CJ422" s="262"/>
      <c r="CK422" s="262"/>
      <c r="CL422" s="262"/>
      <c r="CM422" s="262"/>
      <c r="CN422" s="262"/>
      <c r="CO422" s="262"/>
      <c r="CP422" s="262"/>
      <c r="CQ422" s="262"/>
      <c r="CR422" s="262"/>
      <c r="CS422" s="262"/>
      <c r="CT422" s="262"/>
      <c r="CU422" s="261"/>
      <c r="CV422" s="261"/>
      <c r="CW422" s="261"/>
      <c r="CX422" s="261"/>
      <c r="CY422" s="261"/>
      <c r="CZ422" s="261"/>
      <c r="DA422" s="261"/>
      <c r="DB422" s="261"/>
      <c r="DC422" s="261"/>
      <c r="DD422" s="261"/>
      <c r="DE422" s="261"/>
      <c r="DF422" s="261"/>
      <c r="DG422" s="261"/>
      <c r="DH422" s="261"/>
      <c r="DI422" s="261"/>
      <c r="DJ422" s="261"/>
      <c r="DK422" s="261"/>
      <c r="DL422" s="261"/>
      <c r="DM422" s="261"/>
      <c r="DN422" s="261"/>
      <c r="DO422" s="261"/>
      <c r="DP422" s="261"/>
      <c r="DQ422" s="261"/>
      <c r="DR422" s="261"/>
      <c r="DS422" s="261"/>
      <c r="DT422" s="261"/>
      <c r="DU422" s="261"/>
      <c r="DV422" s="261"/>
      <c r="DW422" s="261"/>
      <c r="DX422" s="261"/>
      <c r="DY422" s="261"/>
      <c r="DZ422" s="261"/>
      <c r="EA422" s="261"/>
    </row>
    <row r="423" spans="1:131" ht="15" x14ac:dyDescent="0.25">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1"/>
      <c r="AL423" s="261"/>
      <c r="AM423" s="261"/>
      <c r="AN423" s="261"/>
      <c r="AO423" s="261"/>
      <c r="AP423" s="261"/>
      <c r="AQ423" s="261"/>
      <c r="AR423" s="261"/>
      <c r="AS423" s="261"/>
      <c r="AT423" s="261"/>
      <c r="AU423" s="261"/>
      <c r="AV423" s="261"/>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2"/>
      <c r="BZ423" s="262"/>
      <c r="CA423" s="262"/>
      <c r="CB423" s="262"/>
      <c r="CC423" s="262"/>
      <c r="CD423" s="262"/>
      <c r="CE423" s="262"/>
      <c r="CF423" s="262"/>
      <c r="CG423" s="262"/>
      <c r="CH423" s="262"/>
      <c r="CI423" s="262"/>
      <c r="CJ423" s="262"/>
      <c r="CK423" s="262"/>
      <c r="CL423" s="262"/>
      <c r="CM423" s="262"/>
      <c r="CN423" s="262"/>
      <c r="CO423" s="262"/>
      <c r="CP423" s="262"/>
      <c r="CQ423" s="262"/>
      <c r="CR423" s="262"/>
      <c r="CS423" s="262"/>
      <c r="CT423" s="262"/>
      <c r="CU423" s="261"/>
      <c r="CV423" s="261"/>
      <c r="CW423" s="261"/>
      <c r="CX423" s="261"/>
      <c r="CY423" s="261"/>
      <c r="CZ423" s="261"/>
      <c r="DA423" s="261"/>
      <c r="DB423" s="261"/>
      <c r="DC423" s="261"/>
      <c r="DD423" s="261"/>
      <c r="DE423" s="261"/>
      <c r="DF423" s="261"/>
      <c r="DG423" s="261"/>
      <c r="DH423" s="261"/>
      <c r="DI423" s="261"/>
      <c r="DJ423" s="261"/>
      <c r="DK423" s="261"/>
      <c r="DL423" s="261"/>
      <c r="DM423" s="261"/>
      <c r="DN423" s="261"/>
      <c r="DO423" s="261"/>
      <c r="DP423" s="261"/>
      <c r="DQ423" s="261"/>
      <c r="DR423" s="261"/>
      <c r="DS423" s="261"/>
      <c r="DT423" s="261"/>
      <c r="DU423" s="261"/>
      <c r="DV423" s="261"/>
      <c r="DW423" s="261"/>
      <c r="DX423" s="261"/>
      <c r="DY423" s="261"/>
      <c r="DZ423" s="261"/>
      <c r="EA423" s="261"/>
    </row>
    <row r="424" spans="1:131" ht="15" x14ac:dyDescent="0.25">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1"/>
      <c r="AL424" s="261"/>
      <c r="AM424" s="261"/>
      <c r="AN424" s="261"/>
      <c r="AO424" s="261"/>
      <c r="AP424" s="261"/>
      <c r="AQ424" s="261"/>
      <c r="AR424" s="261"/>
      <c r="AS424" s="261"/>
      <c r="AT424" s="261"/>
      <c r="AU424" s="261"/>
      <c r="AV424" s="261"/>
      <c r="AW424" s="261"/>
      <c r="AX424" s="261"/>
      <c r="AY424" s="261"/>
      <c r="AZ424" s="261"/>
      <c r="BA424" s="261"/>
      <c r="BB424" s="261"/>
      <c r="BC424" s="261"/>
      <c r="BD424" s="261"/>
      <c r="BE424" s="261"/>
      <c r="BF424" s="261"/>
      <c r="BG424" s="261"/>
      <c r="BH424" s="261"/>
      <c r="BI424" s="261"/>
      <c r="BJ424" s="261"/>
      <c r="BK424" s="261"/>
      <c r="BL424" s="261"/>
      <c r="BM424" s="261"/>
      <c r="BN424" s="261"/>
      <c r="BO424" s="261"/>
      <c r="BP424" s="261"/>
      <c r="BQ424" s="261"/>
      <c r="BR424" s="261"/>
      <c r="BS424" s="261"/>
      <c r="BT424" s="261"/>
      <c r="BU424" s="261"/>
      <c r="BV424" s="261"/>
      <c r="BW424" s="261"/>
      <c r="BX424" s="261"/>
      <c r="BY424" s="262"/>
      <c r="BZ424" s="262"/>
      <c r="CA424" s="262"/>
      <c r="CB424" s="262"/>
      <c r="CC424" s="262"/>
      <c r="CD424" s="262"/>
      <c r="CE424" s="262"/>
      <c r="CF424" s="262"/>
      <c r="CG424" s="262"/>
      <c r="CH424" s="262"/>
      <c r="CI424" s="262"/>
      <c r="CJ424" s="262"/>
      <c r="CK424" s="262"/>
      <c r="CL424" s="262"/>
      <c r="CM424" s="262"/>
      <c r="CN424" s="262"/>
      <c r="CO424" s="262"/>
      <c r="CP424" s="262"/>
      <c r="CQ424" s="262"/>
      <c r="CR424" s="262"/>
      <c r="CS424" s="262"/>
      <c r="CT424" s="262"/>
      <c r="CU424" s="261"/>
      <c r="CV424" s="261"/>
      <c r="CW424" s="261"/>
      <c r="CX424" s="261"/>
      <c r="CY424" s="261"/>
      <c r="CZ424" s="261"/>
      <c r="DA424" s="261"/>
      <c r="DB424" s="261"/>
      <c r="DC424" s="261"/>
      <c r="DD424" s="261"/>
      <c r="DE424" s="261"/>
      <c r="DF424" s="261"/>
      <c r="DG424" s="261"/>
      <c r="DH424" s="261"/>
      <c r="DI424" s="261"/>
      <c r="DJ424" s="261"/>
      <c r="DK424" s="261"/>
      <c r="DL424" s="261"/>
      <c r="DM424" s="261"/>
      <c r="DN424" s="261"/>
      <c r="DO424" s="261"/>
      <c r="DP424" s="261"/>
      <c r="DQ424" s="261"/>
      <c r="DR424" s="261"/>
      <c r="DS424" s="261"/>
      <c r="DT424" s="261"/>
      <c r="DU424" s="261"/>
      <c r="DV424" s="261"/>
      <c r="DW424" s="261"/>
      <c r="DX424" s="261"/>
      <c r="DY424" s="261"/>
      <c r="DZ424" s="261"/>
      <c r="EA424" s="261"/>
    </row>
    <row r="425" spans="1:131" ht="15" x14ac:dyDescent="0.25">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2"/>
      <c r="BZ425" s="262"/>
      <c r="CA425" s="262"/>
      <c r="CB425" s="262"/>
      <c r="CC425" s="262"/>
      <c r="CD425" s="262"/>
      <c r="CE425" s="262"/>
      <c r="CF425" s="262"/>
      <c r="CG425" s="262"/>
      <c r="CH425" s="262"/>
      <c r="CI425" s="262"/>
      <c r="CJ425" s="262"/>
      <c r="CK425" s="262"/>
      <c r="CL425" s="262"/>
      <c r="CM425" s="262"/>
      <c r="CN425" s="262"/>
      <c r="CO425" s="262"/>
      <c r="CP425" s="262"/>
      <c r="CQ425" s="262"/>
      <c r="CR425" s="262"/>
      <c r="CS425" s="262"/>
      <c r="CT425" s="262"/>
      <c r="CU425" s="261"/>
      <c r="CV425" s="261"/>
      <c r="CW425" s="261"/>
      <c r="CX425" s="261"/>
      <c r="CY425" s="261"/>
      <c r="CZ425" s="261"/>
      <c r="DA425" s="261"/>
      <c r="DB425" s="261"/>
      <c r="DC425" s="261"/>
      <c r="DD425" s="261"/>
      <c r="DE425" s="261"/>
      <c r="DF425" s="261"/>
      <c r="DG425" s="261"/>
      <c r="DH425" s="261"/>
      <c r="DI425" s="261"/>
      <c r="DJ425" s="261"/>
      <c r="DK425" s="261"/>
      <c r="DL425" s="261"/>
      <c r="DM425" s="261"/>
      <c r="DN425" s="261"/>
      <c r="DO425" s="261"/>
      <c r="DP425" s="261"/>
      <c r="DQ425" s="261"/>
      <c r="DR425" s="261"/>
      <c r="DS425" s="261"/>
      <c r="DT425" s="261"/>
      <c r="DU425" s="261"/>
      <c r="DV425" s="261"/>
      <c r="DW425" s="261"/>
      <c r="DX425" s="261"/>
      <c r="DY425" s="261"/>
      <c r="DZ425" s="261"/>
      <c r="EA425" s="261"/>
    </row>
    <row r="426" spans="1:131" ht="15" x14ac:dyDescent="0.25">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1"/>
      <c r="AL426" s="261"/>
      <c r="AM426" s="261"/>
      <c r="AN426" s="261"/>
      <c r="AO426" s="261"/>
      <c r="AP426" s="261"/>
      <c r="AQ426" s="261"/>
      <c r="AR426" s="261"/>
      <c r="AS426" s="261"/>
      <c r="AT426" s="261"/>
      <c r="AU426" s="261"/>
      <c r="AV426" s="261"/>
      <c r="AW426" s="261"/>
      <c r="AX426" s="261"/>
      <c r="AY426" s="261"/>
      <c r="AZ426" s="261"/>
      <c r="BA426" s="261"/>
      <c r="BB426" s="261"/>
      <c r="BC426" s="261"/>
      <c r="BD426" s="261"/>
      <c r="BE426" s="261"/>
      <c r="BF426" s="261"/>
      <c r="BG426" s="261"/>
      <c r="BH426" s="261"/>
      <c r="BI426" s="261"/>
      <c r="BJ426" s="261"/>
      <c r="BK426" s="261"/>
      <c r="BL426" s="261"/>
      <c r="BM426" s="261"/>
      <c r="BN426" s="261"/>
      <c r="BO426" s="261"/>
      <c r="BP426" s="261"/>
      <c r="BQ426" s="261"/>
      <c r="BR426" s="261"/>
      <c r="BS426" s="261"/>
      <c r="BT426" s="261"/>
      <c r="BU426" s="261"/>
      <c r="BV426" s="261"/>
      <c r="BW426" s="261"/>
      <c r="BX426" s="261"/>
      <c r="BY426" s="262"/>
      <c r="BZ426" s="262"/>
      <c r="CA426" s="262"/>
      <c r="CB426" s="262"/>
      <c r="CC426" s="262"/>
      <c r="CD426" s="262"/>
      <c r="CE426" s="262"/>
      <c r="CF426" s="262"/>
      <c r="CG426" s="262"/>
      <c r="CH426" s="262"/>
      <c r="CI426" s="262"/>
      <c r="CJ426" s="262"/>
      <c r="CK426" s="262"/>
      <c r="CL426" s="262"/>
      <c r="CM426" s="262"/>
      <c r="CN426" s="262"/>
      <c r="CO426" s="262"/>
      <c r="CP426" s="262"/>
      <c r="CQ426" s="262"/>
      <c r="CR426" s="262"/>
      <c r="CS426" s="262"/>
      <c r="CT426" s="262"/>
      <c r="CU426" s="261"/>
      <c r="CV426" s="261"/>
      <c r="CW426" s="261"/>
      <c r="CX426" s="261"/>
      <c r="CY426" s="261"/>
      <c r="CZ426" s="261"/>
      <c r="DA426" s="261"/>
      <c r="DB426" s="261"/>
      <c r="DC426" s="261"/>
      <c r="DD426" s="261"/>
      <c r="DE426" s="261"/>
      <c r="DF426" s="261"/>
      <c r="DG426" s="261"/>
      <c r="DH426" s="261"/>
      <c r="DI426" s="261"/>
      <c r="DJ426" s="261"/>
      <c r="DK426" s="261"/>
      <c r="DL426" s="261"/>
      <c r="DM426" s="261"/>
      <c r="DN426" s="261"/>
      <c r="DO426" s="261"/>
      <c r="DP426" s="261"/>
      <c r="DQ426" s="261"/>
      <c r="DR426" s="261"/>
      <c r="DS426" s="261"/>
      <c r="DT426" s="261"/>
      <c r="DU426" s="261"/>
      <c r="DV426" s="261"/>
      <c r="DW426" s="261"/>
      <c r="DX426" s="261"/>
      <c r="DY426" s="261"/>
      <c r="DZ426" s="261"/>
      <c r="EA426" s="261"/>
    </row>
    <row r="427" spans="1:131" ht="15" x14ac:dyDescent="0.25">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1"/>
      <c r="AL427" s="261"/>
      <c r="AM427" s="261"/>
      <c r="AN427" s="261"/>
      <c r="AO427" s="261"/>
      <c r="AP427" s="261"/>
      <c r="AQ427" s="261"/>
      <c r="AR427" s="261"/>
      <c r="AS427" s="261"/>
      <c r="AT427" s="261"/>
      <c r="AU427" s="261"/>
      <c r="AV427" s="261"/>
      <c r="AW427" s="261"/>
      <c r="AX427" s="261"/>
      <c r="AY427" s="261"/>
      <c r="AZ427" s="261"/>
      <c r="BA427" s="261"/>
      <c r="BB427" s="261"/>
      <c r="BC427" s="261"/>
      <c r="BD427" s="261"/>
      <c r="BE427" s="261"/>
      <c r="BF427" s="261"/>
      <c r="BG427" s="261"/>
      <c r="BH427" s="261"/>
      <c r="BI427" s="261"/>
      <c r="BJ427" s="261"/>
      <c r="BK427" s="261"/>
      <c r="BL427" s="261"/>
      <c r="BM427" s="261"/>
      <c r="BN427" s="261"/>
      <c r="BO427" s="261"/>
      <c r="BP427" s="261"/>
      <c r="BQ427" s="261"/>
      <c r="BR427" s="261"/>
      <c r="BS427" s="261"/>
      <c r="BT427" s="261"/>
      <c r="BU427" s="261"/>
      <c r="BV427" s="261"/>
      <c r="BW427" s="261"/>
      <c r="BX427" s="261"/>
      <c r="BY427" s="262"/>
      <c r="BZ427" s="262"/>
      <c r="CA427" s="262"/>
      <c r="CB427" s="262"/>
      <c r="CC427" s="262"/>
      <c r="CD427" s="262"/>
      <c r="CE427" s="262"/>
      <c r="CF427" s="262"/>
      <c r="CG427" s="262"/>
      <c r="CH427" s="262"/>
      <c r="CI427" s="262"/>
      <c r="CJ427" s="262"/>
      <c r="CK427" s="262"/>
      <c r="CL427" s="262"/>
      <c r="CM427" s="262"/>
      <c r="CN427" s="262"/>
      <c r="CO427" s="262"/>
      <c r="CP427" s="262"/>
      <c r="CQ427" s="262"/>
      <c r="CR427" s="262"/>
      <c r="CS427" s="262"/>
      <c r="CT427" s="262"/>
      <c r="CU427" s="261"/>
      <c r="CV427" s="261"/>
      <c r="CW427" s="261"/>
      <c r="CX427" s="261"/>
      <c r="CY427" s="261"/>
      <c r="CZ427" s="261"/>
      <c r="DA427" s="261"/>
      <c r="DB427" s="261"/>
      <c r="DC427" s="261"/>
      <c r="DD427" s="261"/>
      <c r="DE427" s="261"/>
      <c r="DF427" s="261"/>
      <c r="DG427" s="261"/>
      <c r="DH427" s="261"/>
      <c r="DI427" s="261"/>
      <c r="DJ427" s="261"/>
      <c r="DK427" s="261"/>
      <c r="DL427" s="261"/>
      <c r="DM427" s="261"/>
      <c r="DN427" s="261"/>
      <c r="DO427" s="261"/>
      <c r="DP427" s="261"/>
      <c r="DQ427" s="261"/>
      <c r="DR427" s="261"/>
      <c r="DS427" s="261"/>
      <c r="DT427" s="261"/>
      <c r="DU427" s="261"/>
      <c r="DV427" s="261"/>
      <c r="DW427" s="261"/>
      <c r="DX427" s="261"/>
      <c r="DY427" s="261"/>
      <c r="DZ427" s="261"/>
      <c r="EA427" s="261"/>
    </row>
    <row r="428" spans="1:131" ht="15" x14ac:dyDescent="0.25">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1"/>
      <c r="AL428" s="261"/>
      <c r="AM428" s="261"/>
      <c r="AN428" s="261"/>
      <c r="AO428" s="261"/>
      <c r="AP428" s="261"/>
      <c r="AQ428" s="261"/>
      <c r="AR428" s="261"/>
      <c r="AS428" s="261"/>
      <c r="AT428" s="261"/>
      <c r="AU428" s="261"/>
      <c r="AV428" s="261"/>
      <c r="AW428" s="261"/>
      <c r="AX428" s="261"/>
      <c r="AY428" s="261"/>
      <c r="AZ428" s="261"/>
      <c r="BA428" s="261"/>
      <c r="BB428" s="261"/>
      <c r="BC428" s="261"/>
      <c r="BD428" s="261"/>
      <c r="BE428" s="261"/>
      <c r="BF428" s="261"/>
      <c r="BG428" s="261"/>
      <c r="BH428" s="261"/>
      <c r="BI428" s="261"/>
      <c r="BJ428" s="261"/>
      <c r="BK428" s="261"/>
      <c r="BL428" s="261"/>
      <c r="BM428" s="261"/>
      <c r="BN428" s="261"/>
      <c r="BO428" s="261"/>
      <c r="BP428" s="261"/>
      <c r="BQ428" s="261"/>
      <c r="BR428" s="261"/>
      <c r="BS428" s="261"/>
      <c r="BT428" s="261"/>
      <c r="BU428" s="261"/>
      <c r="BV428" s="261"/>
      <c r="BW428" s="261"/>
      <c r="BX428" s="261"/>
      <c r="BY428" s="262"/>
      <c r="BZ428" s="262"/>
      <c r="CA428" s="262"/>
      <c r="CB428" s="262"/>
      <c r="CC428" s="262"/>
      <c r="CD428" s="262"/>
      <c r="CE428" s="262"/>
      <c r="CF428" s="262"/>
      <c r="CG428" s="262"/>
      <c r="CH428" s="262"/>
      <c r="CI428" s="262"/>
      <c r="CJ428" s="262"/>
      <c r="CK428" s="262"/>
      <c r="CL428" s="262"/>
      <c r="CM428" s="262"/>
      <c r="CN428" s="262"/>
      <c r="CO428" s="262"/>
      <c r="CP428" s="262"/>
      <c r="CQ428" s="262"/>
      <c r="CR428" s="262"/>
      <c r="CS428" s="262"/>
      <c r="CT428" s="262"/>
      <c r="CU428" s="261"/>
      <c r="CV428" s="261"/>
      <c r="CW428" s="261"/>
      <c r="CX428" s="261"/>
      <c r="CY428" s="261"/>
      <c r="CZ428" s="261"/>
      <c r="DA428" s="261"/>
      <c r="DB428" s="261"/>
      <c r="DC428" s="261"/>
      <c r="DD428" s="261"/>
      <c r="DE428" s="261"/>
      <c r="DF428" s="261"/>
      <c r="DG428" s="261"/>
      <c r="DH428" s="261"/>
      <c r="DI428" s="261"/>
      <c r="DJ428" s="261"/>
      <c r="DK428" s="261"/>
      <c r="DL428" s="261"/>
      <c r="DM428" s="261"/>
      <c r="DN428" s="261"/>
      <c r="DO428" s="261"/>
      <c r="DP428" s="261"/>
      <c r="DQ428" s="261"/>
      <c r="DR428" s="261"/>
      <c r="DS428" s="261"/>
      <c r="DT428" s="261"/>
      <c r="DU428" s="261"/>
      <c r="DV428" s="261"/>
      <c r="DW428" s="261"/>
      <c r="DX428" s="261"/>
      <c r="DY428" s="261"/>
      <c r="DZ428" s="261"/>
      <c r="EA428" s="261"/>
    </row>
  </sheetData>
  <mergeCells count="85">
    <mergeCell ref="A79:C79"/>
    <mergeCell ref="A82:C82"/>
    <mergeCell ref="E82:F82"/>
    <mergeCell ref="A89:C89"/>
    <mergeCell ref="A83:C83"/>
    <mergeCell ref="A88:C88"/>
    <mergeCell ref="E83:F83"/>
    <mergeCell ref="A84:C84"/>
    <mergeCell ref="A86:C87"/>
    <mergeCell ref="D86:D87"/>
    <mergeCell ref="E86:E87"/>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A6:O6"/>
    <mergeCell ref="A9:C10"/>
    <mergeCell ref="D9:D10"/>
    <mergeCell ref="E9:I9"/>
    <mergeCell ref="J9:X9"/>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97:C98"/>
    <mergeCell ref="A99:B101"/>
    <mergeCell ref="A102:B104"/>
    <mergeCell ref="A105:B107"/>
    <mergeCell ref="D97:D98"/>
    <mergeCell ref="B43:C43"/>
    <mergeCell ref="B44:B46"/>
    <mergeCell ref="B53:C53"/>
    <mergeCell ref="B54:B56"/>
    <mergeCell ref="B57:B59"/>
    <mergeCell ref="B61:C61"/>
    <mergeCell ref="B62:B63"/>
    <mergeCell ref="B67:C67"/>
    <mergeCell ref="B68:B70"/>
    <mergeCell ref="B72:C72"/>
    <mergeCell ref="A90:C90"/>
    <mergeCell ref="A92:C93"/>
    <mergeCell ref="D92:D93"/>
    <mergeCell ref="E92:E93"/>
    <mergeCell ref="A95:C95"/>
    <mergeCell ref="A94:C94"/>
  </mergeCells>
  <dataValidations count="2">
    <dataValidation type="whole" allowBlank="1" showInputMessage="1" showErrorMessage="1" errorTitle="Error" error="Por favor ingrese números enteros" sqref="WBT983138:WCB98314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WLP983138:WLX983146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WVL983138:WVT98314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formula1>0</formula1>
      <formula2>10000000000</formula2>
    </dataValidation>
    <dataValidation type="whole" allowBlank="1" showInputMessage="1" showErrorMessage="1" errorTitle="ERROR" error="Por favor ingrese solo Números." sqref="A1:EA428">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PQO983112:PQO983135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QAK983112:QAK983135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QKG983112:QKG983135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QUC983112:QUC983135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RDY983112:RDY983135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RNU983112:RNU983135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RXQ983112:RXQ983135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SHM983112:SHM983135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SRI983112:SRI983135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TBE983112:TBE983135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TLA983112:TLA983135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TUW983112:TUW983135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UES983112:UES983135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UOO983112:UOO983135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UYK983112:UYK983135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VIG983112:VIG983135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VSC983112:VSC983135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EB107:WWK65536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EB96:IU106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A429:EA65536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EB1:IV95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WBY983112:WBY983135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WLU983112:WLU983135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WVQ983112:WVQ983135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xm:sqref>
        </x14:dataValidation>
        <x14:dataValidation allowBlank="1" showInputMessage="1" showErrorMessage="1" errorTitle="Error" error="Por favor ingrese números enteros">
          <xm:sqref>QUC983082:QUC983111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RDY983082:RDY983111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RNU983082:RNU983111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RXQ983082:RXQ983111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SHM983082:SHM983111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SRI983082:SRI983111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TBE983082:TBE983111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TLA983082:TLA983111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TUW983082:TUW983111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UES983082:UES983111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UOO983082:UOO983111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UYK983082:UYK983111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VIG983082:VIG983111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VSC983082:VSC983111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WBY983082:WBY983111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WLU983082:WLU983111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WVQ983082:WVQ983111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428"/>
  <sheetViews>
    <sheetView topLeftCell="A84" workbookViewId="0">
      <selection activeCell="C3" sqref="C3"/>
    </sheetView>
  </sheetViews>
  <sheetFormatPr baseColWidth="10" defaultRowHeight="11.25" x14ac:dyDescent="0.15"/>
  <cols>
    <col min="1" max="1" width="5.85546875" style="155" customWidth="1"/>
    <col min="2" max="2" width="15.42578125" style="155" customWidth="1"/>
    <col min="3" max="3" width="34.140625" style="155" customWidth="1"/>
    <col min="4" max="4" width="11.42578125" style="155"/>
    <col min="5" max="5" width="13.28515625" style="155" customWidth="1"/>
    <col min="6" max="7" width="15.7109375" style="155" customWidth="1"/>
    <col min="8" max="14" width="13.28515625" style="155" customWidth="1"/>
    <col min="15" max="15" width="13.28515625" style="156" customWidth="1"/>
    <col min="16" max="17" width="12.7109375" style="156" customWidth="1"/>
    <col min="18" max="18" width="13.42578125" style="133" customWidth="1"/>
    <col min="19" max="19" width="8.5703125" style="133" customWidth="1"/>
    <col min="20" max="24" width="11.42578125" style="133"/>
    <col min="25" max="25" width="9.42578125" style="133" customWidth="1"/>
    <col min="26" max="27" width="11.42578125" style="133"/>
    <col min="28" max="28" width="14.140625" style="133" customWidth="1"/>
    <col min="29" max="29" width="17.140625" style="133" customWidth="1"/>
    <col min="30" max="31" width="12.5703125" style="133" customWidth="1"/>
    <col min="32" max="47" width="8.140625" style="133" customWidth="1"/>
    <col min="48" max="52" width="12" style="133" customWidth="1"/>
    <col min="53" max="53" width="13.140625" style="133" customWidth="1"/>
    <col min="54" max="56" width="13.140625" style="133" hidden="1" customWidth="1"/>
    <col min="57" max="58" width="12" style="133" hidden="1" customWidth="1"/>
    <col min="59" max="91" width="12" style="133" customWidth="1"/>
    <col min="92" max="92" width="10.85546875" style="133" customWidth="1"/>
    <col min="93" max="256" width="11.42578125" style="133"/>
    <col min="257" max="257" width="5.85546875" style="133" customWidth="1"/>
    <col min="258" max="258" width="15.42578125" style="133" customWidth="1"/>
    <col min="259" max="259" width="34.140625" style="133" customWidth="1"/>
    <col min="260" max="260" width="11.42578125" style="133"/>
    <col min="261" max="261" width="13.28515625" style="133" customWidth="1"/>
    <col min="262" max="263" width="15.7109375" style="133" customWidth="1"/>
    <col min="264" max="271" width="13.28515625" style="133" customWidth="1"/>
    <col min="272" max="273" width="12.7109375" style="133" customWidth="1"/>
    <col min="274" max="274" width="13.42578125" style="133" customWidth="1"/>
    <col min="275" max="275" width="8.5703125" style="133" customWidth="1"/>
    <col min="276" max="280" width="11.42578125" style="133"/>
    <col min="281" max="281" width="9.42578125" style="133" customWidth="1"/>
    <col min="282" max="283" width="11.42578125" style="133"/>
    <col min="284" max="284" width="14.140625" style="133" customWidth="1"/>
    <col min="285" max="285" width="17.140625" style="133" customWidth="1"/>
    <col min="286" max="287" width="12.5703125" style="133" customWidth="1"/>
    <col min="288" max="303" width="8.140625" style="133" customWidth="1"/>
    <col min="304" max="308" width="12" style="133" customWidth="1"/>
    <col min="309" max="309" width="13.140625" style="133" customWidth="1"/>
    <col min="310" max="314" width="0" style="133" hidden="1" customWidth="1"/>
    <col min="315" max="347" width="12" style="133" customWidth="1"/>
    <col min="348" max="348" width="10.85546875" style="133" customWidth="1"/>
    <col min="349" max="512" width="11.42578125" style="133"/>
    <col min="513" max="513" width="5.85546875" style="133" customWidth="1"/>
    <col min="514" max="514" width="15.42578125" style="133" customWidth="1"/>
    <col min="515" max="515" width="34.140625" style="133" customWidth="1"/>
    <col min="516" max="516" width="11.42578125" style="133"/>
    <col min="517" max="517" width="13.28515625" style="133" customWidth="1"/>
    <col min="518" max="519" width="15.7109375" style="133" customWidth="1"/>
    <col min="520" max="527" width="13.28515625" style="133" customWidth="1"/>
    <col min="528" max="529" width="12.7109375" style="133" customWidth="1"/>
    <col min="530" max="530" width="13.42578125" style="133" customWidth="1"/>
    <col min="531" max="531" width="8.5703125" style="133" customWidth="1"/>
    <col min="532" max="536" width="11.42578125" style="133"/>
    <col min="537" max="537" width="9.42578125" style="133" customWidth="1"/>
    <col min="538" max="539" width="11.42578125" style="133"/>
    <col min="540" max="540" width="14.140625" style="133" customWidth="1"/>
    <col min="541" max="541" width="17.140625" style="133" customWidth="1"/>
    <col min="542" max="543" width="12.5703125" style="133" customWidth="1"/>
    <col min="544" max="559" width="8.140625" style="133" customWidth="1"/>
    <col min="560" max="564" width="12" style="133" customWidth="1"/>
    <col min="565" max="565" width="13.140625" style="133" customWidth="1"/>
    <col min="566" max="570" width="0" style="133" hidden="1" customWidth="1"/>
    <col min="571" max="603" width="12" style="133" customWidth="1"/>
    <col min="604" max="604" width="10.85546875" style="133" customWidth="1"/>
    <col min="605" max="768" width="11.42578125" style="133"/>
    <col min="769" max="769" width="5.85546875" style="133" customWidth="1"/>
    <col min="770" max="770" width="15.42578125" style="133" customWidth="1"/>
    <col min="771" max="771" width="34.140625" style="133" customWidth="1"/>
    <col min="772" max="772" width="11.42578125" style="133"/>
    <col min="773" max="773" width="13.28515625" style="133" customWidth="1"/>
    <col min="774" max="775" width="15.7109375" style="133" customWidth="1"/>
    <col min="776" max="783" width="13.28515625" style="133" customWidth="1"/>
    <col min="784" max="785" width="12.7109375" style="133" customWidth="1"/>
    <col min="786" max="786" width="13.42578125" style="133" customWidth="1"/>
    <col min="787" max="787" width="8.5703125" style="133" customWidth="1"/>
    <col min="788" max="792" width="11.42578125" style="133"/>
    <col min="793" max="793" width="9.42578125" style="133" customWidth="1"/>
    <col min="794" max="795" width="11.42578125" style="133"/>
    <col min="796" max="796" width="14.140625" style="133" customWidth="1"/>
    <col min="797" max="797" width="17.140625" style="133" customWidth="1"/>
    <col min="798" max="799" width="12.5703125" style="133" customWidth="1"/>
    <col min="800" max="815" width="8.140625" style="133" customWidth="1"/>
    <col min="816" max="820" width="12" style="133" customWidth="1"/>
    <col min="821" max="821" width="13.140625" style="133" customWidth="1"/>
    <col min="822" max="826" width="0" style="133" hidden="1" customWidth="1"/>
    <col min="827" max="859" width="12" style="133" customWidth="1"/>
    <col min="860" max="860" width="10.85546875" style="133" customWidth="1"/>
    <col min="861" max="1024" width="11.42578125" style="133"/>
    <col min="1025" max="1025" width="5.85546875" style="133" customWidth="1"/>
    <col min="1026" max="1026" width="15.42578125" style="133" customWidth="1"/>
    <col min="1027" max="1027" width="34.140625" style="133" customWidth="1"/>
    <col min="1028" max="1028" width="11.42578125" style="133"/>
    <col min="1029" max="1029" width="13.28515625" style="133" customWidth="1"/>
    <col min="1030" max="1031" width="15.7109375" style="133" customWidth="1"/>
    <col min="1032" max="1039" width="13.28515625" style="133" customWidth="1"/>
    <col min="1040" max="1041" width="12.7109375" style="133" customWidth="1"/>
    <col min="1042" max="1042" width="13.42578125" style="133" customWidth="1"/>
    <col min="1043" max="1043" width="8.5703125" style="133" customWidth="1"/>
    <col min="1044" max="1048" width="11.42578125" style="133"/>
    <col min="1049" max="1049" width="9.42578125" style="133" customWidth="1"/>
    <col min="1050" max="1051" width="11.42578125" style="133"/>
    <col min="1052" max="1052" width="14.140625" style="133" customWidth="1"/>
    <col min="1053" max="1053" width="17.140625" style="133" customWidth="1"/>
    <col min="1054" max="1055" width="12.5703125" style="133" customWidth="1"/>
    <col min="1056" max="1071" width="8.140625" style="133" customWidth="1"/>
    <col min="1072" max="1076" width="12" style="133" customWidth="1"/>
    <col min="1077" max="1077" width="13.140625" style="133" customWidth="1"/>
    <col min="1078" max="1082" width="0" style="133" hidden="1" customWidth="1"/>
    <col min="1083" max="1115" width="12" style="133" customWidth="1"/>
    <col min="1116" max="1116" width="10.85546875" style="133" customWidth="1"/>
    <col min="1117" max="1280" width="11.42578125" style="133"/>
    <col min="1281" max="1281" width="5.85546875" style="133" customWidth="1"/>
    <col min="1282" max="1282" width="15.42578125" style="133" customWidth="1"/>
    <col min="1283" max="1283" width="34.140625" style="133" customWidth="1"/>
    <col min="1284" max="1284" width="11.42578125" style="133"/>
    <col min="1285" max="1285" width="13.28515625" style="133" customWidth="1"/>
    <col min="1286" max="1287" width="15.7109375" style="133" customWidth="1"/>
    <col min="1288" max="1295" width="13.28515625" style="133" customWidth="1"/>
    <col min="1296" max="1297" width="12.7109375" style="133" customWidth="1"/>
    <col min="1298" max="1298" width="13.42578125" style="133" customWidth="1"/>
    <col min="1299" max="1299" width="8.5703125" style="133" customWidth="1"/>
    <col min="1300" max="1304" width="11.42578125" style="133"/>
    <col min="1305" max="1305" width="9.42578125" style="133" customWidth="1"/>
    <col min="1306" max="1307" width="11.42578125" style="133"/>
    <col min="1308" max="1308" width="14.140625" style="133" customWidth="1"/>
    <col min="1309" max="1309" width="17.140625" style="133" customWidth="1"/>
    <col min="1310" max="1311" width="12.5703125" style="133" customWidth="1"/>
    <col min="1312" max="1327" width="8.140625" style="133" customWidth="1"/>
    <col min="1328" max="1332" width="12" style="133" customWidth="1"/>
    <col min="1333" max="1333" width="13.140625" style="133" customWidth="1"/>
    <col min="1334" max="1338" width="0" style="133" hidden="1" customWidth="1"/>
    <col min="1339" max="1371" width="12" style="133" customWidth="1"/>
    <col min="1372" max="1372" width="10.85546875" style="133" customWidth="1"/>
    <col min="1373" max="1536" width="11.42578125" style="133"/>
    <col min="1537" max="1537" width="5.85546875" style="133" customWidth="1"/>
    <col min="1538" max="1538" width="15.42578125" style="133" customWidth="1"/>
    <col min="1539" max="1539" width="34.140625" style="133" customWidth="1"/>
    <col min="1540" max="1540" width="11.42578125" style="133"/>
    <col min="1541" max="1541" width="13.28515625" style="133" customWidth="1"/>
    <col min="1542" max="1543" width="15.7109375" style="133" customWidth="1"/>
    <col min="1544" max="1551" width="13.28515625" style="133" customWidth="1"/>
    <col min="1552" max="1553" width="12.7109375" style="133" customWidth="1"/>
    <col min="1554" max="1554" width="13.42578125" style="133" customWidth="1"/>
    <col min="1555" max="1555" width="8.5703125" style="133" customWidth="1"/>
    <col min="1556" max="1560" width="11.42578125" style="133"/>
    <col min="1561" max="1561" width="9.42578125" style="133" customWidth="1"/>
    <col min="1562" max="1563" width="11.42578125" style="133"/>
    <col min="1564" max="1564" width="14.140625" style="133" customWidth="1"/>
    <col min="1565" max="1565" width="17.140625" style="133" customWidth="1"/>
    <col min="1566" max="1567" width="12.5703125" style="133" customWidth="1"/>
    <col min="1568" max="1583" width="8.140625" style="133" customWidth="1"/>
    <col min="1584" max="1588" width="12" style="133" customWidth="1"/>
    <col min="1589" max="1589" width="13.140625" style="133" customWidth="1"/>
    <col min="1590" max="1594" width="0" style="133" hidden="1" customWidth="1"/>
    <col min="1595" max="1627" width="12" style="133" customWidth="1"/>
    <col min="1628" max="1628" width="10.85546875" style="133" customWidth="1"/>
    <col min="1629" max="1792" width="11.42578125" style="133"/>
    <col min="1793" max="1793" width="5.85546875" style="133" customWidth="1"/>
    <col min="1794" max="1794" width="15.42578125" style="133" customWidth="1"/>
    <col min="1795" max="1795" width="34.140625" style="133" customWidth="1"/>
    <col min="1796" max="1796" width="11.42578125" style="133"/>
    <col min="1797" max="1797" width="13.28515625" style="133" customWidth="1"/>
    <col min="1798" max="1799" width="15.7109375" style="133" customWidth="1"/>
    <col min="1800" max="1807" width="13.28515625" style="133" customWidth="1"/>
    <col min="1808" max="1809" width="12.7109375" style="133" customWidth="1"/>
    <col min="1810" max="1810" width="13.42578125" style="133" customWidth="1"/>
    <col min="1811" max="1811" width="8.5703125" style="133" customWidth="1"/>
    <col min="1812" max="1816" width="11.42578125" style="133"/>
    <col min="1817" max="1817" width="9.42578125" style="133" customWidth="1"/>
    <col min="1818" max="1819" width="11.42578125" style="133"/>
    <col min="1820" max="1820" width="14.140625" style="133" customWidth="1"/>
    <col min="1821" max="1821" width="17.140625" style="133" customWidth="1"/>
    <col min="1822" max="1823" width="12.5703125" style="133" customWidth="1"/>
    <col min="1824" max="1839" width="8.140625" style="133" customWidth="1"/>
    <col min="1840" max="1844" width="12" style="133" customWidth="1"/>
    <col min="1845" max="1845" width="13.140625" style="133" customWidth="1"/>
    <col min="1846" max="1850" width="0" style="133" hidden="1" customWidth="1"/>
    <col min="1851" max="1883" width="12" style="133" customWidth="1"/>
    <col min="1884" max="1884" width="10.85546875" style="133" customWidth="1"/>
    <col min="1885" max="2048" width="11.42578125" style="133"/>
    <col min="2049" max="2049" width="5.85546875" style="133" customWidth="1"/>
    <col min="2050" max="2050" width="15.42578125" style="133" customWidth="1"/>
    <col min="2051" max="2051" width="34.140625" style="133" customWidth="1"/>
    <col min="2052" max="2052" width="11.42578125" style="133"/>
    <col min="2053" max="2053" width="13.28515625" style="133" customWidth="1"/>
    <col min="2054" max="2055" width="15.7109375" style="133" customWidth="1"/>
    <col min="2056" max="2063" width="13.28515625" style="133" customWidth="1"/>
    <col min="2064" max="2065" width="12.7109375" style="133" customWidth="1"/>
    <col min="2066" max="2066" width="13.42578125" style="133" customWidth="1"/>
    <col min="2067" max="2067" width="8.5703125" style="133" customWidth="1"/>
    <col min="2068" max="2072" width="11.42578125" style="133"/>
    <col min="2073" max="2073" width="9.42578125" style="133" customWidth="1"/>
    <col min="2074" max="2075" width="11.42578125" style="133"/>
    <col min="2076" max="2076" width="14.140625" style="133" customWidth="1"/>
    <col min="2077" max="2077" width="17.140625" style="133" customWidth="1"/>
    <col min="2078" max="2079" width="12.5703125" style="133" customWidth="1"/>
    <col min="2080" max="2095" width="8.140625" style="133" customWidth="1"/>
    <col min="2096" max="2100" width="12" style="133" customWidth="1"/>
    <col min="2101" max="2101" width="13.140625" style="133" customWidth="1"/>
    <col min="2102" max="2106" width="0" style="133" hidden="1" customWidth="1"/>
    <col min="2107" max="2139" width="12" style="133" customWidth="1"/>
    <col min="2140" max="2140" width="10.85546875" style="133" customWidth="1"/>
    <col min="2141" max="2304" width="11.42578125" style="133"/>
    <col min="2305" max="2305" width="5.85546875" style="133" customWidth="1"/>
    <col min="2306" max="2306" width="15.42578125" style="133" customWidth="1"/>
    <col min="2307" max="2307" width="34.140625" style="133" customWidth="1"/>
    <col min="2308" max="2308" width="11.42578125" style="133"/>
    <col min="2309" max="2309" width="13.28515625" style="133" customWidth="1"/>
    <col min="2310" max="2311" width="15.7109375" style="133" customWidth="1"/>
    <col min="2312" max="2319" width="13.28515625" style="133" customWidth="1"/>
    <col min="2320" max="2321" width="12.7109375" style="133" customWidth="1"/>
    <col min="2322" max="2322" width="13.42578125" style="133" customWidth="1"/>
    <col min="2323" max="2323" width="8.5703125" style="133" customWidth="1"/>
    <col min="2324" max="2328" width="11.42578125" style="133"/>
    <col min="2329" max="2329" width="9.42578125" style="133" customWidth="1"/>
    <col min="2330" max="2331" width="11.42578125" style="133"/>
    <col min="2332" max="2332" width="14.140625" style="133" customWidth="1"/>
    <col min="2333" max="2333" width="17.140625" style="133" customWidth="1"/>
    <col min="2334" max="2335" width="12.5703125" style="133" customWidth="1"/>
    <col min="2336" max="2351" width="8.140625" style="133" customWidth="1"/>
    <col min="2352" max="2356" width="12" style="133" customWidth="1"/>
    <col min="2357" max="2357" width="13.140625" style="133" customWidth="1"/>
    <col min="2358" max="2362" width="0" style="133" hidden="1" customWidth="1"/>
    <col min="2363" max="2395" width="12" style="133" customWidth="1"/>
    <col min="2396" max="2396" width="10.85546875" style="133" customWidth="1"/>
    <col min="2397" max="2560" width="11.42578125" style="133"/>
    <col min="2561" max="2561" width="5.85546875" style="133" customWidth="1"/>
    <col min="2562" max="2562" width="15.42578125" style="133" customWidth="1"/>
    <col min="2563" max="2563" width="34.140625" style="133" customWidth="1"/>
    <col min="2564" max="2564" width="11.42578125" style="133"/>
    <col min="2565" max="2565" width="13.28515625" style="133" customWidth="1"/>
    <col min="2566" max="2567" width="15.7109375" style="133" customWidth="1"/>
    <col min="2568" max="2575" width="13.28515625" style="133" customWidth="1"/>
    <col min="2576" max="2577" width="12.7109375" style="133" customWidth="1"/>
    <col min="2578" max="2578" width="13.42578125" style="133" customWidth="1"/>
    <col min="2579" max="2579" width="8.5703125" style="133" customWidth="1"/>
    <col min="2580" max="2584" width="11.42578125" style="133"/>
    <col min="2585" max="2585" width="9.42578125" style="133" customWidth="1"/>
    <col min="2586" max="2587" width="11.42578125" style="133"/>
    <col min="2588" max="2588" width="14.140625" style="133" customWidth="1"/>
    <col min="2589" max="2589" width="17.140625" style="133" customWidth="1"/>
    <col min="2590" max="2591" width="12.5703125" style="133" customWidth="1"/>
    <col min="2592" max="2607" width="8.140625" style="133" customWidth="1"/>
    <col min="2608" max="2612" width="12" style="133" customWidth="1"/>
    <col min="2613" max="2613" width="13.140625" style="133" customWidth="1"/>
    <col min="2614" max="2618" width="0" style="133" hidden="1" customWidth="1"/>
    <col min="2619" max="2651" width="12" style="133" customWidth="1"/>
    <col min="2652" max="2652" width="10.85546875" style="133" customWidth="1"/>
    <col min="2653" max="2816" width="11.42578125" style="133"/>
    <col min="2817" max="2817" width="5.85546875" style="133" customWidth="1"/>
    <col min="2818" max="2818" width="15.42578125" style="133" customWidth="1"/>
    <col min="2819" max="2819" width="34.140625" style="133" customWidth="1"/>
    <col min="2820" max="2820" width="11.42578125" style="133"/>
    <col min="2821" max="2821" width="13.28515625" style="133" customWidth="1"/>
    <col min="2822" max="2823" width="15.7109375" style="133" customWidth="1"/>
    <col min="2824" max="2831" width="13.28515625" style="133" customWidth="1"/>
    <col min="2832" max="2833" width="12.7109375" style="133" customWidth="1"/>
    <col min="2834" max="2834" width="13.42578125" style="133" customWidth="1"/>
    <col min="2835" max="2835" width="8.5703125" style="133" customWidth="1"/>
    <col min="2836" max="2840" width="11.42578125" style="133"/>
    <col min="2841" max="2841" width="9.42578125" style="133" customWidth="1"/>
    <col min="2842" max="2843" width="11.42578125" style="133"/>
    <col min="2844" max="2844" width="14.140625" style="133" customWidth="1"/>
    <col min="2845" max="2845" width="17.140625" style="133" customWidth="1"/>
    <col min="2846" max="2847" width="12.5703125" style="133" customWidth="1"/>
    <col min="2848" max="2863" width="8.140625" style="133" customWidth="1"/>
    <col min="2864" max="2868" width="12" style="133" customWidth="1"/>
    <col min="2869" max="2869" width="13.140625" style="133" customWidth="1"/>
    <col min="2870" max="2874" width="0" style="133" hidden="1" customWidth="1"/>
    <col min="2875" max="2907" width="12" style="133" customWidth="1"/>
    <col min="2908" max="2908" width="10.85546875" style="133" customWidth="1"/>
    <col min="2909" max="3072" width="11.42578125" style="133"/>
    <col min="3073" max="3073" width="5.85546875" style="133" customWidth="1"/>
    <col min="3074" max="3074" width="15.42578125" style="133" customWidth="1"/>
    <col min="3075" max="3075" width="34.140625" style="133" customWidth="1"/>
    <col min="3076" max="3076" width="11.42578125" style="133"/>
    <col min="3077" max="3077" width="13.28515625" style="133" customWidth="1"/>
    <col min="3078" max="3079" width="15.7109375" style="133" customWidth="1"/>
    <col min="3080" max="3087" width="13.28515625" style="133" customWidth="1"/>
    <col min="3088" max="3089" width="12.7109375" style="133" customWidth="1"/>
    <col min="3090" max="3090" width="13.42578125" style="133" customWidth="1"/>
    <col min="3091" max="3091" width="8.5703125" style="133" customWidth="1"/>
    <col min="3092" max="3096" width="11.42578125" style="133"/>
    <col min="3097" max="3097" width="9.42578125" style="133" customWidth="1"/>
    <col min="3098" max="3099" width="11.42578125" style="133"/>
    <col min="3100" max="3100" width="14.140625" style="133" customWidth="1"/>
    <col min="3101" max="3101" width="17.140625" style="133" customWidth="1"/>
    <col min="3102" max="3103" width="12.5703125" style="133" customWidth="1"/>
    <col min="3104" max="3119" width="8.140625" style="133" customWidth="1"/>
    <col min="3120" max="3124" width="12" style="133" customWidth="1"/>
    <col min="3125" max="3125" width="13.140625" style="133" customWidth="1"/>
    <col min="3126" max="3130" width="0" style="133" hidden="1" customWidth="1"/>
    <col min="3131" max="3163" width="12" style="133" customWidth="1"/>
    <col min="3164" max="3164" width="10.85546875" style="133" customWidth="1"/>
    <col min="3165" max="3328" width="11.42578125" style="133"/>
    <col min="3329" max="3329" width="5.85546875" style="133" customWidth="1"/>
    <col min="3330" max="3330" width="15.42578125" style="133" customWidth="1"/>
    <col min="3331" max="3331" width="34.140625" style="133" customWidth="1"/>
    <col min="3332" max="3332" width="11.42578125" style="133"/>
    <col min="3333" max="3333" width="13.28515625" style="133" customWidth="1"/>
    <col min="3334" max="3335" width="15.7109375" style="133" customWidth="1"/>
    <col min="3336" max="3343" width="13.28515625" style="133" customWidth="1"/>
    <col min="3344" max="3345" width="12.7109375" style="133" customWidth="1"/>
    <col min="3346" max="3346" width="13.42578125" style="133" customWidth="1"/>
    <col min="3347" max="3347" width="8.5703125" style="133" customWidth="1"/>
    <col min="3348" max="3352" width="11.42578125" style="133"/>
    <col min="3353" max="3353" width="9.42578125" style="133" customWidth="1"/>
    <col min="3354" max="3355" width="11.42578125" style="133"/>
    <col min="3356" max="3356" width="14.140625" style="133" customWidth="1"/>
    <col min="3357" max="3357" width="17.140625" style="133" customWidth="1"/>
    <col min="3358" max="3359" width="12.5703125" style="133" customWidth="1"/>
    <col min="3360" max="3375" width="8.140625" style="133" customWidth="1"/>
    <col min="3376" max="3380" width="12" style="133" customWidth="1"/>
    <col min="3381" max="3381" width="13.140625" style="133" customWidth="1"/>
    <col min="3382" max="3386" width="0" style="133" hidden="1" customWidth="1"/>
    <col min="3387" max="3419" width="12" style="133" customWidth="1"/>
    <col min="3420" max="3420" width="10.85546875" style="133" customWidth="1"/>
    <col min="3421" max="3584" width="11.42578125" style="133"/>
    <col min="3585" max="3585" width="5.85546875" style="133" customWidth="1"/>
    <col min="3586" max="3586" width="15.42578125" style="133" customWidth="1"/>
    <col min="3587" max="3587" width="34.140625" style="133" customWidth="1"/>
    <col min="3588" max="3588" width="11.42578125" style="133"/>
    <col min="3589" max="3589" width="13.28515625" style="133" customWidth="1"/>
    <col min="3590" max="3591" width="15.7109375" style="133" customWidth="1"/>
    <col min="3592" max="3599" width="13.28515625" style="133" customWidth="1"/>
    <col min="3600" max="3601" width="12.7109375" style="133" customWidth="1"/>
    <col min="3602" max="3602" width="13.42578125" style="133" customWidth="1"/>
    <col min="3603" max="3603" width="8.5703125" style="133" customWidth="1"/>
    <col min="3604" max="3608" width="11.42578125" style="133"/>
    <col min="3609" max="3609" width="9.42578125" style="133" customWidth="1"/>
    <col min="3610" max="3611" width="11.42578125" style="133"/>
    <col min="3612" max="3612" width="14.140625" style="133" customWidth="1"/>
    <col min="3613" max="3613" width="17.140625" style="133" customWidth="1"/>
    <col min="3614" max="3615" width="12.5703125" style="133" customWidth="1"/>
    <col min="3616" max="3631" width="8.140625" style="133" customWidth="1"/>
    <col min="3632" max="3636" width="12" style="133" customWidth="1"/>
    <col min="3637" max="3637" width="13.140625" style="133" customWidth="1"/>
    <col min="3638" max="3642" width="0" style="133" hidden="1" customWidth="1"/>
    <col min="3643" max="3675" width="12" style="133" customWidth="1"/>
    <col min="3676" max="3676" width="10.85546875" style="133" customWidth="1"/>
    <col min="3677" max="3840" width="11.42578125" style="133"/>
    <col min="3841" max="3841" width="5.85546875" style="133" customWidth="1"/>
    <col min="3842" max="3842" width="15.42578125" style="133" customWidth="1"/>
    <col min="3843" max="3843" width="34.140625" style="133" customWidth="1"/>
    <col min="3844" max="3844" width="11.42578125" style="133"/>
    <col min="3845" max="3845" width="13.28515625" style="133" customWidth="1"/>
    <col min="3846" max="3847" width="15.7109375" style="133" customWidth="1"/>
    <col min="3848" max="3855" width="13.28515625" style="133" customWidth="1"/>
    <col min="3856" max="3857" width="12.7109375" style="133" customWidth="1"/>
    <col min="3858" max="3858" width="13.42578125" style="133" customWidth="1"/>
    <col min="3859" max="3859" width="8.5703125" style="133" customWidth="1"/>
    <col min="3860" max="3864" width="11.42578125" style="133"/>
    <col min="3865" max="3865" width="9.42578125" style="133" customWidth="1"/>
    <col min="3866" max="3867" width="11.42578125" style="133"/>
    <col min="3868" max="3868" width="14.140625" style="133" customWidth="1"/>
    <col min="3869" max="3869" width="17.140625" style="133" customWidth="1"/>
    <col min="3870" max="3871" width="12.5703125" style="133" customWidth="1"/>
    <col min="3872" max="3887" width="8.140625" style="133" customWidth="1"/>
    <col min="3888" max="3892" width="12" style="133" customWidth="1"/>
    <col min="3893" max="3893" width="13.140625" style="133" customWidth="1"/>
    <col min="3894" max="3898" width="0" style="133" hidden="1" customWidth="1"/>
    <col min="3899" max="3931" width="12" style="133" customWidth="1"/>
    <col min="3932" max="3932" width="10.85546875" style="133" customWidth="1"/>
    <col min="3933" max="4096" width="11.42578125" style="133"/>
    <col min="4097" max="4097" width="5.85546875" style="133" customWidth="1"/>
    <col min="4098" max="4098" width="15.42578125" style="133" customWidth="1"/>
    <col min="4099" max="4099" width="34.140625" style="133" customWidth="1"/>
    <col min="4100" max="4100" width="11.42578125" style="133"/>
    <col min="4101" max="4101" width="13.28515625" style="133" customWidth="1"/>
    <col min="4102" max="4103" width="15.7109375" style="133" customWidth="1"/>
    <col min="4104" max="4111" width="13.28515625" style="133" customWidth="1"/>
    <col min="4112" max="4113" width="12.7109375" style="133" customWidth="1"/>
    <col min="4114" max="4114" width="13.42578125" style="133" customWidth="1"/>
    <col min="4115" max="4115" width="8.5703125" style="133" customWidth="1"/>
    <col min="4116" max="4120" width="11.42578125" style="133"/>
    <col min="4121" max="4121" width="9.42578125" style="133" customWidth="1"/>
    <col min="4122" max="4123" width="11.42578125" style="133"/>
    <col min="4124" max="4124" width="14.140625" style="133" customWidth="1"/>
    <col min="4125" max="4125" width="17.140625" style="133" customWidth="1"/>
    <col min="4126" max="4127" width="12.5703125" style="133" customWidth="1"/>
    <col min="4128" max="4143" width="8.140625" style="133" customWidth="1"/>
    <col min="4144" max="4148" width="12" style="133" customWidth="1"/>
    <col min="4149" max="4149" width="13.140625" style="133" customWidth="1"/>
    <col min="4150" max="4154" width="0" style="133" hidden="1" customWidth="1"/>
    <col min="4155" max="4187" width="12" style="133" customWidth="1"/>
    <col min="4188" max="4188" width="10.85546875" style="133" customWidth="1"/>
    <col min="4189" max="4352" width="11.42578125" style="133"/>
    <col min="4353" max="4353" width="5.85546875" style="133" customWidth="1"/>
    <col min="4354" max="4354" width="15.42578125" style="133" customWidth="1"/>
    <col min="4355" max="4355" width="34.140625" style="133" customWidth="1"/>
    <col min="4356" max="4356" width="11.42578125" style="133"/>
    <col min="4357" max="4357" width="13.28515625" style="133" customWidth="1"/>
    <col min="4358" max="4359" width="15.7109375" style="133" customWidth="1"/>
    <col min="4360" max="4367" width="13.28515625" style="133" customWidth="1"/>
    <col min="4368" max="4369" width="12.7109375" style="133" customWidth="1"/>
    <col min="4370" max="4370" width="13.42578125" style="133" customWidth="1"/>
    <col min="4371" max="4371" width="8.5703125" style="133" customWidth="1"/>
    <col min="4372" max="4376" width="11.42578125" style="133"/>
    <col min="4377" max="4377" width="9.42578125" style="133" customWidth="1"/>
    <col min="4378" max="4379" width="11.42578125" style="133"/>
    <col min="4380" max="4380" width="14.140625" style="133" customWidth="1"/>
    <col min="4381" max="4381" width="17.140625" style="133" customWidth="1"/>
    <col min="4382" max="4383" width="12.5703125" style="133" customWidth="1"/>
    <col min="4384" max="4399" width="8.140625" style="133" customWidth="1"/>
    <col min="4400" max="4404" width="12" style="133" customWidth="1"/>
    <col min="4405" max="4405" width="13.140625" style="133" customWidth="1"/>
    <col min="4406" max="4410" width="0" style="133" hidden="1" customWidth="1"/>
    <col min="4411" max="4443" width="12" style="133" customWidth="1"/>
    <col min="4444" max="4444" width="10.85546875" style="133" customWidth="1"/>
    <col min="4445" max="4608" width="11.42578125" style="133"/>
    <col min="4609" max="4609" width="5.85546875" style="133" customWidth="1"/>
    <col min="4610" max="4610" width="15.42578125" style="133" customWidth="1"/>
    <col min="4611" max="4611" width="34.140625" style="133" customWidth="1"/>
    <col min="4612" max="4612" width="11.42578125" style="133"/>
    <col min="4613" max="4613" width="13.28515625" style="133" customWidth="1"/>
    <col min="4614" max="4615" width="15.7109375" style="133" customWidth="1"/>
    <col min="4616" max="4623" width="13.28515625" style="133" customWidth="1"/>
    <col min="4624" max="4625" width="12.7109375" style="133" customWidth="1"/>
    <col min="4626" max="4626" width="13.42578125" style="133" customWidth="1"/>
    <col min="4627" max="4627" width="8.5703125" style="133" customWidth="1"/>
    <col min="4628" max="4632" width="11.42578125" style="133"/>
    <col min="4633" max="4633" width="9.42578125" style="133" customWidth="1"/>
    <col min="4634" max="4635" width="11.42578125" style="133"/>
    <col min="4636" max="4636" width="14.140625" style="133" customWidth="1"/>
    <col min="4637" max="4637" width="17.140625" style="133" customWidth="1"/>
    <col min="4638" max="4639" width="12.5703125" style="133" customWidth="1"/>
    <col min="4640" max="4655" width="8.140625" style="133" customWidth="1"/>
    <col min="4656" max="4660" width="12" style="133" customWidth="1"/>
    <col min="4661" max="4661" width="13.140625" style="133" customWidth="1"/>
    <col min="4662" max="4666" width="0" style="133" hidden="1" customWidth="1"/>
    <col min="4667" max="4699" width="12" style="133" customWidth="1"/>
    <col min="4700" max="4700" width="10.85546875" style="133" customWidth="1"/>
    <col min="4701" max="4864" width="11.42578125" style="133"/>
    <col min="4865" max="4865" width="5.85546875" style="133" customWidth="1"/>
    <col min="4866" max="4866" width="15.42578125" style="133" customWidth="1"/>
    <col min="4867" max="4867" width="34.140625" style="133" customWidth="1"/>
    <col min="4868" max="4868" width="11.42578125" style="133"/>
    <col min="4869" max="4869" width="13.28515625" style="133" customWidth="1"/>
    <col min="4870" max="4871" width="15.7109375" style="133" customWidth="1"/>
    <col min="4872" max="4879" width="13.28515625" style="133" customWidth="1"/>
    <col min="4880" max="4881" width="12.7109375" style="133" customWidth="1"/>
    <col min="4882" max="4882" width="13.42578125" style="133" customWidth="1"/>
    <col min="4883" max="4883" width="8.5703125" style="133" customWidth="1"/>
    <col min="4884" max="4888" width="11.42578125" style="133"/>
    <col min="4889" max="4889" width="9.42578125" style="133" customWidth="1"/>
    <col min="4890" max="4891" width="11.42578125" style="133"/>
    <col min="4892" max="4892" width="14.140625" style="133" customWidth="1"/>
    <col min="4893" max="4893" width="17.140625" style="133" customWidth="1"/>
    <col min="4894" max="4895" width="12.5703125" style="133" customWidth="1"/>
    <col min="4896" max="4911" width="8.140625" style="133" customWidth="1"/>
    <col min="4912" max="4916" width="12" style="133" customWidth="1"/>
    <col min="4917" max="4917" width="13.140625" style="133" customWidth="1"/>
    <col min="4918" max="4922" width="0" style="133" hidden="1" customWidth="1"/>
    <col min="4923" max="4955" width="12" style="133" customWidth="1"/>
    <col min="4956" max="4956" width="10.85546875" style="133" customWidth="1"/>
    <col min="4957" max="5120" width="11.42578125" style="133"/>
    <col min="5121" max="5121" width="5.85546875" style="133" customWidth="1"/>
    <col min="5122" max="5122" width="15.42578125" style="133" customWidth="1"/>
    <col min="5123" max="5123" width="34.140625" style="133" customWidth="1"/>
    <col min="5124" max="5124" width="11.42578125" style="133"/>
    <col min="5125" max="5125" width="13.28515625" style="133" customWidth="1"/>
    <col min="5126" max="5127" width="15.7109375" style="133" customWidth="1"/>
    <col min="5128" max="5135" width="13.28515625" style="133" customWidth="1"/>
    <col min="5136" max="5137" width="12.7109375" style="133" customWidth="1"/>
    <col min="5138" max="5138" width="13.42578125" style="133" customWidth="1"/>
    <col min="5139" max="5139" width="8.5703125" style="133" customWidth="1"/>
    <col min="5140" max="5144" width="11.42578125" style="133"/>
    <col min="5145" max="5145" width="9.42578125" style="133" customWidth="1"/>
    <col min="5146" max="5147" width="11.42578125" style="133"/>
    <col min="5148" max="5148" width="14.140625" style="133" customWidth="1"/>
    <col min="5149" max="5149" width="17.140625" style="133" customWidth="1"/>
    <col min="5150" max="5151" width="12.5703125" style="133" customWidth="1"/>
    <col min="5152" max="5167" width="8.140625" style="133" customWidth="1"/>
    <col min="5168" max="5172" width="12" style="133" customWidth="1"/>
    <col min="5173" max="5173" width="13.140625" style="133" customWidth="1"/>
    <col min="5174" max="5178" width="0" style="133" hidden="1" customWidth="1"/>
    <col min="5179" max="5211" width="12" style="133" customWidth="1"/>
    <col min="5212" max="5212" width="10.85546875" style="133" customWidth="1"/>
    <col min="5213" max="5376" width="11.42578125" style="133"/>
    <col min="5377" max="5377" width="5.85546875" style="133" customWidth="1"/>
    <col min="5378" max="5378" width="15.42578125" style="133" customWidth="1"/>
    <col min="5379" max="5379" width="34.140625" style="133" customWidth="1"/>
    <col min="5380" max="5380" width="11.42578125" style="133"/>
    <col min="5381" max="5381" width="13.28515625" style="133" customWidth="1"/>
    <col min="5382" max="5383" width="15.7109375" style="133" customWidth="1"/>
    <col min="5384" max="5391" width="13.28515625" style="133" customWidth="1"/>
    <col min="5392" max="5393" width="12.7109375" style="133" customWidth="1"/>
    <col min="5394" max="5394" width="13.42578125" style="133" customWidth="1"/>
    <col min="5395" max="5395" width="8.5703125" style="133" customWidth="1"/>
    <col min="5396" max="5400" width="11.42578125" style="133"/>
    <col min="5401" max="5401" width="9.42578125" style="133" customWidth="1"/>
    <col min="5402" max="5403" width="11.42578125" style="133"/>
    <col min="5404" max="5404" width="14.140625" style="133" customWidth="1"/>
    <col min="5405" max="5405" width="17.140625" style="133" customWidth="1"/>
    <col min="5406" max="5407" width="12.5703125" style="133" customWidth="1"/>
    <col min="5408" max="5423" width="8.140625" style="133" customWidth="1"/>
    <col min="5424" max="5428" width="12" style="133" customWidth="1"/>
    <col min="5429" max="5429" width="13.140625" style="133" customWidth="1"/>
    <col min="5430" max="5434" width="0" style="133" hidden="1" customWidth="1"/>
    <col min="5435" max="5467" width="12" style="133" customWidth="1"/>
    <col min="5468" max="5468" width="10.85546875" style="133" customWidth="1"/>
    <col min="5469" max="5632" width="11.42578125" style="133"/>
    <col min="5633" max="5633" width="5.85546875" style="133" customWidth="1"/>
    <col min="5634" max="5634" width="15.42578125" style="133" customWidth="1"/>
    <col min="5635" max="5635" width="34.140625" style="133" customWidth="1"/>
    <col min="5636" max="5636" width="11.42578125" style="133"/>
    <col min="5637" max="5637" width="13.28515625" style="133" customWidth="1"/>
    <col min="5638" max="5639" width="15.7109375" style="133" customWidth="1"/>
    <col min="5640" max="5647" width="13.28515625" style="133" customWidth="1"/>
    <col min="5648" max="5649" width="12.7109375" style="133" customWidth="1"/>
    <col min="5650" max="5650" width="13.42578125" style="133" customWidth="1"/>
    <col min="5651" max="5651" width="8.5703125" style="133" customWidth="1"/>
    <col min="5652" max="5656" width="11.42578125" style="133"/>
    <col min="5657" max="5657" width="9.42578125" style="133" customWidth="1"/>
    <col min="5658" max="5659" width="11.42578125" style="133"/>
    <col min="5660" max="5660" width="14.140625" style="133" customWidth="1"/>
    <col min="5661" max="5661" width="17.140625" style="133" customWidth="1"/>
    <col min="5662" max="5663" width="12.5703125" style="133" customWidth="1"/>
    <col min="5664" max="5679" width="8.140625" style="133" customWidth="1"/>
    <col min="5680" max="5684" width="12" style="133" customWidth="1"/>
    <col min="5685" max="5685" width="13.140625" style="133" customWidth="1"/>
    <col min="5686" max="5690" width="0" style="133" hidden="1" customWidth="1"/>
    <col min="5691" max="5723" width="12" style="133" customWidth="1"/>
    <col min="5724" max="5724" width="10.85546875" style="133" customWidth="1"/>
    <col min="5725" max="5888" width="11.42578125" style="133"/>
    <col min="5889" max="5889" width="5.85546875" style="133" customWidth="1"/>
    <col min="5890" max="5890" width="15.42578125" style="133" customWidth="1"/>
    <col min="5891" max="5891" width="34.140625" style="133" customWidth="1"/>
    <col min="5892" max="5892" width="11.42578125" style="133"/>
    <col min="5893" max="5893" width="13.28515625" style="133" customWidth="1"/>
    <col min="5894" max="5895" width="15.7109375" style="133" customWidth="1"/>
    <col min="5896" max="5903" width="13.28515625" style="133" customWidth="1"/>
    <col min="5904" max="5905" width="12.7109375" style="133" customWidth="1"/>
    <col min="5906" max="5906" width="13.42578125" style="133" customWidth="1"/>
    <col min="5907" max="5907" width="8.5703125" style="133" customWidth="1"/>
    <col min="5908" max="5912" width="11.42578125" style="133"/>
    <col min="5913" max="5913" width="9.42578125" style="133" customWidth="1"/>
    <col min="5914" max="5915" width="11.42578125" style="133"/>
    <col min="5916" max="5916" width="14.140625" style="133" customWidth="1"/>
    <col min="5917" max="5917" width="17.140625" style="133" customWidth="1"/>
    <col min="5918" max="5919" width="12.5703125" style="133" customWidth="1"/>
    <col min="5920" max="5935" width="8.140625" style="133" customWidth="1"/>
    <col min="5936" max="5940" width="12" style="133" customWidth="1"/>
    <col min="5941" max="5941" width="13.140625" style="133" customWidth="1"/>
    <col min="5942" max="5946" width="0" style="133" hidden="1" customWidth="1"/>
    <col min="5947" max="5979" width="12" style="133" customWidth="1"/>
    <col min="5980" max="5980" width="10.85546875" style="133" customWidth="1"/>
    <col min="5981" max="6144" width="11.42578125" style="133"/>
    <col min="6145" max="6145" width="5.85546875" style="133" customWidth="1"/>
    <col min="6146" max="6146" width="15.42578125" style="133" customWidth="1"/>
    <col min="6147" max="6147" width="34.140625" style="133" customWidth="1"/>
    <col min="6148" max="6148" width="11.42578125" style="133"/>
    <col min="6149" max="6149" width="13.28515625" style="133" customWidth="1"/>
    <col min="6150" max="6151" width="15.7109375" style="133" customWidth="1"/>
    <col min="6152" max="6159" width="13.28515625" style="133" customWidth="1"/>
    <col min="6160" max="6161" width="12.7109375" style="133" customWidth="1"/>
    <col min="6162" max="6162" width="13.42578125" style="133" customWidth="1"/>
    <col min="6163" max="6163" width="8.5703125" style="133" customWidth="1"/>
    <col min="6164" max="6168" width="11.42578125" style="133"/>
    <col min="6169" max="6169" width="9.42578125" style="133" customWidth="1"/>
    <col min="6170" max="6171" width="11.42578125" style="133"/>
    <col min="6172" max="6172" width="14.140625" style="133" customWidth="1"/>
    <col min="6173" max="6173" width="17.140625" style="133" customWidth="1"/>
    <col min="6174" max="6175" width="12.5703125" style="133" customWidth="1"/>
    <col min="6176" max="6191" width="8.140625" style="133" customWidth="1"/>
    <col min="6192" max="6196" width="12" style="133" customWidth="1"/>
    <col min="6197" max="6197" width="13.140625" style="133" customWidth="1"/>
    <col min="6198" max="6202" width="0" style="133" hidden="1" customWidth="1"/>
    <col min="6203" max="6235" width="12" style="133" customWidth="1"/>
    <col min="6236" max="6236" width="10.85546875" style="133" customWidth="1"/>
    <col min="6237" max="6400" width="11.42578125" style="133"/>
    <col min="6401" max="6401" width="5.85546875" style="133" customWidth="1"/>
    <col min="6402" max="6402" width="15.42578125" style="133" customWidth="1"/>
    <col min="6403" max="6403" width="34.140625" style="133" customWidth="1"/>
    <col min="6404" max="6404" width="11.42578125" style="133"/>
    <col min="6405" max="6405" width="13.28515625" style="133" customWidth="1"/>
    <col min="6406" max="6407" width="15.7109375" style="133" customWidth="1"/>
    <col min="6408" max="6415" width="13.28515625" style="133" customWidth="1"/>
    <col min="6416" max="6417" width="12.7109375" style="133" customWidth="1"/>
    <col min="6418" max="6418" width="13.42578125" style="133" customWidth="1"/>
    <col min="6419" max="6419" width="8.5703125" style="133" customWidth="1"/>
    <col min="6420" max="6424" width="11.42578125" style="133"/>
    <col min="6425" max="6425" width="9.42578125" style="133" customWidth="1"/>
    <col min="6426" max="6427" width="11.42578125" style="133"/>
    <col min="6428" max="6428" width="14.140625" style="133" customWidth="1"/>
    <col min="6429" max="6429" width="17.140625" style="133" customWidth="1"/>
    <col min="6430" max="6431" width="12.5703125" style="133" customWidth="1"/>
    <col min="6432" max="6447" width="8.140625" style="133" customWidth="1"/>
    <col min="6448" max="6452" width="12" style="133" customWidth="1"/>
    <col min="6453" max="6453" width="13.140625" style="133" customWidth="1"/>
    <col min="6454" max="6458" width="0" style="133" hidden="1" customWidth="1"/>
    <col min="6459" max="6491" width="12" style="133" customWidth="1"/>
    <col min="6492" max="6492" width="10.85546875" style="133" customWidth="1"/>
    <col min="6493" max="6656" width="11.42578125" style="133"/>
    <col min="6657" max="6657" width="5.85546875" style="133" customWidth="1"/>
    <col min="6658" max="6658" width="15.42578125" style="133" customWidth="1"/>
    <col min="6659" max="6659" width="34.140625" style="133" customWidth="1"/>
    <col min="6660" max="6660" width="11.42578125" style="133"/>
    <col min="6661" max="6661" width="13.28515625" style="133" customWidth="1"/>
    <col min="6662" max="6663" width="15.7109375" style="133" customWidth="1"/>
    <col min="6664" max="6671" width="13.28515625" style="133" customWidth="1"/>
    <col min="6672" max="6673" width="12.7109375" style="133" customWidth="1"/>
    <col min="6674" max="6674" width="13.42578125" style="133" customWidth="1"/>
    <col min="6675" max="6675" width="8.5703125" style="133" customWidth="1"/>
    <col min="6676" max="6680" width="11.42578125" style="133"/>
    <col min="6681" max="6681" width="9.42578125" style="133" customWidth="1"/>
    <col min="6682" max="6683" width="11.42578125" style="133"/>
    <col min="6684" max="6684" width="14.140625" style="133" customWidth="1"/>
    <col min="6685" max="6685" width="17.140625" style="133" customWidth="1"/>
    <col min="6686" max="6687" width="12.5703125" style="133" customWidth="1"/>
    <col min="6688" max="6703" width="8.140625" style="133" customWidth="1"/>
    <col min="6704" max="6708" width="12" style="133" customWidth="1"/>
    <col min="6709" max="6709" width="13.140625" style="133" customWidth="1"/>
    <col min="6710" max="6714" width="0" style="133" hidden="1" customWidth="1"/>
    <col min="6715" max="6747" width="12" style="133" customWidth="1"/>
    <col min="6748" max="6748" width="10.85546875" style="133" customWidth="1"/>
    <col min="6749" max="6912" width="11.42578125" style="133"/>
    <col min="6913" max="6913" width="5.85546875" style="133" customWidth="1"/>
    <col min="6914" max="6914" width="15.42578125" style="133" customWidth="1"/>
    <col min="6915" max="6915" width="34.140625" style="133" customWidth="1"/>
    <col min="6916" max="6916" width="11.42578125" style="133"/>
    <col min="6917" max="6917" width="13.28515625" style="133" customWidth="1"/>
    <col min="6918" max="6919" width="15.7109375" style="133" customWidth="1"/>
    <col min="6920" max="6927" width="13.28515625" style="133" customWidth="1"/>
    <col min="6928" max="6929" width="12.7109375" style="133" customWidth="1"/>
    <col min="6930" max="6930" width="13.42578125" style="133" customWidth="1"/>
    <col min="6931" max="6931" width="8.5703125" style="133" customWidth="1"/>
    <col min="6932" max="6936" width="11.42578125" style="133"/>
    <col min="6937" max="6937" width="9.42578125" style="133" customWidth="1"/>
    <col min="6938" max="6939" width="11.42578125" style="133"/>
    <col min="6940" max="6940" width="14.140625" style="133" customWidth="1"/>
    <col min="6941" max="6941" width="17.140625" style="133" customWidth="1"/>
    <col min="6942" max="6943" width="12.5703125" style="133" customWidth="1"/>
    <col min="6944" max="6959" width="8.140625" style="133" customWidth="1"/>
    <col min="6960" max="6964" width="12" style="133" customWidth="1"/>
    <col min="6965" max="6965" width="13.140625" style="133" customWidth="1"/>
    <col min="6966" max="6970" width="0" style="133" hidden="1" customWidth="1"/>
    <col min="6971" max="7003" width="12" style="133" customWidth="1"/>
    <col min="7004" max="7004" width="10.85546875" style="133" customWidth="1"/>
    <col min="7005" max="7168" width="11.42578125" style="133"/>
    <col min="7169" max="7169" width="5.85546875" style="133" customWidth="1"/>
    <col min="7170" max="7170" width="15.42578125" style="133" customWidth="1"/>
    <col min="7171" max="7171" width="34.140625" style="133" customWidth="1"/>
    <col min="7172" max="7172" width="11.42578125" style="133"/>
    <col min="7173" max="7173" width="13.28515625" style="133" customWidth="1"/>
    <col min="7174" max="7175" width="15.7109375" style="133" customWidth="1"/>
    <col min="7176" max="7183" width="13.28515625" style="133" customWidth="1"/>
    <col min="7184" max="7185" width="12.7109375" style="133" customWidth="1"/>
    <col min="7186" max="7186" width="13.42578125" style="133" customWidth="1"/>
    <col min="7187" max="7187" width="8.5703125" style="133" customWidth="1"/>
    <col min="7188" max="7192" width="11.42578125" style="133"/>
    <col min="7193" max="7193" width="9.42578125" style="133" customWidth="1"/>
    <col min="7194" max="7195" width="11.42578125" style="133"/>
    <col min="7196" max="7196" width="14.140625" style="133" customWidth="1"/>
    <col min="7197" max="7197" width="17.140625" style="133" customWidth="1"/>
    <col min="7198" max="7199" width="12.5703125" style="133" customWidth="1"/>
    <col min="7200" max="7215" width="8.140625" style="133" customWidth="1"/>
    <col min="7216" max="7220" width="12" style="133" customWidth="1"/>
    <col min="7221" max="7221" width="13.140625" style="133" customWidth="1"/>
    <col min="7222" max="7226" width="0" style="133" hidden="1" customWidth="1"/>
    <col min="7227" max="7259" width="12" style="133" customWidth="1"/>
    <col min="7260" max="7260" width="10.85546875" style="133" customWidth="1"/>
    <col min="7261" max="7424" width="11.42578125" style="133"/>
    <col min="7425" max="7425" width="5.85546875" style="133" customWidth="1"/>
    <col min="7426" max="7426" width="15.42578125" style="133" customWidth="1"/>
    <col min="7427" max="7427" width="34.140625" style="133" customWidth="1"/>
    <col min="7428" max="7428" width="11.42578125" style="133"/>
    <col min="7429" max="7429" width="13.28515625" style="133" customWidth="1"/>
    <col min="7430" max="7431" width="15.7109375" style="133" customWidth="1"/>
    <col min="7432" max="7439" width="13.28515625" style="133" customWidth="1"/>
    <col min="7440" max="7441" width="12.7109375" style="133" customWidth="1"/>
    <col min="7442" max="7442" width="13.42578125" style="133" customWidth="1"/>
    <col min="7443" max="7443" width="8.5703125" style="133" customWidth="1"/>
    <col min="7444" max="7448" width="11.42578125" style="133"/>
    <col min="7449" max="7449" width="9.42578125" style="133" customWidth="1"/>
    <col min="7450" max="7451" width="11.42578125" style="133"/>
    <col min="7452" max="7452" width="14.140625" style="133" customWidth="1"/>
    <col min="7453" max="7453" width="17.140625" style="133" customWidth="1"/>
    <col min="7454" max="7455" width="12.5703125" style="133" customWidth="1"/>
    <col min="7456" max="7471" width="8.140625" style="133" customWidth="1"/>
    <col min="7472" max="7476" width="12" style="133" customWidth="1"/>
    <col min="7477" max="7477" width="13.140625" style="133" customWidth="1"/>
    <col min="7478" max="7482" width="0" style="133" hidden="1" customWidth="1"/>
    <col min="7483" max="7515" width="12" style="133" customWidth="1"/>
    <col min="7516" max="7516" width="10.85546875" style="133" customWidth="1"/>
    <col min="7517" max="7680" width="11.42578125" style="133"/>
    <col min="7681" max="7681" width="5.85546875" style="133" customWidth="1"/>
    <col min="7682" max="7682" width="15.42578125" style="133" customWidth="1"/>
    <col min="7683" max="7683" width="34.140625" style="133" customWidth="1"/>
    <col min="7684" max="7684" width="11.42578125" style="133"/>
    <col min="7685" max="7685" width="13.28515625" style="133" customWidth="1"/>
    <col min="7686" max="7687" width="15.7109375" style="133" customWidth="1"/>
    <col min="7688" max="7695" width="13.28515625" style="133" customWidth="1"/>
    <col min="7696" max="7697" width="12.7109375" style="133" customWidth="1"/>
    <col min="7698" max="7698" width="13.42578125" style="133" customWidth="1"/>
    <col min="7699" max="7699" width="8.5703125" style="133" customWidth="1"/>
    <col min="7700" max="7704" width="11.42578125" style="133"/>
    <col min="7705" max="7705" width="9.42578125" style="133" customWidth="1"/>
    <col min="7706" max="7707" width="11.42578125" style="133"/>
    <col min="7708" max="7708" width="14.140625" style="133" customWidth="1"/>
    <col min="7709" max="7709" width="17.140625" style="133" customWidth="1"/>
    <col min="7710" max="7711" width="12.5703125" style="133" customWidth="1"/>
    <col min="7712" max="7727" width="8.140625" style="133" customWidth="1"/>
    <col min="7728" max="7732" width="12" style="133" customWidth="1"/>
    <col min="7733" max="7733" width="13.140625" style="133" customWidth="1"/>
    <col min="7734" max="7738" width="0" style="133" hidden="1" customWidth="1"/>
    <col min="7739" max="7771" width="12" style="133" customWidth="1"/>
    <col min="7772" max="7772" width="10.85546875" style="133" customWidth="1"/>
    <col min="7773" max="7936" width="11.42578125" style="133"/>
    <col min="7937" max="7937" width="5.85546875" style="133" customWidth="1"/>
    <col min="7938" max="7938" width="15.42578125" style="133" customWidth="1"/>
    <col min="7939" max="7939" width="34.140625" style="133" customWidth="1"/>
    <col min="7940" max="7940" width="11.42578125" style="133"/>
    <col min="7941" max="7941" width="13.28515625" style="133" customWidth="1"/>
    <col min="7942" max="7943" width="15.7109375" style="133" customWidth="1"/>
    <col min="7944" max="7951" width="13.28515625" style="133" customWidth="1"/>
    <col min="7952" max="7953" width="12.7109375" style="133" customWidth="1"/>
    <col min="7954" max="7954" width="13.42578125" style="133" customWidth="1"/>
    <col min="7955" max="7955" width="8.5703125" style="133" customWidth="1"/>
    <col min="7956" max="7960" width="11.42578125" style="133"/>
    <col min="7961" max="7961" width="9.42578125" style="133" customWidth="1"/>
    <col min="7962" max="7963" width="11.42578125" style="133"/>
    <col min="7964" max="7964" width="14.140625" style="133" customWidth="1"/>
    <col min="7965" max="7965" width="17.140625" style="133" customWidth="1"/>
    <col min="7966" max="7967" width="12.5703125" style="133" customWidth="1"/>
    <col min="7968" max="7983" width="8.140625" style="133" customWidth="1"/>
    <col min="7984" max="7988" width="12" style="133" customWidth="1"/>
    <col min="7989" max="7989" width="13.140625" style="133" customWidth="1"/>
    <col min="7990" max="7994" width="0" style="133" hidden="1" customWidth="1"/>
    <col min="7995" max="8027" width="12" style="133" customWidth="1"/>
    <col min="8028" max="8028" width="10.85546875" style="133" customWidth="1"/>
    <col min="8029" max="8192" width="11.42578125" style="133"/>
    <col min="8193" max="8193" width="5.85546875" style="133" customWidth="1"/>
    <col min="8194" max="8194" width="15.42578125" style="133" customWidth="1"/>
    <col min="8195" max="8195" width="34.140625" style="133" customWidth="1"/>
    <col min="8196" max="8196" width="11.42578125" style="133"/>
    <col min="8197" max="8197" width="13.28515625" style="133" customWidth="1"/>
    <col min="8198" max="8199" width="15.7109375" style="133" customWidth="1"/>
    <col min="8200" max="8207" width="13.28515625" style="133" customWidth="1"/>
    <col min="8208" max="8209" width="12.7109375" style="133" customWidth="1"/>
    <col min="8210" max="8210" width="13.42578125" style="133" customWidth="1"/>
    <col min="8211" max="8211" width="8.5703125" style="133" customWidth="1"/>
    <col min="8212" max="8216" width="11.42578125" style="133"/>
    <col min="8217" max="8217" width="9.42578125" style="133" customWidth="1"/>
    <col min="8218" max="8219" width="11.42578125" style="133"/>
    <col min="8220" max="8220" width="14.140625" style="133" customWidth="1"/>
    <col min="8221" max="8221" width="17.140625" style="133" customWidth="1"/>
    <col min="8222" max="8223" width="12.5703125" style="133" customWidth="1"/>
    <col min="8224" max="8239" width="8.140625" style="133" customWidth="1"/>
    <col min="8240" max="8244" width="12" style="133" customWidth="1"/>
    <col min="8245" max="8245" width="13.140625" style="133" customWidth="1"/>
    <col min="8246" max="8250" width="0" style="133" hidden="1" customWidth="1"/>
    <col min="8251" max="8283" width="12" style="133" customWidth="1"/>
    <col min="8284" max="8284" width="10.85546875" style="133" customWidth="1"/>
    <col min="8285" max="8448" width="11.42578125" style="133"/>
    <col min="8449" max="8449" width="5.85546875" style="133" customWidth="1"/>
    <col min="8450" max="8450" width="15.42578125" style="133" customWidth="1"/>
    <col min="8451" max="8451" width="34.140625" style="133" customWidth="1"/>
    <col min="8452" max="8452" width="11.42578125" style="133"/>
    <col min="8453" max="8453" width="13.28515625" style="133" customWidth="1"/>
    <col min="8454" max="8455" width="15.7109375" style="133" customWidth="1"/>
    <col min="8456" max="8463" width="13.28515625" style="133" customWidth="1"/>
    <col min="8464" max="8465" width="12.7109375" style="133" customWidth="1"/>
    <col min="8466" max="8466" width="13.42578125" style="133" customWidth="1"/>
    <col min="8467" max="8467" width="8.5703125" style="133" customWidth="1"/>
    <col min="8468" max="8472" width="11.42578125" style="133"/>
    <col min="8473" max="8473" width="9.42578125" style="133" customWidth="1"/>
    <col min="8474" max="8475" width="11.42578125" style="133"/>
    <col min="8476" max="8476" width="14.140625" style="133" customWidth="1"/>
    <col min="8477" max="8477" width="17.140625" style="133" customWidth="1"/>
    <col min="8478" max="8479" width="12.5703125" style="133" customWidth="1"/>
    <col min="8480" max="8495" width="8.140625" style="133" customWidth="1"/>
    <col min="8496" max="8500" width="12" style="133" customWidth="1"/>
    <col min="8501" max="8501" width="13.140625" style="133" customWidth="1"/>
    <col min="8502" max="8506" width="0" style="133" hidden="1" customWidth="1"/>
    <col min="8507" max="8539" width="12" style="133" customWidth="1"/>
    <col min="8540" max="8540" width="10.85546875" style="133" customWidth="1"/>
    <col min="8541" max="8704" width="11.42578125" style="133"/>
    <col min="8705" max="8705" width="5.85546875" style="133" customWidth="1"/>
    <col min="8706" max="8706" width="15.42578125" style="133" customWidth="1"/>
    <col min="8707" max="8707" width="34.140625" style="133" customWidth="1"/>
    <col min="8708" max="8708" width="11.42578125" style="133"/>
    <col min="8709" max="8709" width="13.28515625" style="133" customWidth="1"/>
    <col min="8710" max="8711" width="15.7109375" style="133" customWidth="1"/>
    <col min="8712" max="8719" width="13.28515625" style="133" customWidth="1"/>
    <col min="8720" max="8721" width="12.7109375" style="133" customWidth="1"/>
    <col min="8722" max="8722" width="13.42578125" style="133" customWidth="1"/>
    <col min="8723" max="8723" width="8.5703125" style="133" customWidth="1"/>
    <col min="8724" max="8728" width="11.42578125" style="133"/>
    <col min="8729" max="8729" width="9.42578125" style="133" customWidth="1"/>
    <col min="8730" max="8731" width="11.42578125" style="133"/>
    <col min="8732" max="8732" width="14.140625" style="133" customWidth="1"/>
    <col min="8733" max="8733" width="17.140625" style="133" customWidth="1"/>
    <col min="8734" max="8735" width="12.5703125" style="133" customWidth="1"/>
    <col min="8736" max="8751" width="8.140625" style="133" customWidth="1"/>
    <col min="8752" max="8756" width="12" style="133" customWidth="1"/>
    <col min="8757" max="8757" width="13.140625" style="133" customWidth="1"/>
    <col min="8758" max="8762" width="0" style="133" hidden="1" customWidth="1"/>
    <col min="8763" max="8795" width="12" style="133" customWidth="1"/>
    <col min="8796" max="8796" width="10.85546875" style="133" customWidth="1"/>
    <col min="8797" max="8960" width="11.42578125" style="133"/>
    <col min="8961" max="8961" width="5.85546875" style="133" customWidth="1"/>
    <col min="8962" max="8962" width="15.42578125" style="133" customWidth="1"/>
    <col min="8963" max="8963" width="34.140625" style="133" customWidth="1"/>
    <col min="8964" max="8964" width="11.42578125" style="133"/>
    <col min="8965" max="8965" width="13.28515625" style="133" customWidth="1"/>
    <col min="8966" max="8967" width="15.7109375" style="133" customWidth="1"/>
    <col min="8968" max="8975" width="13.28515625" style="133" customWidth="1"/>
    <col min="8976" max="8977" width="12.7109375" style="133" customWidth="1"/>
    <col min="8978" max="8978" width="13.42578125" style="133" customWidth="1"/>
    <col min="8979" max="8979" width="8.5703125" style="133" customWidth="1"/>
    <col min="8980" max="8984" width="11.42578125" style="133"/>
    <col min="8985" max="8985" width="9.42578125" style="133" customWidth="1"/>
    <col min="8986" max="8987" width="11.42578125" style="133"/>
    <col min="8988" max="8988" width="14.140625" style="133" customWidth="1"/>
    <col min="8989" max="8989" width="17.140625" style="133" customWidth="1"/>
    <col min="8990" max="8991" width="12.5703125" style="133" customWidth="1"/>
    <col min="8992" max="9007" width="8.140625" style="133" customWidth="1"/>
    <col min="9008" max="9012" width="12" style="133" customWidth="1"/>
    <col min="9013" max="9013" width="13.140625" style="133" customWidth="1"/>
    <col min="9014" max="9018" width="0" style="133" hidden="1" customWidth="1"/>
    <col min="9019" max="9051" width="12" style="133" customWidth="1"/>
    <col min="9052" max="9052" width="10.85546875" style="133" customWidth="1"/>
    <col min="9053" max="9216" width="11.42578125" style="133"/>
    <col min="9217" max="9217" width="5.85546875" style="133" customWidth="1"/>
    <col min="9218" max="9218" width="15.42578125" style="133" customWidth="1"/>
    <col min="9219" max="9219" width="34.140625" style="133" customWidth="1"/>
    <col min="9220" max="9220" width="11.42578125" style="133"/>
    <col min="9221" max="9221" width="13.28515625" style="133" customWidth="1"/>
    <col min="9222" max="9223" width="15.7109375" style="133" customWidth="1"/>
    <col min="9224" max="9231" width="13.28515625" style="133" customWidth="1"/>
    <col min="9232" max="9233" width="12.7109375" style="133" customWidth="1"/>
    <col min="9234" max="9234" width="13.42578125" style="133" customWidth="1"/>
    <col min="9235" max="9235" width="8.5703125" style="133" customWidth="1"/>
    <col min="9236" max="9240" width="11.42578125" style="133"/>
    <col min="9241" max="9241" width="9.42578125" style="133" customWidth="1"/>
    <col min="9242" max="9243" width="11.42578125" style="133"/>
    <col min="9244" max="9244" width="14.140625" style="133" customWidth="1"/>
    <col min="9245" max="9245" width="17.140625" style="133" customWidth="1"/>
    <col min="9246" max="9247" width="12.5703125" style="133" customWidth="1"/>
    <col min="9248" max="9263" width="8.140625" style="133" customWidth="1"/>
    <col min="9264" max="9268" width="12" style="133" customWidth="1"/>
    <col min="9269" max="9269" width="13.140625" style="133" customWidth="1"/>
    <col min="9270" max="9274" width="0" style="133" hidden="1" customWidth="1"/>
    <col min="9275" max="9307" width="12" style="133" customWidth="1"/>
    <col min="9308" max="9308" width="10.85546875" style="133" customWidth="1"/>
    <col min="9309" max="9472" width="11.42578125" style="133"/>
    <col min="9473" max="9473" width="5.85546875" style="133" customWidth="1"/>
    <col min="9474" max="9474" width="15.42578125" style="133" customWidth="1"/>
    <col min="9475" max="9475" width="34.140625" style="133" customWidth="1"/>
    <col min="9476" max="9476" width="11.42578125" style="133"/>
    <col min="9477" max="9477" width="13.28515625" style="133" customWidth="1"/>
    <col min="9478" max="9479" width="15.7109375" style="133" customWidth="1"/>
    <col min="9480" max="9487" width="13.28515625" style="133" customWidth="1"/>
    <col min="9488" max="9489" width="12.7109375" style="133" customWidth="1"/>
    <col min="9490" max="9490" width="13.42578125" style="133" customWidth="1"/>
    <col min="9491" max="9491" width="8.5703125" style="133" customWidth="1"/>
    <col min="9492" max="9496" width="11.42578125" style="133"/>
    <col min="9497" max="9497" width="9.42578125" style="133" customWidth="1"/>
    <col min="9498" max="9499" width="11.42578125" style="133"/>
    <col min="9500" max="9500" width="14.140625" style="133" customWidth="1"/>
    <col min="9501" max="9501" width="17.140625" style="133" customWidth="1"/>
    <col min="9502" max="9503" width="12.5703125" style="133" customWidth="1"/>
    <col min="9504" max="9519" width="8.140625" style="133" customWidth="1"/>
    <col min="9520" max="9524" width="12" style="133" customWidth="1"/>
    <col min="9525" max="9525" width="13.140625" style="133" customWidth="1"/>
    <col min="9526" max="9530" width="0" style="133" hidden="1" customWidth="1"/>
    <col min="9531" max="9563" width="12" style="133" customWidth="1"/>
    <col min="9564" max="9564" width="10.85546875" style="133" customWidth="1"/>
    <col min="9565" max="9728" width="11.42578125" style="133"/>
    <col min="9729" max="9729" width="5.85546875" style="133" customWidth="1"/>
    <col min="9730" max="9730" width="15.42578125" style="133" customWidth="1"/>
    <col min="9731" max="9731" width="34.140625" style="133" customWidth="1"/>
    <col min="9732" max="9732" width="11.42578125" style="133"/>
    <col min="9733" max="9733" width="13.28515625" style="133" customWidth="1"/>
    <col min="9734" max="9735" width="15.7109375" style="133" customWidth="1"/>
    <col min="9736" max="9743" width="13.28515625" style="133" customWidth="1"/>
    <col min="9744" max="9745" width="12.7109375" style="133" customWidth="1"/>
    <col min="9746" max="9746" width="13.42578125" style="133" customWidth="1"/>
    <col min="9747" max="9747" width="8.5703125" style="133" customWidth="1"/>
    <col min="9748" max="9752" width="11.42578125" style="133"/>
    <col min="9753" max="9753" width="9.42578125" style="133" customWidth="1"/>
    <col min="9754" max="9755" width="11.42578125" style="133"/>
    <col min="9756" max="9756" width="14.140625" style="133" customWidth="1"/>
    <col min="9757" max="9757" width="17.140625" style="133" customWidth="1"/>
    <col min="9758" max="9759" width="12.5703125" style="133" customWidth="1"/>
    <col min="9760" max="9775" width="8.140625" style="133" customWidth="1"/>
    <col min="9776" max="9780" width="12" style="133" customWidth="1"/>
    <col min="9781" max="9781" width="13.140625" style="133" customWidth="1"/>
    <col min="9782" max="9786" width="0" style="133" hidden="1" customWidth="1"/>
    <col min="9787" max="9819" width="12" style="133" customWidth="1"/>
    <col min="9820" max="9820" width="10.85546875" style="133" customWidth="1"/>
    <col min="9821" max="9984" width="11.42578125" style="133"/>
    <col min="9985" max="9985" width="5.85546875" style="133" customWidth="1"/>
    <col min="9986" max="9986" width="15.42578125" style="133" customWidth="1"/>
    <col min="9987" max="9987" width="34.140625" style="133" customWidth="1"/>
    <col min="9988" max="9988" width="11.42578125" style="133"/>
    <col min="9989" max="9989" width="13.28515625" style="133" customWidth="1"/>
    <col min="9990" max="9991" width="15.7109375" style="133" customWidth="1"/>
    <col min="9992" max="9999" width="13.28515625" style="133" customWidth="1"/>
    <col min="10000" max="10001" width="12.7109375" style="133" customWidth="1"/>
    <col min="10002" max="10002" width="13.42578125" style="133" customWidth="1"/>
    <col min="10003" max="10003" width="8.5703125" style="133" customWidth="1"/>
    <col min="10004" max="10008" width="11.42578125" style="133"/>
    <col min="10009" max="10009" width="9.42578125" style="133" customWidth="1"/>
    <col min="10010" max="10011" width="11.42578125" style="133"/>
    <col min="10012" max="10012" width="14.140625" style="133" customWidth="1"/>
    <col min="10013" max="10013" width="17.140625" style="133" customWidth="1"/>
    <col min="10014" max="10015" width="12.5703125" style="133" customWidth="1"/>
    <col min="10016" max="10031" width="8.140625" style="133" customWidth="1"/>
    <col min="10032" max="10036" width="12" style="133" customWidth="1"/>
    <col min="10037" max="10037" width="13.140625" style="133" customWidth="1"/>
    <col min="10038" max="10042" width="0" style="133" hidden="1" customWidth="1"/>
    <col min="10043" max="10075" width="12" style="133" customWidth="1"/>
    <col min="10076" max="10076" width="10.85546875" style="133" customWidth="1"/>
    <col min="10077" max="10240" width="11.42578125" style="133"/>
    <col min="10241" max="10241" width="5.85546875" style="133" customWidth="1"/>
    <col min="10242" max="10242" width="15.42578125" style="133" customWidth="1"/>
    <col min="10243" max="10243" width="34.140625" style="133" customWidth="1"/>
    <col min="10244" max="10244" width="11.42578125" style="133"/>
    <col min="10245" max="10245" width="13.28515625" style="133" customWidth="1"/>
    <col min="10246" max="10247" width="15.7109375" style="133" customWidth="1"/>
    <col min="10248" max="10255" width="13.28515625" style="133" customWidth="1"/>
    <col min="10256" max="10257" width="12.7109375" style="133" customWidth="1"/>
    <col min="10258" max="10258" width="13.42578125" style="133" customWidth="1"/>
    <col min="10259" max="10259" width="8.5703125" style="133" customWidth="1"/>
    <col min="10260" max="10264" width="11.42578125" style="133"/>
    <col min="10265" max="10265" width="9.42578125" style="133" customWidth="1"/>
    <col min="10266" max="10267" width="11.42578125" style="133"/>
    <col min="10268" max="10268" width="14.140625" style="133" customWidth="1"/>
    <col min="10269" max="10269" width="17.140625" style="133" customWidth="1"/>
    <col min="10270" max="10271" width="12.5703125" style="133" customWidth="1"/>
    <col min="10272" max="10287" width="8.140625" style="133" customWidth="1"/>
    <col min="10288" max="10292" width="12" style="133" customWidth="1"/>
    <col min="10293" max="10293" width="13.140625" style="133" customWidth="1"/>
    <col min="10294" max="10298" width="0" style="133" hidden="1" customWidth="1"/>
    <col min="10299" max="10331" width="12" style="133" customWidth="1"/>
    <col min="10332" max="10332" width="10.85546875" style="133" customWidth="1"/>
    <col min="10333" max="10496" width="11.42578125" style="133"/>
    <col min="10497" max="10497" width="5.85546875" style="133" customWidth="1"/>
    <col min="10498" max="10498" width="15.42578125" style="133" customWidth="1"/>
    <col min="10499" max="10499" width="34.140625" style="133" customWidth="1"/>
    <col min="10500" max="10500" width="11.42578125" style="133"/>
    <col min="10501" max="10501" width="13.28515625" style="133" customWidth="1"/>
    <col min="10502" max="10503" width="15.7109375" style="133" customWidth="1"/>
    <col min="10504" max="10511" width="13.28515625" style="133" customWidth="1"/>
    <col min="10512" max="10513" width="12.7109375" style="133" customWidth="1"/>
    <col min="10514" max="10514" width="13.42578125" style="133" customWidth="1"/>
    <col min="10515" max="10515" width="8.5703125" style="133" customWidth="1"/>
    <col min="10516" max="10520" width="11.42578125" style="133"/>
    <col min="10521" max="10521" width="9.42578125" style="133" customWidth="1"/>
    <col min="10522" max="10523" width="11.42578125" style="133"/>
    <col min="10524" max="10524" width="14.140625" style="133" customWidth="1"/>
    <col min="10525" max="10525" width="17.140625" style="133" customWidth="1"/>
    <col min="10526" max="10527" width="12.5703125" style="133" customWidth="1"/>
    <col min="10528" max="10543" width="8.140625" style="133" customWidth="1"/>
    <col min="10544" max="10548" width="12" style="133" customWidth="1"/>
    <col min="10549" max="10549" width="13.140625" style="133" customWidth="1"/>
    <col min="10550" max="10554" width="0" style="133" hidden="1" customWidth="1"/>
    <col min="10555" max="10587" width="12" style="133" customWidth="1"/>
    <col min="10588" max="10588" width="10.85546875" style="133" customWidth="1"/>
    <col min="10589" max="10752" width="11.42578125" style="133"/>
    <col min="10753" max="10753" width="5.85546875" style="133" customWidth="1"/>
    <col min="10754" max="10754" width="15.42578125" style="133" customWidth="1"/>
    <col min="10755" max="10755" width="34.140625" style="133" customWidth="1"/>
    <col min="10756" max="10756" width="11.42578125" style="133"/>
    <col min="10757" max="10757" width="13.28515625" style="133" customWidth="1"/>
    <col min="10758" max="10759" width="15.7109375" style="133" customWidth="1"/>
    <col min="10760" max="10767" width="13.28515625" style="133" customWidth="1"/>
    <col min="10768" max="10769" width="12.7109375" style="133" customWidth="1"/>
    <col min="10770" max="10770" width="13.42578125" style="133" customWidth="1"/>
    <col min="10771" max="10771" width="8.5703125" style="133" customWidth="1"/>
    <col min="10772" max="10776" width="11.42578125" style="133"/>
    <col min="10777" max="10777" width="9.42578125" style="133" customWidth="1"/>
    <col min="10778" max="10779" width="11.42578125" style="133"/>
    <col min="10780" max="10780" width="14.140625" style="133" customWidth="1"/>
    <col min="10781" max="10781" width="17.140625" style="133" customWidth="1"/>
    <col min="10782" max="10783" width="12.5703125" style="133" customWidth="1"/>
    <col min="10784" max="10799" width="8.140625" style="133" customWidth="1"/>
    <col min="10800" max="10804" width="12" style="133" customWidth="1"/>
    <col min="10805" max="10805" width="13.140625" style="133" customWidth="1"/>
    <col min="10806" max="10810" width="0" style="133" hidden="1" customWidth="1"/>
    <col min="10811" max="10843" width="12" style="133" customWidth="1"/>
    <col min="10844" max="10844" width="10.85546875" style="133" customWidth="1"/>
    <col min="10845" max="11008" width="11.42578125" style="133"/>
    <col min="11009" max="11009" width="5.85546875" style="133" customWidth="1"/>
    <col min="11010" max="11010" width="15.42578125" style="133" customWidth="1"/>
    <col min="11011" max="11011" width="34.140625" style="133" customWidth="1"/>
    <col min="11012" max="11012" width="11.42578125" style="133"/>
    <col min="11013" max="11013" width="13.28515625" style="133" customWidth="1"/>
    <col min="11014" max="11015" width="15.7109375" style="133" customWidth="1"/>
    <col min="11016" max="11023" width="13.28515625" style="133" customWidth="1"/>
    <col min="11024" max="11025" width="12.7109375" style="133" customWidth="1"/>
    <col min="11026" max="11026" width="13.42578125" style="133" customWidth="1"/>
    <col min="11027" max="11027" width="8.5703125" style="133" customWidth="1"/>
    <col min="11028" max="11032" width="11.42578125" style="133"/>
    <col min="11033" max="11033" width="9.42578125" style="133" customWidth="1"/>
    <col min="11034" max="11035" width="11.42578125" style="133"/>
    <col min="11036" max="11036" width="14.140625" style="133" customWidth="1"/>
    <col min="11037" max="11037" width="17.140625" style="133" customWidth="1"/>
    <col min="11038" max="11039" width="12.5703125" style="133" customWidth="1"/>
    <col min="11040" max="11055" width="8.140625" style="133" customWidth="1"/>
    <col min="11056" max="11060" width="12" style="133" customWidth="1"/>
    <col min="11061" max="11061" width="13.140625" style="133" customWidth="1"/>
    <col min="11062" max="11066" width="0" style="133" hidden="1" customWidth="1"/>
    <col min="11067" max="11099" width="12" style="133" customWidth="1"/>
    <col min="11100" max="11100" width="10.85546875" style="133" customWidth="1"/>
    <col min="11101" max="11264" width="11.42578125" style="133"/>
    <col min="11265" max="11265" width="5.85546875" style="133" customWidth="1"/>
    <col min="11266" max="11266" width="15.42578125" style="133" customWidth="1"/>
    <col min="11267" max="11267" width="34.140625" style="133" customWidth="1"/>
    <col min="11268" max="11268" width="11.42578125" style="133"/>
    <col min="11269" max="11269" width="13.28515625" style="133" customWidth="1"/>
    <col min="11270" max="11271" width="15.7109375" style="133" customWidth="1"/>
    <col min="11272" max="11279" width="13.28515625" style="133" customWidth="1"/>
    <col min="11280" max="11281" width="12.7109375" style="133" customWidth="1"/>
    <col min="11282" max="11282" width="13.42578125" style="133" customWidth="1"/>
    <col min="11283" max="11283" width="8.5703125" style="133" customWidth="1"/>
    <col min="11284" max="11288" width="11.42578125" style="133"/>
    <col min="11289" max="11289" width="9.42578125" style="133" customWidth="1"/>
    <col min="11290" max="11291" width="11.42578125" style="133"/>
    <col min="11292" max="11292" width="14.140625" style="133" customWidth="1"/>
    <col min="11293" max="11293" width="17.140625" style="133" customWidth="1"/>
    <col min="11294" max="11295" width="12.5703125" style="133" customWidth="1"/>
    <col min="11296" max="11311" width="8.140625" style="133" customWidth="1"/>
    <col min="11312" max="11316" width="12" style="133" customWidth="1"/>
    <col min="11317" max="11317" width="13.140625" style="133" customWidth="1"/>
    <col min="11318" max="11322" width="0" style="133" hidden="1" customWidth="1"/>
    <col min="11323" max="11355" width="12" style="133" customWidth="1"/>
    <col min="11356" max="11356" width="10.85546875" style="133" customWidth="1"/>
    <col min="11357" max="11520" width="11.42578125" style="133"/>
    <col min="11521" max="11521" width="5.85546875" style="133" customWidth="1"/>
    <col min="11522" max="11522" width="15.42578125" style="133" customWidth="1"/>
    <col min="11523" max="11523" width="34.140625" style="133" customWidth="1"/>
    <col min="11524" max="11524" width="11.42578125" style="133"/>
    <col min="11525" max="11525" width="13.28515625" style="133" customWidth="1"/>
    <col min="11526" max="11527" width="15.7109375" style="133" customWidth="1"/>
    <col min="11528" max="11535" width="13.28515625" style="133" customWidth="1"/>
    <col min="11536" max="11537" width="12.7109375" style="133" customWidth="1"/>
    <col min="11538" max="11538" width="13.42578125" style="133" customWidth="1"/>
    <col min="11539" max="11539" width="8.5703125" style="133" customWidth="1"/>
    <col min="11540" max="11544" width="11.42578125" style="133"/>
    <col min="11545" max="11545" width="9.42578125" style="133" customWidth="1"/>
    <col min="11546" max="11547" width="11.42578125" style="133"/>
    <col min="11548" max="11548" width="14.140625" style="133" customWidth="1"/>
    <col min="11549" max="11549" width="17.140625" style="133" customWidth="1"/>
    <col min="11550" max="11551" width="12.5703125" style="133" customWidth="1"/>
    <col min="11552" max="11567" width="8.140625" style="133" customWidth="1"/>
    <col min="11568" max="11572" width="12" style="133" customWidth="1"/>
    <col min="11573" max="11573" width="13.140625" style="133" customWidth="1"/>
    <col min="11574" max="11578" width="0" style="133" hidden="1" customWidth="1"/>
    <col min="11579" max="11611" width="12" style="133" customWidth="1"/>
    <col min="11612" max="11612" width="10.85546875" style="133" customWidth="1"/>
    <col min="11613" max="11776" width="11.42578125" style="133"/>
    <col min="11777" max="11777" width="5.85546875" style="133" customWidth="1"/>
    <col min="11778" max="11778" width="15.42578125" style="133" customWidth="1"/>
    <col min="11779" max="11779" width="34.140625" style="133" customWidth="1"/>
    <col min="11780" max="11780" width="11.42578125" style="133"/>
    <col min="11781" max="11781" width="13.28515625" style="133" customWidth="1"/>
    <col min="11782" max="11783" width="15.7109375" style="133" customWidth="1"/>
    <col min="11784" max="11791" width="13.28515625" style="133" customWidth="1"/>
    <col min="11792" max="11793" width="12.7109375" style="133" customWidth="1"/>
    <col min="11794" max="11794" width="13.42578125" style="133" customWidth="1"/>
    <col min="11795" max="11795" width="8.5703125" style="133" customWidth="1"/>
    <col min="11796" max="11800" width="11.42578125" style="133"/>
    <col min="11801" max="11801" width="9.42578125" style="133" customWidth="1"/>
    <col min="11802" max="11803" width="11.42578125" style="133"/>
    <col min="11804" max="11804" width="14.140625" style="133" customWidth="1"/>
    <col min="11805" max="11805" width="17.140625" style="133" customWidth="1"/>
    <col min="11806" max="11807" width="12.5703125" style="133" customWidth="1"/>
    <col min="11808" max="11823" width="8.140625" style="133" customWidth="1"/>
    <col min="11824" max="11828" width="12" style="133" customWidth="1"/>
    <col min="11829" max="11829" width="13.140625" style="133" customWidth="1"/>
    <col min="11830" max="11834" width="0" style="133" hidden="1" customWidth="1"/>
    <col min="11835" max="11867" width="12" style="133" customWidth="1"/>
    <col min="11868" max="11868" width="10.85546875" style="133" customWidth="1"/>
    <col min="11869" max="12032" width="11.42578125" style="133"/>
    <col min="12033" max="12033" width="5.85546875" style="133" customWidth="1"/>
    <col min="12034" max="12034" width="15.42578125" style="133" customWidth="1"/>
    <col min="12035" max="12035" width="34.140625" style="133" customWidth="1"/>
    <col min="12036" max="12036" width="11.42578125" style="133"/>
    <col min="12037" max="12037" width="13.28515625" style="133" customWidth="1"/>
    <col min="12038" max="12039" width="15.7109375" style="133" customWidth="1"/>
    <col min="12040" max="12047" width="13.28515625" style="133" customWidth="1"/>
    <col min="12048" max="12049" width="12.7109375" style="133" customWidth="1"/>
    <col min="12050" max="12050" width="13.42578125" style="133" customWidth="1"/>
    <col min="12051" max="12051" width="8.5703125" style="133" customWidth="1"/>
    <col min="12052" max="12056" width="11.42578125" style="133"/>
    <col min="12057" max="12057" width="9.42578125" style="133" customWidth="1"/>
    <col min="12058" max="12059" width="11.42578125" style="133"/>
    <col min="12060" max="12060" width="14.140625" style="133" customWidth="1"/>
    <col min="12061" max="12061" width="17.140625" style="133" customWidth="1"/>
    <col min="12062" max="12063" width="12.5703125" style="133" customWidth="1"/>
    <col min="12064" max="12079" width="8.140625" style="133" customWidth="1"/>
    <col min="12080" max="12084" width="12" style="133" customWidth="1"/>
    <col min="12085" max="12085" width="13.140625" style="133" customWidth="1"/>
    <col min="12086" max="12090" width="0" style="133" hidden="1" customWidth="1"/>
    <col min="12091" max="12123" width="12" style="133" customWidth="1"/>
    <col min="12124" max="12124" width="10.85546875" style="133" customWidth="1"/>
    <col min="12125" max="12288" width="11.42578125" style="133"/>
    <col min="12289" max="12289" width="5.85546875" style="133" customWidth="1"/>
    <col min="12290" max="12290" width="15.42578125" style="133" customWidth="1"/>
    <col min="12291" max="12291" width="34.140625" style="133" customWidth="1"/>
    <col min="12292" max="12292" width="11.42578125" style="133"/>
    <col min="12293" max="12293" width="13.28515625" style="133" customWidth="1"/>
    <col min="12294" max="12295" width="15.7109375" style="133" customWidth="1"/>
    <col min="12296" max="12303" width="13.28515625" style="133" customWidth="1"/>
    <col min="12304" max="12305" width="12.7109375" style="133" customWidth="1"/>
    <col min="12306" max="12306" width="13.42578125" style="133" customWidth="1"/>
    <col min="12307" max="12307" width="8.5703125" style="133" customWidth="1"/>
    <col min="12308" max="12312" width="11.42578125" style="133"/>
    <col min="12313" max="12313" width="9.42578125" style="133" customWidth="1"/>
    <col min="12314" max="12315" width="11.42578125" style="133"/>
    <col min="12316" max="12316" width="14.140625" style="133" customWidth="1"/>
    <col min="12317" max="12317" width="17.140625" style="133" customWidth="1"/>
    <col min="12318" max="12319" width="12.5703125" style="133" customWidth="1"/>
    <col min="12320" max="12335" width="8.140625" style="133" customWidth="1"/>
    <col min="12336" max="12340" width="12" style="133" customWidth="1"/>
    <col min="12341" max="12341" width="13.140625" style="133" customWidth="1"/>
    <col min="12342" max="12346" width="0" style="133" hidden="1" customWidth="1"/>
    <col min="12347" max="12379" width="12" style="133" customWidth="1"/>
    <col min="12380" max="12380" width="10.85546875" style="133" customWidth="1"/>
    <col min="12381" max="12544" width="11.42578125" style="133"/>
    <col min="12545" max="12545" width="5.85546875" style="133" customWidth="1"/>
    <col min="12546" max="12546" width="15.42578125" style="133" customWidth="1"/>
    <col min="12547" max="12547" width="34.140625" style="133" customWidth="1"/>
    <col min="12548" max="12548" width="11.42578125" style="133"/>
    <col min="12549" max="12549" width="13.28515625" style="133" customWidth="1"/>
    <col min="12550" max="12551" width="15.7109375" style="133" customWidth="1"/>
    <col min="12552" max="12559" width="13.28515625" style="133" customWidth="1"/>
    <col min="12560" max="12561" width="12.7109375" style="133" customWidth="1"/>
    <col min="12562" max="12562" width="13.42578125" style="133" customWidth="1"/>
    <col min="12563" max="12563" width="8.5703125" style="133" customWidth="1"/>
    <col min="12564" max="12568" width="11.42578125" style="133"/>
    <col min="12569" max="12569" width="9.42578125" style="133" customWidth="1"/>
    <col min="12570" max="12571" width="11.42578125" style="133"/>
    <col min="12572" max="12572" width="14.140625" style="133" customWidth="1"/>
    <col min="12573" max="12573" width="17.140625" style="133" customWidth="1"/>
    <col min="12574" max="12575" width="12.5703125" style="133" customWidth="1"/>
    <col min="12576" max="12591" width="8.140625" style="133" customWidth="1"/>
    <col min="12592" max="12596" width="12" style="133" customWidth="1"/>
    <col min="12597" max="12597" width="13.140625" style="133" customWidth="1"/>
    <col min="12598" max="12602" width="0" style="133" hidden="1" customWidth="1"/>
    <col min="12603" max="12635" width="12" style="133" customWidth="1"/>
    <col min="12636" max="12636" width="10.85546875" style="133" customWidth="1"/>
    <col min="12637" max="12800" width="11.42578125" style="133"/>
    <col min="12801" max="12801" width="5.85546875" style="133" customWidth="1"/>
    <col min="12802" max="12802" width="15.42578125" style="133" customWidth="1"/>
    <col min="12803" max="12803" width="34.140625" style="133" customWidth="1"/>
    <col min="12804" max="12804" width="11.42578125" style="133"/>
    <col min="12805" max="12805" width="13.28515625" style="133" customWidth="1"/>
    <col min="12806" max="12807" width="15.7109375" style="133" customWidth="1"/>
    <col min="12808" max="12815" width="13.28515625" style="133" customWidth="1"/>
    <col min="12816" max="12817" width="12.7109375" style="133" customWidth="1"/>
    <col min="12818" max="12818" width="13.42578125" style="133" customWidth="1"/>
    <col min="12819" max="12819" width="8.5703125" style="133" customWidth="1"/>
    <col min="12820" max="12824" width="11.42578125" style="133"/>
    <col min="12825" max="12825" width="9.42578125" style="133" customWidth="1"/>
    <col min="12826" max="12827" width="11.42578125" style="133"/>
    <col min="12828" max="12828" width="14.140625" style="133" customWidth="1"/>
    <col min="12829" max="12829" width="17.140625" style="133" customWidth="1"/>
    <col min="12830" max="12831" width="12.5703125" style="133" customWidth="1"/>
    <col min="12832" max="12847" width="8.140625" style="133" customWidth="1"/>
    <col min="12848" max="12852" width="12" style="133" customWidth="1"/>
    <col min="12853" max="12853" width="13.140625" style="133" customWidth="1"/>
    <col min="12854" max="12858" width="0" style="133" hidden="1" customWidth="1"/>
    <col min="12859" max="12891" width="12" style="133" customWidth="1"/>
    <col min="12892" max="12892" width="10.85546875" style="133" customWidth="1"/>
    <col min="12893" max="13056" width="11.42578125" style="133"/>
    <col min="13057" max="13057" width="5.85546875" style="133" customWidth="1"/>
    <col min="13058" max="13058" width="15.42578125" style="133" customWidth="1"/>
    <col min="13059" max="13059" width="34.140625" style="133" customWidth="1"/>
    <col min="13060" max="13060" width="11.42578125" style="133"/>
    <col min="13061" max="13061" width="13.28515625" style="133" customWidth="1"/>
    <col min="13062" max="13063" width="15.7109375" style="133" customWidth="1"/>
    <col min="13064" max="13071" width="13.28515625" style="133" customWidth="1"/>
    <col min="13072" max="13073" width="12.7109375" style="133" customWidth="1"/>
    <col min="13074" max="13074" width="13.42578125" style="133" customWidth="1"/>
    <col min="13075" max="13075" width="8.5703125" style="133" customWidth="1"/>
    <col min="13076" max="13080" width="11.42578125" style="133"/>
    <col min="13081" max="13081" width="9.42578125" style="133" customWidth="1"/>
    <col min="13082" max="13083" width="11.42578125" style="133"/>
    <col min="13084" max="13084" width="14.140625" style="133" customWidth="1"/>
    <col min="13085" max="13085" width="17.140625" style="133" customWidth="1"/>
    <col min="13086" max="13087" width="12.5703125" style="133" customWidth="1"/>
    <col min="13088" max="13103" width="8.140625" style="133" customWidth="1"/>
    <col min="13104" max="13108" width="12" style="133" customWidth="1"/>
    <col min="13109" max="13109" width="13.140625" style="133" customWidth="1"/>
    <col min="13110" max="13114" width="0" style="133" hidden="1" customWidth="1"/>
    <col min="13115" max="13147" width="12" style="133" customWidth="1"/>
    <col min="13148" max="13148" width="10.85546875" style="133" customWidth="1"/>
    <col min="13149" max="13312" width="11.42578125" style="133"/>
    <col min="13313" max="13313" width="5.85546875" style="133" customWidth="1"/>
    <col min="13314" max="13314" width="15.42578125" style="133" customWidth="1"/>
    <col min="13315" max="13315" width="34.140625" style="133" customWidth="1"/>
    <col min="13316" max="13316" width="11.42578125" style="133"/>
    <col min="13317" max="13317" width="13.28515625" style="133" customWidth="1"/>
    <col min="13318" max="13319" width="15.7109375" style="133" customWidth="1"/>
    <col min="13320" max="13327" width="13.28515625" style="133" customWidth="1"/>
    <col min="13328" max="13329" width="12.7109375" style="133" customWidth="1"/>
    <col min="13330" max="13330" width="13.42578125" style="133" customWidth="1"/>
    <col min="13331" max="13331" width="8.5703125" style="133" customWidth="1"/>
    <col min="13332" max="13336" width="11.42578125" style="133"/>
    <col min="13337" max="13337" width="9.42578125" style="133" customWidth="1"/>
    <col min="13338" max="13339" width="11.42578125" style="133"/>
    <col min="13340" max="13340" width="14.140625" style="133" customWidth="1"/>
    <col min="13341" max="13341" width="17.140625" style="133" customWidth="1"/>
    <col min="13342" max="13343" width="12.5703125" style="133" customWidth="1"/>
    <col min="13344" max="13359" width="8.140625" style="133" customWidth="1"/>
    <col min="13360" max="13364" width="12" style="133" customWidth="1"/>
    <col min="13365" max="13365" width="13.140625" style="133" customWidth="1"/>
    <col min="13366" max="13370" width="0" style="133" hidden="1" customWidth="1"/>
    <col min="13371" max="13403" width="12" style="133" customWidth="1"/>
    <col min="13404" max="13404" width="10.85546875" style="133" customWidth="1"/>
    <col min="13405" max="13568" width="11.42578125" style="133"/>
    <col min="13569" max="13569" width="5.85546875" style="133" customWidth="1"/>
    <col min="13570" max="13570" width="15.42578125" style="133" customWidth="1"/>
    <col min="13571" max="13571" width="34.140625" style="133" customWidth="1"/>
    <col min="13572" max="13572" width="11.42578125" style="133"/>
    <col min="13573" max="13573" width="13.28515625" style="133" customWidth="1"/>
    <col min="13574" max="13575" width="15.7109375" style="133" customWidth="1"/>
    <col min="13576" max="13583" width="13.28515625" style="133" customWidth="1"/>
    <col min="13584" max="13585" width="12.7109375" style="133" customWidth="1"/>
    <col min="13586" max="13586" width="13.42578125" style="133" customWidth="1"/>
    <col min="13587" max="13587" width="8.5703125" style="133" customWidth="1"/>
    <col min="13588" max="13592" width="11.42578125" style="133"/>
    <col min="13593" max="13593" width="9.42578125" style="133" customWidth="1"/>
    <col min="13594" max="13595" width="11.42578125" style="133"/>
    <col min="13596" max="13596" width="14.140625" style="133" customWidth="1"/>
    <col min="13597" max="13597" width="17.140625" style="133" customWidth="1"/>
    <col min="13598" max="13599" width="12.5703125" style="133" customWidth="1"/>
    <col min="13600" max="13615" width="8.140625" style="133" customWidth="1"/>
    <col min="13616" max="13620" width="12" style="133" customWidth="1"/>
    <col min="13621" max="13621" width="13.140625" style="133" customWidth="1"/>
    <col min="13622" max="13626" width="0" style="133" hidden="1" customWidth="1"/>
    <col min="13627" max="13659" width="12" style="133" customWidth="1"/>
    <col min="13660" max="13660" width="10.85546875" style="133" customWidth="1"/>
    <col min="13661" max="13824" width="11.42578125" style="133"/>
    <col min="13825" max="13825" width="5.85546875" style="133" customWidth="1"/>
    <col min="13826" max="13826" width="15.42578125" style="133" customWidth="1"/>
    <col min="13827" max="13827" width="34.140625" style="133" customWidth="1"/>
    <col min="13828" max="13828" width="11.42578125" style="133"/>
    <col min="13829" max="13829" width="13.28515625" style="133" customWidth="1"/>
    <col min="13830" max="13831" width="15.7109375" style="133" customWidth="1"/>
    <col min="13832" max="13839" width="13.28515625" style="133" customWidth="1"/>
    <col min="13840" max="13841" width="12.7109375" style="133" customWidth="1"/>
    <col min="13842" max="13842" width="13.42578125" style="133" customWidth="1"/>
    <col min="13843" max="13843" width="8.5703125" style="133" customWidth="1"/>
    <col min="13844" max="13848" width="11.42578125" style="133"/>
    <col min="13849" max="13849" width="9.42578125" style="133" customWidth="1"/>
    <col min="13850" max="13851" width="11.42578125" style="133"/>
    <col min="13852" max="13852" width="14.140625" style="133" customWidth="1"/>
    <col min="13853" max="13853" width="17.140625" style="133" customWidth="1"/>
    <col min="13854" max="13855" width="12.5703125" style="133" customWidth="1"/>
    <col min="13856" max="13871" width="8.140625" style="133" customWidth="1"/>
    <col min="13872" max="13876" width="12" style="133" customWidth="1"/>
    <col min="13877" max="13877" width="13.140625" style="133" customWidth="1"/>
    <col min="13878" max="13882" width="0" style="133" hidden="1" customWidth="1"/>
    <col min="13883" max="13915" width="12" style="133" customWidth="1"/>
    <col min="13916" max="13916" width="10.85546875" style="133" customWidth="1"/>
    <col min="13917" max="14080" width="11.42578125" style="133"/>
    <col min="14081" max="14081" width="5.85546875" style="133" customWidth="1"/>
    <col min="14082" max="14082" width="15.42578125" style="133" customWidth="1"/>
    <col min="14083" max="14083" width="34.140625" style="133" customWidth="1"/>
    <col min="14084" max="14084" width="11.42578125" style="133"/>
    <col min="14085" max="14085" width="13.28515625" style="133" customWidth="1"/>
    <col min="14086" max="14087" width="15.7109375" style="133" customWidth="1"/>
    <col min="14088" max="14095" width="13.28515625" style="133" customWidth="1"/>
    <col min="14096" max="14097" width="12.7109375" style="133" customWidth="1"/>
    <col min="14098" max="14098" width="13.42578125" style="133" customWidth="1"/>
    <col min="14099" max="14099" width="8.5703125" style="133" customWidth="1"/>
    <col min="14100" max="14104" width="11.42578125" style="133"/>
    <col min="14105" max="14105" width="9.42578125" style="133" customWidth="1"/>
    <col min="14106" max="14107" width="11.42578125" style="133"/>
    <col min="14108" max="14108" width="14.140625" style="133" customWidth="1"/>
    <col min="14109" max="14109" width="17.140625" style="133" customWidth="1"/>
    <col min="14110" max="14111" width="12.5703125" style="133" customWidth="1"/>
    <col min="14112" max="14127" width="8.140625" style="133" customWidth="1"/>
    <col min="14128" max="14132" width="12" style="133" customWidth="1"/>
    <col min="14133" max="14133" width="13.140625" style="133" customWidth="1"/>
    <col min="14134" max="14138" width="0" style="133" hidden="1" customWidth="1"/>
    <col min="14139" max="14171" width="12" style="133" customWidth="1"/>
    <col min="14172" max="14172" width="10.85546875" style="133" customWidth="1"/>
    <col min="14173" max="14336" width="11.42578125" style="133"/>
    <col min="14337" max="14337" width="5.85546875" style="133" customWidth="1"/>
    <col min="14338" max="14338" width="15.42578125" style="133" customWidth="1"/>
    <col min="14339" max="14339" width="34.140625" style="133" customWidth="1"/>
    <col min="14340" max="14340" width="11.42578125" style="133"/>
    <col min="14341" max="14341" width="13.28515625" style="133" customWidth="1"/>
    <col min="14342" max="14343" width="15.7109375" style="133" customWidth="1"/>
    <col min="14344" max="14351" width="13.28515625" style="133" customWidth="1"/>
    <col min="14352" max="14353" width="12.7109375" style="133" customWidth="1"/>
    <col min="14354" max="14354" width="13.42578125" style="133" customWidth="1"/>
    <col min="14355" max="14355" width="8.5703125" style="133" customWidth="1"/>
    <col min="14356" max="14360" width="11.42578125" style="133"/>
    <col min="14361" max="14361" width="9.42578125" style="133" customWidth="1"/>
    <col min="14362" max="14363" width="11.42578125" style="133"/>
    <col min="14364" max="14364" width="14.140625" style="133" customWidth="1"/>
    <col min="14365" max="14365" width="17.140625" style="133" customWidth="1"/>
    <col min="14366" max="14367" width="12.5703125" style="133" customWidth="1"/>
    <col min="14368" max="14383" width="8.140625" style="133" customWidth="1"/>
    <col min="14384" max="14388" width="12" style="133" customWidth="1"/>
    <col min="14389" max="14389" width="13.140625" style="133" customWidth="1"/>
    <col min="14390" max="14394" width="0" style="133" hidden="1" customWidth="1"/>
    <col min="14395" max="14427" width="12" style="133" customWidth="1"/>
    <col min="14428" max="14428" width="10.85546875" style="133" customWidth="1"/>
    <col min="14429" max="14592" width="11.42578125" style="133"/>
    <col min="14593" max="14593" width="5.85546875" style="133" customWidth="1"/>
    <col min="14594" max="14594" width="15.42578125" style="133" customWidth="1"/>
    <col min="14595" max="14595" width="34.140625" style="133" customWidth="1"/>
    <col min="14596" max="14596" width="11.42578125" style="133"/>
    <col min="14597" max="14597" width="13.28515625" style="133" customWidth="1"/>
    <col min="14598" max="14599" width="15.7109375" style="133" customWidth="1"/>
    <col min="14600" max="14607" width="13.28515625" style="133" customWidth="1"/>
    <col min="14608" max="14609" width="12.7109375" style="133" customWidth="1"/>
    <col min="14610" max="14610" width="13.42578125" style="133" customWidth="1"/>
    <col min="14611" max="14611" width="8.5703125" style="133" customWidth="1"/>
    <col min="14612" max="14616" width="11.42578125" style="133"/>
    <col min="14617" max="14617" width="9.42578125" style="133" customWidth="1"/>
    <col min="14618" max="14619" width="11.42578125" style="133"/>
    <col min="14620" max="14620" width="14.140625" style="133" customWidth="1"/>
    <col min="14621" max="14621" width="17.140625" style="133" customWidth="1"/>
    <col min="14622" max="14623" width="12.5703125" style="133" customWidth="1"/>
    <col min="14624" max="14639" width="8.140625" style="133" customWidth="1"/>
    <col min="14640" max="14644" width="12" style="133" customWidth="1"/>
    <col min="14645" max="14645" width="13.140625" style="133" customWidth="1"/>
    <col min="14646" max="14650" width="0" style="133" hidden="1" customWidth="1"/>
    <col min="14651" max="14683" width="12" style="133" customWidth="1"/>
    <col min="14684" max="14684" width="10.85546875" style="133" customWidth="1"/>
    <col min="14685" max="14848" width="11.42578125" style="133"/>
    <col min="14849" max="14849" width="5.85546875" style="133" customWidth="1"/>
    <col min="14850" max="14850" width="15.42578125" style="133" customWidth="1"/>
    <col min="14851" max="14851" width="34.140625" style="133" customWidth="1"/>
    <col min="14852" max="14852" width="11.42578125" style="133"/>
    <col min="14853" max="14853" width="13.28515625" style="133" customWidth="1"/>
    <col min="14854" max="14855" width="15.7109375" style="133" customWidth="1"/>
    <col min="14856" max="14863" width="13.28515625" style="133" customWidth="1"/>
    <col min="14864" max="14865" width="12.7109375" style="133" customWidth="1"/>
    <col min="14866" max="14866" width="13.42578125" style="133" customWidth="1"/>
    <col min="14867" max="14867" width="8.5703125" style="133" customWidth="1"/>
    <col min="14868" max="14872" width="11.42578125" style="133"/>
    <col min="14873" max="14873" width="9.42578125" style="133" customWidth="1"/>
    <col min="14874" max="14875" width="11.42578125" style="133"/>
    <col min="14876" max="14876" width="14.140625" style="133" customWidth="1"/>
    <col min="14877" max="14877" width="17.140625" style="133" customWidth="1"/>
    <col min="14878" max="14879" width="12.5703125" style="133" customWidth="1"/>
    <col min="14880" max="14895" width="8.140625" style="133" customWidth="1"/>
    <col min="14896" max="14900" width="12" style="133" customWidth="1"/>
    <col min="14901" max="14901" width="13.140625" style="133" customWidth="1"/>
    <col min="14902" max="14906" width="0" style="133" hidden="1" customWidth="1"/>
    <col min="14907" max="14939" width="12" style="133" customWidth="1"/>
    <col min="14940" max="14940" width="10.85546875" style="133" customWidth="1"/>
    <col min="14941" max="15104" width="11.42578125" style="133"/>
    <col min="15105" max="15105" width="5.85546875" style="133" customWidth="1"/>
    <col min="15106" max="15106" width="15.42578125" style="133" customWidth="1"/>
    <col min="15107" max="15107" width="34.140625" style="133" customWidth="1"/>
    <col min="15108" max="15108" width="11.42578125" style="133"/>
    <col min="15109" max="15109" width="13.28515625" style="133" customWidth="1"/>
    <col min="15110" max="15111" width="15.7109375" style="133" customWidth="1"/>
    <col min="15112" max="15119" width="13.28515625" style="133" customWidth="1"/>
    <col min="15120" max="15121" width="12.7109375" style="133" customWidth="1"/>
    <col min="15122" max="15122" width="13.42578125" style="133" customWidth="1"/>
    <col min="15123" max="15123" width="8.5703125" style="133" customWidth="1"/>
    <col min="15124" max="15128" width="11.42578125" style="133"/>
    <col min="15129" max="15129" width="9.42578125" style="133" customWidth="1"/>
    <col min="15130" max="15131" width="11.42578125" style="133"/>
    <col min="15132" max="15132" width="14.140625" style="133" customWidth="1"/>
    <col min="15133" max="15133" width="17.140625" style="133" customWidth="1"/>
    <col min="15134" max="15135" width="12.5703125" style="133" customWidth="1"/>
    <col min="15136" max="15151" width="8.140625" style="133" customWidth="1"/>
    <col min="15152" max="15156" width="12" style="133" customWidth="1"/>
    <col min="15157" max="15157" width="13.140625" style="133" customWidth="1"/>
    <col min="15158" max="15162" width="0" style="133" hidden="1" customWidth="1"/>
    <col min="15163" max="15195" width="12" style="133" customWidth="1"/>
    <col min="15196" max="15196" width="10.85546875" style="133" customWidth="1"/>
    <col min="15197" max="15360" width="11.42578125" style="133"/>
    <col min="15361" max="15361" width="5.85546875" style="133" customWidth="1"/>
    <col min="15362" max="15362" width="15.42578125" style="133" customWidth="1"/>
    <col min="15363" max="15363" width="34.140625" style="133" customWidth="1"/>
    <col min="15364" max="15364" width="11.42578125" style="133"/>
    <col min="15365" max="15365" width="13.28515625" style="133" customWidth="1"/>
    <col min="15366" max="15367" width="15.7109375" style="133" customWidth="1"/>
    <col min="15368" max="15375" width="13.28515625" style="133" customWidth="1"/>
    <col min="15376" max="15377" width="12.7109375" style="133" customWidth="1"/>
    <col min="15378" max="15378" width="13.42578125" style="133" customWidth="1"/>
    <col min="15379" max="15379" width="8.5703125" style="133" customWidth="1"/>
    <col min="15380" max="15384" width="11.42578125" style="133"/>
    <col min="15385" max="15385" width="9.42578125" style="133" customWidth="1"/>
    <col min="15386" max="15387" width="11.42578125" style="133"/>
    <col min="15388" max="15388" width="14.140625" style="133" customWidth="1"/>
    <col min="15389" max="15389" width="17.140625" style="133" customWidth="1"/>
    <col min="15390" max="15391" width="12.5703125" style="133" customWidth="1"/>
    <col min="15392" max="15407" width="8.140625" style="133" customWidth="1"/>
    <col min="15408" max="15412" width="12" style="133" customWidth="1"/>
    <col min="15413" max="15413" width="13.140625" style="133" customWidth="1"/>
    <col min="15414" max="15418" width="0" style="133" hidden="1" customWidth="1"/>
    <col min="15419" max="15451" width="12" style="133" customWidth="1"/>
    <col min="15452" max="15452" width="10.85546875" style="133" customWidth="1"/>
    <col min="15453" max="15616" width="11.42578125" style="133"/>
    <col min="15617" max="15617" width="5.85546875" style="133" customWidth="1"/>
    <col min="15618" max="15618" width="15.42578125" style="133" customWidth="1"/>
    <col min="15619" max="15619" width="34.140625" style="133" customWidth="1"/>
    <col min="15620" max="15620" width="11.42578125" style="133"/>
    <col min="15621" max="15621" width="13.28515625" style="133" customWidth="1"/>
    <col min="15622" max="15623" width="15.7109375" style="133" customWidth="1"/>
    <col min="15624" max="15631" width="13.28515625" style="133" customWidth="1"/>
    <col min="15632" max="15633" width="12.7109375" style="133" customWidth="1"/>
    <col min="15634" max="15634" width="13.42578125" style="133" customWidth="1"/>
    <col min="15635" max="15635" width="8.5703125" style="133" customWidth="1"/>
    <col min="15636" max="15640" width="11.42578125" style="133"/>
    <col min="15641" max="15641" width="9.42578125" style="133" customWidth="1"/>
    <col min="15642" max="15643" width="11.42578125" style="133"/>
    <col min="15644" max="15644" width="14.140625" style="133" customWidth="1"/>
    <col min="15645" max="15645" width="17.140625" style="133" customWidth="1"/>
    <col min="15646" max="15647" width="12.5703125" style="133" customWidth="1"/>
    <col min="15648" max="15663" width="8.140625" style="133" customWidth="1"/>
    <col min="15664" max="15668" width="12" style="133" customWidth="1"/>
    <col min="15669" max="15669" width="13.140625" style="133" customWidth="1"/>
    <col min="15670" max="15674" width="0" style="133" hidden="1" customWidth="1"/>
    <col min="15675" max="15707" width="12" style="133" customWidth="1"/>
    <col min="15708" max="15708" width="10.85546875" style="133" customWidth="1"/>
    <col min="15709" max="15872" width="11.42578125" style="133"/>
    <col min="15873" max="15873" width="5.85546875" style="133" customWidth="1"/>
    <col min="15874" max="15874" width="15.42578125" style="133" customWidth="1"/>
    <col min="15875" max="15875" width="34.140625" style="133" customWidth="1"/>
    <col min="15876" max="15876" width="11.42578125" style="133"/>
    <col min="15877" max="15877" width="13.28515625" style="133" customWidth="1"/>
    <col min="15878" max="15879" width="15.7109375" style="133" customWidth="1"/>
    <col min="15880" max="15887" width="13.28515625" style="133" customWidth="1"/>
    <col min="15888" max="15889" width="12.7109375" style="133" customWidth="1"/>
    <col min="15890" max="15890" width="13.42578125" style="133" customWidth="1"/>
    <col min="15891" max="15891" width="8.5703125" style="133" customWidth="1"/>
    <col min="15892" max="15896" width="11.42578125" style="133"/>
    <col min="15897" max="15897" width="9.42578125" style="133" customWidth="1"/>
    <col min="15898" max="15899" width="11.42578125" style="133"/>
    <col min="15900" max="15900" width="14.140625" style="133" customWidth="1"/>
    <col min="15901" max="15901" width="17.140625" style="133" customWidth="1"/>
    <col min="15902" max="15903" width="12.5703125" style="133" customWidth="1"/>
    <col min="15904" max="15919" width="8.140625" style="133" customWidth="1"/>
    <col min="15920" max="15924" width="12" style="133" customWidth="1"/>
    <col min="15925" max="15925" width="13.140625" style="133" customWidth="1"/>
    <col min="15926" max="15930" width="0" style="133" hidden="1" customWidth="1"/>
    <col min="15931" max="15963" width="12" style="133" customWidth="1"/>
    <col min="15964" max="15964" width="10.85546875" style="133" customWidth="1"/>
    <col min="15965" max="16128" width="11.42578125" style="133"/>
    <col min="16129" max="16129" width="5.85546875" style="133" customWidth="1"/>
    <col min="16130" max="16130" width="15.42578125" style="133" customWidth="1"/>
    <col min="16131" max="16131" width="34.140625" style="133" customWidth="1"/>
    <col min="16132" max="16132" width="11.42578125" style="133"/>
    <col min="16133" max="16133" width="13.28515625" style="133" customWidth="1"/>
    <col min="16134" max="16135" width="15.7109375" style="133" customWidth="1"/>
    <col min="16136" max="16143" width="13.28515625" style="133" customWidth="1"/>
    <col min="16144" max="16145" width="12.7109375" style="133" customWidth="1"/>
    <col min="16146" max="16146" width="13.42578125" style="133" customWidth="1"/>
    <col min="16147" max="16147" width="8.5703125" style="133" customWidth="1"/>
    <col min="16148" max="16152" width="11.42578125" style="133"/>
    <col min="16153" max="16153" width="9.42578125" style="133" customWidth="1"/>
    <col min="16154" max="16155" width="11.42578125" style="133"/>
    <col min="16156" max="16156" width="14.140625" style="133" customWidth="1"/>
    <col min="16157" max="16157" width="17.140625" style="133" customWidth="1"/>
    <col min="16158" max="16159" width="12.5703125" style="133" customWidth="1"/>
    <col min="16160" max="16175" width="8.140625" style="133" customWidth="1"/>
    <col min="16176" max="16180" width="12" style="133" customWidth="1"/>
    <col min="16181" max="16181" width="13.140625" style="133" customWidth="1"/>
    <col min="16182" max="16186" width="0" style="133" hidden="1" customWidth="1"/>
    <col min="16187" max="16219" width="12" style="133" customWidth="1"/>
    <col min="16220" max="16220" width="10.85546875" style="133" customWidth="1"/>
    <col min="16221" max="16384" width="11.42578125" style="133"/>
  </cols>
  <sheetData>
    <row r="1" spans="1:131" s="1" customFormat="1" ht="12.75" customHeight="1" x14ac:dyDescent="0.15">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7"/>
      <c r="BZ1" s="257"/>
      <c r="CA1" s="257"/>
      <c r="CB1" s="257"/>
      <c r="CC1" s="257"/>
      <c r="CD1" s="257"/>
      <c r="CE1" s="257"/>
      <c r="CF1" s="257"/>
      <c r="CG1" s="257"/>
      <c r="CH1" s="257"/>
      <c r="CI1" s="257"/>
      <c r="CJ1" s="257"/>
      <c r="CK1" s="257"/>
      <c r="CL1" s="257"/>
      <c r="CM1" s="257"/>
      <c r="CN1" s="257"/>
      <c r="CO1" s="257"/>
      <c r="CP1" s="257"/>
      <c r="CQ1" s="257"/>
      <c r="CR1" s="257"/>
      <c r="CS1" s="257"/>
      <c r="CT1" s="257"/>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c r="DV1" s="256"/>
      <c r="DW1" s="256"/>
      <c r="DX1" s="256"/>
      <c r="DY1" s="256"/>
      <c r="DZ1" s="256"/>
      <c r="EA1" s="256"/>
    </row>
    <row r="2" spans="1:131" s="1" customFormat="1" ht="12.75" customHeight="1" x14ac:dyDescent="0.15">
      <c r="A2" s="256"/>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7"/>
      <c r="BZ2" s="257"/>
      <c r="CA2" s="257"/>
      <c r="CB2" s="257"/>
      <c r="CC2" s="257"/>
      <c r="CD2" s="257"/>
      <c r="CE2" s="257"/>
      <c r="CF2" s="257"/>
      <c r="CG2" s="257"/>
      <c r="CH2" s="257"/>
      <c r="CI2" s="257"/>
      <c r="CJ2" s="257"/>
      <c r="CK2" s="257"/>
      <c r="CL2" s="257"/>
      <c r="CM2" s="257"/>
      <c r="CN2" s="257"/>
      <c r="CO2" s="257"/>
      <c r="CP2" s="257"/>
      <c r="CQ2" s="257"/>
      <c r="CR2" s="257"/>
      <c r="CS2" s="257"/>
      <c r="CT2" s="257"/>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row>
    <row r="3" spans="1:131" s="1" customFormat="1" ht="12.75" customHeight="1" x14ac:dyDescent="0.15">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7"/>
      <c r="BZ3" s="257"/>
      <c r="CA3" s="257"/>
      <c r="CB3" s="257"/>
      <c r="CC3" s="257"/>
      <c r="CD3" s="257"/>
      <c r="CE3" s="257"/>
      <c r="CF3" s="257"/>
      <c r="CG3" s="257"/>
      <c r="CH3" s="257"/>
      <c r="CI3" s="257"/>
      <c r="CJ3" s="257"/>
      <c r="CK3" s="257"/>
      <c r="CL3" s="257"/>
      <c r="CM3" s="257"/>
      <c r="CN3" s="257"/>
      <c r="CO3" s="257"/>
      <c r="CP3" s="257"/>
      <c r="CQ3" s="257"/>
      <c r="CR3" s="257"/>
      <c r="CS3" s="257"/>
      <c r="CT3" s="257"/>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row>
    <row r="4" spans="1:131" s="1" customFormat="1" ht="12.75" customHeight="1" x14ac:dyDescent="0.15">
      <c r="A4" s="256"/>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7"/>
      <c r="BZ4" s="257"/>
      <c r="CA4" s="257"/>
      <c r="CB4" s="257"/>
      <c r="CC4" s="257"/>
      <c r="CD4" s="257"/>
      <c r="CE4" s="257"/>
      <c r="CF4" s="257"/>
      <c r="CG4" s="257"/>
      <c r="CH4" s="257"/>
      <c r="CI4" s="257"/>
      <c r="CJ4" s="257"/>
      <c r="CK4" s="257"/>
      <c r="CL4" s="257"/>
      <c r="CM4" s="257"/>
      <c r="CN4" s="257"/>
      <c r="CO4" s="257"/>
      <c r="CP4" s="257"/>
      <c r="CQ4" s="257"/>
      <c r="CR4" s="257"/>
      <c r="CS4" s="257"/>
      <c r="CT4" s="257"/>
      <c r="CU4" s="256"/>
      <c r="CV4" s="256"/>
      <c r="CW4" s="256"/>
      <c r="CX4" s="256"/>
      <c r="CY4" s="256"/>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row>
    <row r="5" spans="1:131" s="1" customFormat="1" ht="12.75" customHeight="1" x14ac:dyDescent="0.15">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7"/>
      <c r="BZ5" s="257"/>
      <c r="CA5" s="257"/>
      <c r="CB5" s="257"/>
      <c r="CC5" s="257"/>
      <c r="CD5" s="257"/>
      <c r="CE5" s="257"/>
      <c r="CF5" s="257"/>
      <c r="CG5" s="257"/>
      <c r="CH5" s="257"/>
      <c r="CI5" s="257"/>
      <c r="CJ5" s="257"/>
      <c r="CK5" s="257"/>
      <c r="CL5" s="257"/>
      <c r="CM5" s="257"/>
      <c r="CN5" s="257"/>
      <c r="CO5" s="257"/>
      <c r="CP5" s="257"/>
      <c r="CQ5" s="257"/>
      <c r="CR5" s="257"/>
      <c r="CS5" s="257"/>
      <c r="CT5" s="257"/>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row>
    <row r="6" spans="1:131" s="4" customFormat="1" ht="39.75" customHeight="1" x14ac:dyDescent="0.25">
      <c r="A6" s="661"/>
      <c r="B6" s="661"/>
      <c r="C6" s="661"/>
      <c r="D6" s="661"/>
      <c r="E6" s="661"/>
      <c r="F6" s="661"/>
      <c r="G6" s="661"/>
      <c r="H6" s="661"/>
      <c r="I6" s="661"/>
      <c r="J6" s="661"/>
      <c r="K6" s="661"/>
      <c r="L6" s="661"/>
      <c r="M6" s="661"/>
      <c r="N6" s="661"/>
      <c r="O6" s="661"/>
      <c r="P6" s="258"/>
      <c r="Q6" s="259"/>
      <c r="R6" s="260"/>
      <c r="S6" s="260"/>
      <c r="T6" s="260"/>
      <c r="U6" s="260"/>
      <c r="V6" s="260"/>
      <c r="W6" s="260"/>
      <c r="X6" s="260"/>
      <c r="Y6" s="260"/>
      <c r="Z6" s="260"/>
      <c r="AA6" s="260"/>
      <c r="AB6" s="260"/>
      <c r="AC6" s="260"/>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2"/>
      <c r="BZ6" s="262"/>
      <c r="CA6" s="262"/>
      <c r="CB6" s="262"/>
      <c r="CC6" s="262"/>
      <c r="CD6" s="262"/>
      <c r="CE6" s="262"/>
      <c r="CF6" s="262"/>
      <c r="CG6" s="262"/>
      <c r="CH6" s="262"/>
      <c r="CI6" s="262"/>
      <c r="CJ6" s="262"/>
      <c r="CK6" s="262"/>
      <c r="CL6" s="262"/>
      <c r="CM6" s="262"/>
      <c r="CN6" s="262"/>
      <c r="CO6" s="262"/>
      <c r="CP6" s="262"/>
      <c r="CQ6" s="262"/>
      <c r="CR6" s="262"/>
      <c r="CS6" s="262"/>
      <c r="CT6" s="262"/>
      <c r="CU6" s="261"/>
      <c r="CV6" s="261"/>
      <c r="CW6" s="261"/>
      <c r="CX6" s="261"/>
      <c r="CY6" s="261"/>
      <c r="CZ6" s="261"/>
      <c r="DA6" s="261"/>
      <c r="DB6" s="261"/>
      <c r="DC6" s="261"/>
      <c r="DD6" s="261"/>
      <c r="DE6" s="261"/>
      <c r="DF6" s="261"/>
      <c r="DG6" s="261"/>
      <c r="DH6" s="261"/>
      <c r="DI6" s="261"/>
      <c r="DJ6" s="261"/>
      <c r="DK6" s="261"/>
      <c r="DL6" s="261"/>
      <c r="DM6" s="261"/>
      <c r="DN6" s="261"/>
      <c r="DO6" s="261"/>
      <c r="DP6" s="261"/>
      <c r="DQ6" s="261"/>
      <c r="DR6" s="261"/>
      <c r="DS6" s="261"/>
      <c r="DT6" s="261"/>
      <c r="DU6" s="261"/>
      <c r="DV6" s="261"/>
      <c r="DW6" s="261"/>
      <c r="DX6" s="261"/>
      <c r="DY6" s="261"/>
      <c r="DZ6" s="261"/>
      <c r="EA6" s="261"/>
    </row>
    <row r="7" spans="1:131" s="4" customFormat="1" ht="39.75" customHeight="1" x14ac:dyDescent="0.25">
      <c r="A7" s="461"/>
      <c r="B7" s="461"/>
      <c r="C7" s="461"/>
      <c r="D7" s="461"/>
      <c r="E7" s="461"/>
      <c r="F7" s="461"/>
      <c r="G7" s="461"/>
      <c r="H7" s="461"/>
      <c r="I7" s="461"/>
      <c r="J7" s="461"/>
      <c r="K7" s="461"/>
      <c r="L7" s="461"/>
      <c r="M7" s="461"/>
      <c r="N7" s="461"/>
      <c r="O7" s="461"/>
      <c r="P7" s="258"/>
      <c r="Q7" s="259"/>
      <c r="R7" s="260"/>
      <c r="S7" s="260"/>
      <c r="T7" s="260"/>
      <c r="U7" s="260"/>
      <c r="V7" s="260"/>
      <c r="W7" s="260"/>
      <c r="X7" s="260"/>
      <c r="Y7" s="260"/>
      <c r="Z7" s="260"/>
      <c r="AA7" s="260"/>
      <c r="AB7" s="260"/>
      <c r="AC7" s="260"/>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2"/>
      <c r="BZ7" s="262"/>
      <c r="CA7" s="262"/>
      <c r="CB7" s="262"/>
      <c r="CC7" s="262"/>
      <c r="CD7" s="262"/>
      <c r="CE7" s="262"/>
      <c r="CF7" s="262"/>
      <c r="CG7" s="262"/>
      <c r="CH7" s="262"/>
      <c r="CI7" s="262"/>
      <c r="CJ7" s="262"/>
      <c r="CK7" s="262"/>
      <c r="CL7" s="262"/>
      <c r="CM7" s="262"/>
      <c r="CN7" s="262"/>
      <c r="CO7" s="262"/>
      <c r="CP7" s="262"/>
      <c r="CQ7" s="262"/>
      <c r="CR7" s="262"/>
      <c r="CS7" s="262"/>
      <c r="CT7" s="262"/>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row>
    <row r="8" spans="1:131" s="8" customFormat="1" ht="23.1" customHeight="1" x14ac:dyDescent="0.25">
      <c r="A8" s="264"/>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2"/>
      <c r="BZ8" s="262"/>
      <c r="CA8" s="262"/>
      <c r="CB8" s="262"/>
      <c r="CC8" s="262"/>
      <c r="CD8" s="262"/>
      <c r="CE8" s="262"/>
      <c r="CF8" s="262"/>
      <c r="CG8" s="262"/>
      <c r="CH8" s="262"/>
      <c r="CI8" s="262"/>
      <c r="CJ8" s="262"/>
      <c r="CK8" s="262"/>
      <c r="CL8" s="262"/>
      <c r="CM8" s="262"/>
      <c r="CN8" s="262"/>
      <c r="CO8" s="262"/>
      <c r="CP8" s="262"/>
      <c r="CQ8" s="262"/>
      <c r="CR8" s="262"/>
      <c r="CS8" s="262"/>
      <c r="CT8" s="262"/>
      <c r="CU8" s="261"/>
      <c r="CV8" s="261"/>
      <c r="CW8" s="261"/>
      <c r="CX8" s="261"/>
      <c r="CY8" s="261"/>
      <c r="CZ8" s="261"/>
      <c r="DA8" s="261"/>
      <c r="DB8" s="261"/>
      <c r="DC8" s="261"/>
      <c r="DD8" s="261"/>
      <c r="DE8" s="261"/>
      <c r="DF8" s="261"/>
      <c r="DG8" s="261"/>
      <c r="DH8" s="261"/>
      <c r="DI8" s="261"/>
      <c r="DJ8" s="261"/>
      <c r="DK8" s="261"/>
      <c r="DL8" s="261"/>
      <c r="DM8" s="261"/>
      <c r="DN8" s="261"/>
      <c r="DO8" s="261"/>
      <c r="DP8" s="261"/>
      <c r="DQ8" s="261"/>
      <c r="DR8" s="261"/>
      <c r="DS8" s="261"/>
      <c r="DT8" s="261"/>
      <c r="DU8" s="261"/>
      <c r="DV8" s="261"/>
      <c r="DW8" s="261"/>
      <c r="DX8" s="261"/>
      <c r="DY8" s="261"/>
      <c r="DZ8" s="261"/>
      <c r="EA8" s="261"/>
    </row>
    <row r="9" spans="1:131" s="8" customFormat="1" ht="23.1" customHeight="1" x14ac:dyDescent="0.25">
      <c r="A9" s="633"/>
      <c r="B9" s="634"/>
      <c r="C9" s="662"/>
      <c r="D9" s="610"/>
      <c r="E9" s="666"/>
      <c r="F9" s="667"/>
      <c r="G9" s="667"/>
      <c r="H9" s="667"/>
      <c r="I9" s="668"/>
      <c r="J9" s="669"/>
      <c r="K9" s="670"/>
      <c r="L9" s="670"/>
      <c r="M9" s="670"/>
      <c r="N9" s="670"/>
      <c r="O9" s="670"/>
      <c r="P9" s="670"/>
      <c r="Q9" s="670"/>
      <c r="R9" s="670"/>
      <c r="S9" s="670"/>
      <c r="T9" s="670"/>
      <c r="U9" s="670"/>
      <c r="V9" s="670"/>
      <c r="W9" s="670"/>
      <c r="X9" s="671"/>
      <c r="Y9" s="672"/>
      <c r="Z9" s="673"/>
      <c r="AA9" s="674"/>
      <c r="AB9" s="610"/>
      <c r="AC9" s="676"/>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2"/>
      <c r="BZ9" s="262"/>
      <c r="CA9" s="262"/>
      <c r="CB9" s="262"/>
      <c r="CC9" s="262"/>
      <c r="CD9" s="262"/>
      <c r="CE9" s="262"/>
      <c r="CF9" s="262"/>
      <c r="CG9" s="262"/>
      <c r="CH9" s="262"/>
      <c r="CI9" s="262"/>
      <c r="CJ9" s="262"/>
      <c r="CK9" s="262"/>
      <c r="CL9" s="262"/>
      <c r="CM9" s="262"/>
      <c r="CN9" s="262"/>
      <c r="CO9" s="262"/>
      <c r="CP9" s="262"/>
      <c r="CQ9" s="262"/>
      <c r="CR9" s="262"/>
      <c r="CS9" s="262"/>
      <c r="CT9" s="262"/>
      <c r="CU9" s="261"/>
      <c r="CV9" s="261"/>
      <c r="CW9" s="261"/>
      <c r="CX9" s="261"/>
      <c r="CY9" s="261"/>
      <c r="CZ9" s="261"/>
      <c r="DA9" s="261"/>
      <c r="DB9" s="261"/>
      <c r="DC9" s="261"/>
      <c r="DD9" s="261"/>
      <c r="DE9" s="261"/>
      <c r="DF9" s="261"/>
      <c r="DG9" s="261"/>
      <c r="DH9" s="261"/>
      <c r="DI9" s="261"/>
      <c r="DJ9" s="261"/>
      <c r="DK9" s="261"/>
      <c r="DL9" s="261"/>
      <c r="DM9" s="261"/>
      <c r="DN9" s="261"/>
      <c r="DO9" s="261"/>
      <c r="DP9" s="261"/>
      <c r="DQ9" s="261"/>
      <c r="DR9" s="261"/>
      <c r="DS9" s="261"/>
      <c r="DT9" s="261"/>
      <c r="DU9" s="261"/>
      <c r="DV9" s="261"/>
      <c r="DW9" s="261"/>
      <c r="DX9" s="261"/>
      <c r="DY9" s="261"/>
      <c r="DZ9" s="261"/>
      <c r="EA9" s="261"/>
    </row>
    <row r="10" spans="1:131" s="8" customFormat="1" ht="19.5" customHeight="1" x14ac:dyDescent="0.25">
      <c r="A10" s="663"/>
      <c r="B10" s="664"/>
      <c r="C10" s="665"/>
      <c r="D10" s="612"/>
      <c r="E10" s="267"/>
      <c r="F10" s="268"/>
      <c r="G10" s="268"/>
      <c r="H10" s="269"/>
      <c r="I10" s="270"/>
      <c r="J10" s="271"/>
      <c r="K10" s="268"/>
      <c r="L10" s="268"/>
      <c r="M10" s="268"/>
      <c r="N10" s="268"/>
      <c r="O10" s="268"/>
      <c r="P10" s="268"/>
      <c r="Q10" s="268"/>
      <c r="R10" s="268"/>
      <c r="S10" s="268"/>
      <c r="T10" s="268"/>
      <c r="U10" s="268"/>
      <c r="V10" s="268"/>
      <c r="W10" s="268"/>
      <c r="X10" s="272"/>
      <c r="Y10" s="273"/>
      <c r="Z10" s="274"/>
      <c r="AA10" s="675"/>
      <c r="AB10" s="612"/>
      <c r="AC10" s="677"/>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1"/>
      <c r="CV10" s="261"/>
      <c r="CW10" s="261"/>
      <c r="CX10" s="261"/>
      <c r="CY10" s="261"/>
      <c r="CZ10" s="261"/>
      <c r="DA10" s="261"/>
      <c r="DB10" s="261"/>
      <c r="DC10" s="261"/>
      <c r="DD10" s="261"/>
      <c r="DE10" s="261"/>
      <c r="DF10" s="261"/>
      <c r="DG10" s="261"/>
      <c r="DH10" s="261"/>
      <c r="DI10" s="261"/>
      <c r="DJ10" s="261"/>
      <c r="DK10" s="261"/>
      <c r="DL10" s="261"/>
      <c r="DM10" s="261"/>
      <c r="DN10" s="261"/>
      <c r="DO10" s="261"/>
      <c r="DP10" s="261"/>
      <c r="DQ10" s="261"/>
      <c r="DR10" s="261"/>
      <c r="DS10" s="261"/>
      <c r="DT10" s="261"/>
      <c r="DU10" s="261"/>
      <c r="DV10" s="261"/>
      <c r="DW10" s="261"/>
      <c r="DX10" s="261"/>
      <c r="DY10" s="261"/>
      <c r="DZ10" s="261"/>
      <c r="EA10" s="261"/>
    </row>
    <row r="11" spans="1:131" s="8" customFormat="1" ht="15" customHeight="1" x14ac:dyDescent="0.25">
      <c r="A11" s="679"/>
      <c r="B11" s="615"/>
      <c r="C11" s="616"/>
      <c r="D11" s="275"/>
      <c r="E11" s="276"/>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1"/>
      <c r="CV11" s="261"/>
      <c r="CW11" s="261"/>
      <c r="CX11" s="261"/>
      <c r="CY11" s="261"/>
      <c r="CZ11" s="261"/>
      <c r="DA11" s="261"/>
      <c r="DB11" s="261"/>
      <c r="DC11" s="261"/>
      <c r="DD11" s="261"/>
      <c r="DE11" s="261"/>
      <c r="DF11" s="261"/>
      <c r="DG11" s="261"/>
      <c r="DH11" s="261"/>
      <c r="DI11" s="261"/>
      <c r="DJ11" s="261"/>
      <c r="DK11" s="261"/>
      <c r="DL11" s="261"/>
      <c r="DM11" s="261"/>
      <c r="DN11" s="261"/>
      <c r="DO11" s="261"/>
      <c r="DP11" s="261"/>
      <c r="DQ11" s="261"/>
      <c r="DR11" s="261"/>
      <c r="DS11" s="261"/>
      <c r="DT11" s="261"/>
      <c r="DU11" s="261"/>
      <c r="DV11" s="261"/>
      <c r="DW11" s="261"/>
      <c r="DX11" s="261"/>
      <c r="DY11" s="261"/>
      <c r="DZ11" s="261"/>
      <c r="EA11" s="261"/>
    </row>
    <row r="12" spans="1:131" s="8" customFormat="1" ht="15" customHeight="1" x14ac:dyDescent="0.25">
      <c r="A12" s="680"/>
      <c r="B12" s="617"/>
      <c r="C12" s="286"/>
      <c r="D12" s="287"/>
      <c r="E12" s="288"/>
      <c r="F12" s="289"/>
      <c r="G12" s="289"/>
      <c r="H12" s="289"/>
      <c r="I12" s="290"/>
      <c r="J12" s="289"/>
      <c r="K12" s="289"/>
      <c r="L12" s="289"/>
      <c r="M12" s="289"/>
      <c r="N12" s="289"/>
      <c r="O12" s="289"/>
      <c r="P12" s="289"/>
      <c r="Q12" s="289"/>
      <c r="R12" s="289"/>
      <c r="S12" s="289"/>
      <c r="T12" s="289"/>
      <c r="U12" s="289"/>
      <c r="V12" s="289"/>
      <c r="W12" s="289"/>
      <c r="X12" s="291"/>
      <c r="Y12" s="292"/>
      <c r="Z12" s="291"/>
      <c r="AA12" s="293"/>
      <c r="AB12" s="293"/>
      <c r="AC12" s="293"/>
      <c r="AD12" s="294"/>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1"/>
      <c r="CV12" s="261"/>
      <c r="CW12" s="261"/>
      <c r="CX12" s="261"/>
      <c r="CY12" s="261"/>
      <c r="CZ12" s="261"/>
      <c r="DA12" s="261"/>
      <c r="DB12" s="261"/>
      <c r="DC12" s="261"/>
      <c r="DD12" s="261"/>
      <c r="DE12" s="261"/>
      <c r="DF12" s="261"/>
      <c r="DG12" s="261"/>
      <c r="DH12" s="261"/>
      <c r="DI12" s="261"/>
      <c r="DJ12" s="261"/>
      <c r="DK12" s="261"/>
      <c r="DL12" s="261"/>
      <c r="DM12" s="261"/>
      <c r="DN12" s="261"/>
      <c r="DO12" s="261"/>
      <c r="DP12" s="261"/>
      <c r="DQ12" s="261"/>
      <c r="DR12" s="261"/>
      <c r="DS12" s="261"/>
      <c r="DT12" s="261"/>
      <c r="DU12" s="261"/>
      <c r="DV12" s="261"/>
      <c r="DW12" s="261"/>
      <c r="DX12" s="261"/>
      <c r="DY12" s="261"/>
      <c r="DZ12" s="261"/>
      <c r="EA12" s="261"/>
    </row>
    <row r="13" spans="1:131" s="8" customFormat="1" ht="15" customHeight="1" x14ac:dyDescent="0.25">
      <c r="A13" s="680"/>
      <c r="B13" s="618"/>
      <c r="C13" s="459"/>
      <c r="D13" s="296"/>
      <c r="E13" s="297"/>
      <c r="F13" s="298"/>
      <c r="G13" s="298"/>
      <c r="H13" s="298"/>
      <c r="I13" s="299"/>
      <c r="J13" s="298"/>
      <c r="K13" s="298"/>
      <c r="L13" s="298"/>
      <c r="M13" s="298"/>
      <c r="N13" s="298"/>
      <c r="O13" s="298"/>
      <c r="P13" s="298"/>
      <c r="Q13" s="298"/>
      <c r="R13" s="298"/>
      <c r="S13" s="298"/>
      <c r="T13" s="298"/>
      <c r="U13" s="298"/>
      <c r="V13" s="298"/>
      <c r="W13" s="298"/>
      <c r="X13" s="300"/>
      <c r="Y13" s="301"/>
      <c r="Z13" s="300"/>
      <c r="AA13" s="302"/>
      <c r="AB13" s="302"/>
      <c r="AC13" s="303"/>
      <c r="AD13" s="294"/>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1"/>
      <c r="CV13" s="261"/>
      <c r="CW13" s="261"/>
      <c r="CX13" s="261"/>
      <c r="CY13" s="261"/>
      <c r="CZ13" s="261"/>
      <c r="DA13" s="261"/>
      <c r="DB13" s="261"/>
      <c r="DC13" s="261"/>
      <c r="DD13" s="261"/>
      <c r="DE13" s="261"/>
      <c r="DF13" s="261"/>
      <c r="DG13" s="261"/>
      <c r="DH13" s="261"/>
      <c r="DI13" s="261"/>
      <c r="DJ13" s="261"/>
      <c r="DK13" s="261"/>
      <c r="DL13" s="261"/>
      <c r="DM13" s="261"/>
      <c r="DN13" s="261"/>
      <c r="DO13" s="261"/>
      <c r="DP13" s="261"/>
      <c r="DQ13" s="261"/>
      <c r="DR13" s="261"/>
      <c r="DS13" s="261"/>
      <c r="DT13" s="261"/>
      <c r="DU13" s="261"/>
      <c r="DV13" s="261"/>
      <c r="DW13" s="261"/>
      <c r="DX13" s="261"/>
      <c r="DY13" s="261"/>
      <c r="DZ13" s="261"/>
      <c r="EA13" s="261"/>
    </row>
    <row r="14" spans="1:131" s="8" customFormat="1" ht="15" customHeight="1" x14ac:dyDescent="0.25">
      <c r="A14" s="680"/>
      <c r="B14" s="619"/>
      <c r="C14" s="304"/>
      <c r="D14" s="305"/>
      <c r="E14" s="306"/>
      <c r="F14" s="307"/>
      <c r="G14" s="307"/>
      <c r="H14" s="307"/>
      <c r="I14" s="308"/>
      <c r="J14" s="307"/>
      <c r="K14" s="307"/>
      <c r="L14" s="307"/>
      <c r="M14" s="307"/>
      <c r="N14" s="307"/>
      <c r="O14" s="307"/>
      <c r="P14" s="307"/>
      <c r="Q14" s="307"/>
      <c r="R14" s="307"/>
      <c r="S14" s="307"/>
      <c r="T14" s="307"/>
      <c r="U14" s="307"/>
      <c r="V14" s="307"/>
      <c r="W14" s="307"/>
      <c r="X14" s="309"/>
      <c r="Y14" s="310"/>
      <c r="Z14" s="309"/>
      <c r="AA14" s="311"/>
      <c r="AB14" s="311"/>
      <c r="AC14" s="311"/>
      <c r="AD14" s="294"/>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row>
    <row r="15" spans="1:131" s="8" customFormat="1" ht="15" customHeight="1" x14ac:dyDescent="0.25">
      <c r="A15" s="680"/>
      <c r="B15" s="641"/>
      <c r="C15" s="642"/>
      <c r="D15" s="312"/>
      <c r="E15" s="297"/>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c r="BV15" s="261"/>
      <c r="BW15" s="261"/>
      <c r="BX15" s="261"/>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1"/>
      <c r="CV15" s="261"/>
      <c r="CW15" s="261"/>
      <c r="CX15" s="261"/>
      <c r="CY15" s="261"/>
      <c r="CZ15" s="261"/>
      <c r="DA15" s="261"/>
      <c r="DB15" s="261"/>
      <c r="DC15" s="261"/>
      <c r="DD15" s="261"/>
      <c r="DE15" s="261"/>
      <c r="DF15" s="261"/>
      <c r="DG15" s="261"/>
      <c r="DH15" s="261"/>
      <c r="DI15" s="261"/>
      <c r="DJ15" s="261"/>
      <c r="DK15" s="261"/>
      <c r="DL15" s="261"/>
      <c r="DM15" s="261"/>
      <c r="DN15" s="261"/>
      <c r="DO15" s="261"/>
      <c r="DP15" s="261"/>
      <c r="DQ15" s="261"/>
      <c r="DR15" s="261"/>
      <c r="DS15" s="261"/>
      <c r="DT15" s="261"/>
      <c r="DU15" s="261"/>
      <c r="DV15" s="261"/>
      <c r="DW15" s="261"/>
      <c r="DX15" s="261"/>
      <c r="DY15" s="261"/>
      <c r="DZ15" s="261"/>
      <c r="EA15" s="261"/>
    </row>
    <row r="16" spans="1:131" s="8" customFormat="1" ht="15" customHeight="1" x14ac:dyDescent="0.25">
      <c r="A16" s="680"/>
      <c r="B16" s="605"/>
      <c r="C16" s="606"/>
      <c r="D16" s="296"/>
      <c r="E16" s="316"/>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1"/>
      <c r="CV16" s="261"/>
      <c r="CW16" s="261"/>
      <c r="CX16" s="261"/>
      <c r="CY16" s="261"/>
      <c r="CZ16" s="261"/>
      <c r="DA16" s="261"/>
      <c r="DB16" s="261"/>
      <c r="DC16" s="261"/>
      <c r="DD16" s="261"/>
      <c r="DE16" s="261"/>
      <c r="DF16" s="261"/>
      <c r="DG16" s="261"/>
      <c r="DH16" s="261"/>
      <c r="DI16" s="261"/>
      <c r="DJ16" s="261"/>
      <c r="DK16" s="261"/>
      <c r="DL16" s="261"/>
      <c r="DM16" s="261"/>
      <c r="DN16" s="261"/>
      <c r="DO16" s="261"/>
      <c r="DP16" s="261"/>
      <c r="DQ16" s="261"/>
      <c r="DR16" s="261"/>
      <c r="DS16" s="261"/>
      <c r="DT16" s="261"/>
      <c r="DU16" s="261"/>
      <c r="DV16" s="261"/>
      <c r="DW16" s="261"/>
      <c r="DX16" s="261"/>
      <c r="DY16" s="261"/>
      <c r="DZ16" s="261"/>
      <c r="EA16" s="261"/>
    </row>
    <row r="17" spans="1:131" s="8" customFormat="1" ht="15" customHeight="1" x14ac:dyDescent="0.25">
      <c r="A17" s="680"/>
      <c r="B17" s="605"/>
      <c r="C17" s="606"/>
      <c r="D17" s="296"/>
      <c r="E17" s="316"/>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row>
    <row r="18" spans="1:131" s="8" customFormat="1" ht="15" customHeight="1" x14ac:dyDescent="0.25">
      <c r="A18" s="680"/>
      <c r="B18" s="605"/>
      <c r="C18" s="606"/>
      <c r="D18" s="296"/>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1"/>
      <c r="CV18" s="261"/>
      <c r="CW18" s="261"/>
      <c r="CX18" s="261"/>
      <c r="CY18" s="261"/>
      <c r="CZ18" s="261"/>
      <c r="DA18" s="261"/>
      <c r="DB18" s="261"/>
      <c r="DC18" s="261"/>
      <c r="DD18" s="261"/>
      <c r="DE18" s="261"/>
      <c r="DF18" s="261"/>
      <c r="DG18" s="261"/>
      <c r="DH18" s="261"/>
      <c r="DI18" s="261"/>
      <c r="DJ18" s="261"/>
      <c r="DK18" s="261"/>
      <c r="DL18" s="261"/>
      <c r="DM18" s="261"/>
      <c r="DN18" s="261"/>
      <c r="DO18" s="261"/>
      <c r="DP18" s="261"/>
      <c r="DQ18" s="261"/>
      <c r="DR18" s="261"/>
      <c r="DS18" s="261"/>
      <c r="DT18" s="261"/>
      <c r="DU18" s="261"/>
      <c r="DV18" s="261"/>
      <c r="DW18" s="261"/>
      <c r="DX18" s="261"/>
      <c r="DY18" s="261"/>
      <c r="DZ18" s="261"/>
      <c r="EA18" s="261"/>
    </row>
    <row r="19" spans="1:131" s="8" customFormat="1" ht="15" customHeight="1" x14ac:dyDescent="0.25">
      <c r="A19" s="680"/>
      <c r="B19" s="605"/>
      <c r="C19" s="606"/>
      <c r="D19" s="296"/>
      <c r="E19" s="316"/>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1"/>
      <c r="CV19" s="261"/>
      <c r="CW19" s="261"/>
      <c r="CX19" s="261"/>
      <c r="CY19" s="261"/>
      <c r="CZ19" s="261"/>
      <c r="DA19" s="261"/>
      <c r="DB19" s="261"/>
      <c r="DC19" s="261"/>
      <c r="DD19" s="261"/>
      <c r="DE19" s="261"/>
      <c r="DF19" s="261"/>
      <c r="DG19" s="261"/>
      <c r="DH19" s="261"/>
      <c r="DI19" s="261"/>
      <c r="DJ19" s="261"/>
      <c r="DK19" s="261"/>
      <c r="DL19" s="261"/>
      <c r="DM19" s="261"/>
      <c r="DN19" s="261"/>
      <c r="DO19" s="261"/>
      <c r="DP19" s="261"/>
      <c r="DQ19" s="261"/>
      <c r="DR19" s="261"/>
      <c r="DS19" s="261"/>
      <c r="DT19" s="261"/>
      <c r="DU19" s="261"/>
      <c r="DV19" s="261"/>
      <c r="DW19" s="261"/>
      <c r="DX19" s="261"/>
      <c r="DY19" s="261"/>
      <c r="DZ19" s="261"/>
      <c r="EA19" s="261"/>
    </row>
    <row r="20" spans="1:131" s="8" customFormat="1" ht="15" customHeight="1" x14ac:dyDescent="0.25">
      <c r="A20" s="680"/>
      <c r="B20" s="605"/>
      <c r="C20" s="606"/>
      <c r="D20" s="296"/>
      <c r="E20" s="321"/>
      <c r="F20" s="322"/>
      <c r="G20" s="322"/>
      <c r="H20" s="322"/>
      <c r="I20" s="323"/>
      <c r="J20" s="318"/>
      <c r="K20" s="317"/>
      <c r="L20" s="317"/>
      <c r="M20" s="317"/>
      <c r="N20" s="317"/>
      <c r="O20" s="317"/>
      <c r="P20" s="317"/>
      <c r="Q20" s="317"/>
      <c r="R20" s="317"/>
      <c r="S20" s="317"/>
      <c r="T20" s="317"/>
      <c r="U20" s="324"/>
      <c r="V20" s="324"/>
      <c r="W20" s="324"/>
      <c r="X20" s="324"/>
      <c r="Y20" s="320"/>
      <c r="Z20" s="300"/>
      <c r="AA20" s="302"/>
      <c r="AB20" s="323"/>
      <c r="AC20" s="323"/>
      <c r="AD20" s="294"/>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1"/>
      <c r="CV20" s="261"/>
      <c r="CW20" s="261"/>
      <c r="CX20" s="261"/>
      <c r="CY20" s="261"/>
      <c r="CZ20" s="261"/>
      <c r="DA20" s="261"/>
      <c r="DB20" s="261"/>
      <c r="DC20" s="261"/>
      <c r="DD20" s="261"/>
      <c r="DE20" s="261"/>
      <c r="DF20" s="261"/>
      <c r="DG20" s="261"/>
      <c r="DH20" s="261"/>
      <c r="DI20" s="261"/>
      <c r="DJ20" s="261"/>
      <c r="DK20" s="261"/>
      <c r="DL20" s="261"/>
      <c r="DM20" s="261"/>
      <c r="DN20" s="261"/>
      <c r="DO20" s="261"/>
      <c r="DP20" s="261"/>
      <c r="DQ20" s="261"/>
      <c r="DR20" s="261"/>
      <c r="DS20" s="261"/>
      <c r="DT20" s="261"/>
      <c r="DU20" s="261"/>
      <c r="DV20" s="261"/>
      <c r="DW20" s="261"/>
      <c r="DX20" s="261"/>
      <c r="DY20" s="261"/>
      <c r="DZ20" s="261"/>
      <c r="EA20" s="261"/>
    </row>
    <row r="21" spans="1:131" s="8" customFormat="1" ht="15" customHeight="1" x14ac:dyDescent="0.25">
      <c r="A21" s="680"/>
      <c r="B21" s="608"/>
      <c r="C21" s="609"/>
      <c r="D21" s="325"/>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c r="BX21" s="261"/>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1"/>
      <c r="CV21" s="261"/>
      <c r="CW21" s="261"/>
      <c r="CX21" s="261"/>
      <c r="CY21" s="261"/>
      <c r="CZ21" s="261"/>
      <c r="DA21" s="261"/>
      <c r="DB21" s="261"/>
      <c r="DC21" s="261"/>
      <c r="DD21" s="261"/>
      <c r="DE21" s="261"/>
      <c r="DF21" s="261"/>
      <c r="DG21" s="261"/>
      <c r="DH21" s="261"/>
      <c r="DI21" s="261"/>
      <c r="DJ21" s="261"/>
      <c r="DK21" s="261"/>
      <c r="DL21" s="261"/>
      <c r="DM21" s="261"/>
      <c r="DN21" s="261"/>
      <c r="DO21" s="261"/>
      <c r="DP21" s="261"/>
      <c r="DQ21" s="261"/>
      <c r="DR21" s="261"/>
      <c r="DS21" s="261"/>
      <c r="DT21" s="261"/>
      <c r="DU21" s="261"/>
      <c r="DV21" s="261"/>
      <c r="DW21" s="261"/>
      <c r="DX21" s="261"/>
      <c r="DY21" s="261"/>
      <c r="DZ21" s="261"/>
      <c r="EA21" s="261"/>
    </row>
    <row r="22" spans="1:131" s="8" customFormat="1" ht="15" customHeight="1" x14ac:dyDescent="0.25">
      <c r="A22" s="680"/>
      <c r="B22" s="610"/>
      <c r="C22" s="335"/>
      <c r="D22" s="275"/>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1"/>
      <c r="CV22" s="261"/>
      <c r="CW22" s="261"/>
      <c r="CX22" s="261"/>
      <c r="CY22" s="261"/>
      <c r="CZ22" s="261"/>
      <c r="DA22" s="261"/>
      <c r="DB22" s="261"/>
      <c r="DC22" s="261"/>
      <c r="DD22" s="261"/>
      <c r="DE22" s="261"/>
      <c r="DF22" s="261"/>
      <c r="DG22" s="261"/>
      <c r="DH22" s="261"/>
      <c r="DI22" s="261"/>
      <c r="DJ22" s="261"/>
      <c r="DK22" s="261"/>
      <c r="DL22" s="261"/>
      <c r="DM22" s="261"/>
      <c r="DN22" s="261"/>
      <c r="DO22" s="261"/>
      <c r="DP22" s="261"/>
      <c r="DQ22" s="261"/>
      <c r="DR22" s="261"/>
      <c r="DS22" s="261"/>
      <c r="DT22" s="261"/>
      <c r="DU22" s="261"/>
      <c r="DV22" s="261"/>
      <c r="DW22" s="261"/>
      <c r="DX22" s="261"/>
      <c r="DY22" s="261"/>
      <c r="DZ22" s="261"/>
      <c r="EA22" s="261"/>
    </row>
    <row r="23" spans="1:131" s="8" customFormat="1" ht="15" customHeight="1" x14ac:dyDescent="0.25">
      <c r="A23" s="680"/>
      <c r="B23" s="611"/>
      <c r="C23" s="458"/>
      <c r="D23" s="325"/>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row>
    <row r="24" spans="1:131" s="8" customFormat="1" ht="15" customHeight="1" x14ac:dyDescent="0.25">
      <c r="A24" s="680"/>
      <c r="B24" s="612"/>
      <c r="C24" s="345"/>
      <c r="D24" s="346"/>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row>
    <row r="25" spans="1:131" s="8" customFormat="1" ht="15" customHeight="1" x14ac:dyDescent="0.25">
      <c r="A25" s="680"/>
      <c r="B25" s="610"/>
      <c r="C25" s="356"/>
      <c r="D25" s="287"/>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row>
    <row r="26" spans="1:131" s="8" customFormat="1" ht="15" customHeight="1" x14ac:dyDescent="0.25">
      <c r="A26" s="680"/>
      <c r="B26" s="611"/>
      <c r="C26" s="359"/>
      <c r="D26" s="296"/>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row>
    <row r="27" spans="1:131" s="8" customFormat="1" ht="15" customHeight="1" x14ac:dyDescent="0.25">
      <c r="A27" s="680"/>
      <c r="B27" s="612"/>
      <c r="C27" s="345"/>
      <c r="D27" s="346"/>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1"/>
      <c r="CV27" s="261"/>
      <c r="CW27" s="261"/>
      <c r="CX27" s="261"/>
      <c r="CY27" s="261"/>
      <c r="CZ27" s="261"/>
      <c r="DA27" s="261"/>
      <c r="DB27" s="261"/>
      <c r="DC27" s="261"/>
      <c r="DD27" s="261"/>
      <c r="DE27" s="261"/>
      <c r="DF27" s="261"/>
      <c r="DG27" s="261"/>
      <c r="DH27" s="261"/>
      <c r="DI27" s="261"/>
      <c r="DJ27" s="261"/>
      <c r="DK27" s="261"/>
      <c r="DL27" s="261"/>
      <c r="DM27" s="261"/>
      <c r="DN27" s="261"/>
      <c r="DO27" s="261"/>
      <c r="DP27" s="261"/>
      <c r="DQ27" s="261"/>
      <c r="DR27" s="261"/>
      <c r="DS27" s="261"/>
      <c r="DT27" s="261"/>
      <c r="DU27" s="261"/>
      <c r="DV27" s="261"/>
      <c r="DW27" s="261"/>
      <c r="DX27" s="261"/>
      <c r="DY27" s="261"/>
      <c r="DZ27" s="261"/>
      <c r="EA27" s="261"/>
    </row>
    <row r="28" spans="1:131" s="8" customFormat="1" ht="15" customHeight="1" x14ac:dyDescent="0.25">
      <c r="A28" s="680"/>
      <c r="B28" s="641"/>
      <c r="C28" s="642"/>
      <c r="D28" s="312"/>
      <c r="E28" s="297"/>
      <c r="F28" s="298"/>
      <c r="G28" s="298"/>
      <c r="H28" s="298"/>
      <c r="I28" s="303"/>
      <c r="J28" s="301"/>
      <c r="K28" s="298"/>
      <c r="L28" s="298"/>
      <c r="M28" s="313"/>
      <c r="N28" s="313"/>
      <c r="O28" s="313"/>
      <c r="P28" s="313"/>
      <c r="Q28" s="313"/>
      <c r="R28" s="313"/>
      <c r="S28" s="313"/>
      <c r="T28" s="313"/>
      <c r="U28" s="313"/>
      <c r="V28" s="313"/>
      <c r="W28" s="313"/>
      <c r="X28" s="313"/>
      <c r="Y28" s="314"/>
      <c r="Z28" s="315"/>
      <c r="AA28" s="303"/>
      <c r="AB28" s="303"/>
      <c r="AC28" s="303"/>
      <c r="AD28" s="294"/>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row>
    <row r="29" spans="1:131" s="8" customFormat="1" ht="15" customHeight="1" x14ac:dyDescent="0.25">
      <c r="A29" s="680"/>
      <c r="B29" s="605"/>
      <c r="C29" s="606"/>
      <c r="D29" s="296"/>
      <c r="E29" s="316"/>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row>
    <row r="30" spans="1:131" s="8" customFormat="1" ht="15" customHeight="1" x14ac:dyDescent="0.25">
      <c r="A30" s="680"/>
      <c r="B30" s="607"/>
      <c r="C30" s="361"/>
      <c r="D30" s="296"/>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row>
    <row r="31" spans="1:131" s="8" customFormat="1" ht="15" customHeight="1" x14ac:dyDescent="0.25">
      <c r="A31" s="680"/>
      <c r="B31" s="607"/>
      <c r="C31" s="361"/>
      <c r="D31" s="296"/>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row>
    <row r="32" spans="1:131" s="8" customFormat="1" ht="15" customHeight="1" x14ac:dyDescent="0.25">
      <c r="A32" s="680"/>
      <c r="B32" s="678"/>
      <c r="C32" s="678"/>
      <c r="D32" s="296"/>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row>
    <row r="33" spans="1:131" s="8" customFormat="1" ht="21" customHeight="1" x14ac:dyDescent="0.25">
      <c r="A33" s="680"/>
      <c r="B33" s="605"/>
      <c r="C33" s="606"/>
      <c r="D33" s="296"/>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row>
    <row r="34" spans="1:131" s="8" customFormat="1" ht="15" customHeight="1" x14ac:dyDescent="0.25">
      <c r="A34" s="680"/>
      <c r="B34" s="643"/>
      <c r="C34" s="644"/>
      <c r="D34" s="362"/>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row>
    <row r="35" spans="1:131" s="8" customFormat="1" ht="15" customHeight="1" x14ac:dyDescent="0.25">
      <c r="A35" s="680"/>
      <c r="B35" s="608"/>
      <c r="C35" s="609"/>
      <c r="D35" s="325"/>
      <c r="E35" s="363"/>
      <c r="F35" s="328"/>
      <c r="G35" s="328"/>
      <c r="H35" s="328"/>
      <c r="I35" s="329"/>
      <c r="J35" s="330"/>
      <c r="K35" s="328"/>
      <c r="L35" s="328"/>
      <c r="M35" s="364"/>
      <c r="N35" s="364"/>
      <c r="O35" s="364"/>
      <c r="P35" s="364"/>
      <c r="Q35" s="364"/>
      <c r="R35" s="364"/>
      <c r="S35" s="364"/>
      <c r="T35" s="364"/>
      <c r="U35" s="364"/>
      <c r="V35" s="364"/>
      <c r="W35" s="364"/>
      <c r="X35" s="364"/>
      <c r="Y35" s="332"/>
      <c r="Z35" s="333"/>
      <c r="AA35" s="329"/>
      <c r="AB35" s="302"/>
      <c r="AC35" s="329"/>
      <c r="AD35" s="294"/>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row>
    <row r="36" spans="1:131" s="8" customFormat="1" ht="15" customHeight="1" x14ac:dyDescent="0.25">
      <c r="A36" s="680"/>
      <c r="B36" s="610"/>
      <c r="C36" s="365"/>
      <c r="D36" s="287"/>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row>
    <row r="37" spans="1:131" s="8" customFormat="1" ht="18" customHeight="1" x14ac:dyDescent="0.25">
      <c r="A37" s="680"/>
      <c r="B37" s="611"/>
      <c r="C37" s="370"/>
      <c r="D37" s="296"/>
      <c r="E37" s="321"/>
      <c r="F37" s="322"/>
      <c r="G37" s="322"/>
      <c r="H37" s="322"/>
      <c r="I37" s="323"/>
      <c r="J37" s="342"/>
      <c r="K37" s="322"/>
      <c r="L37" s="322"/>
      <c r="M37" s="322"/>
      <c r="N37" s="322"/>
      <c r="O37" s="322"/>
      <c r="P37" s="322"/>
      <c r="Q37" s="322"/>
      <c r="R37" s="322"/>
      <c r="S37" s="322"/>
      <c r="T37" s="322"/>
      <c r="U37" s="319"/>
      <c r="V37" s="319"/>
      <c r="W37" s="319"/>
      <c r="X37" s="319"/>
      <c r="Y37" s="371"/>
      <c r="Z37" s="372"/>
      <c r="AA37" s="323"/>
      <c r="AB37" s="323"/>
      <c r="AC37" s="323"/>
      <c r="AD37" s="294"/>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1"/>
      <c r="CV37" s="261"/>
      <c r="CW37" s="261"/>
      <c r="CX37" s="261"/>
      <c r="CY37" s="261"/>
      <c r="CZ37" s="261"/>
      <c r="DA37" s="261"/>
      <c r="DB37" s="261"/>
      <c r="DC37" s="261"/>
      <c r="DD37" s="261"/>
      <c r="DE37" s="261"/>
      <c r="DF37" s="261"/>
      <c r="DG37" s="261"/>
      <c r="DH37" s="261"/>
      <c r="DI37" s="261"/>
      <c r="DJ37" s="261"/>
      <c r="DK37" s="261"/>
      <c r="DL37" s="261"/>
      <c r="DM37" s="261"/>
      <c r="DN37" s="261"/>
      <c r="DO37" s="261"/>
      <c r="DP37" s="261"/>
      <c r="DQ37" s="261"/>
      <c r="DR37" s="261"/>
      <c r="DS37" s="261"/>
      <c r="DT37" s="261"/>
      <c r="DU37" s="261"/>
      <c r="DV37" s="261"/>
      <c r="DW37" s="261"/>
      <c r="DX37" s="261"/>
      <c r="DY37" s="261"/>
      <c r="DZ37" s="261"/>
      <c r="EA37" s="261"/>
    </row>
    <row r="38" spans="1:131" s="8" customFormat="1" ht="14.25" customHeight="1" x14ac:dyDescent="0.25">
      <c r="A38" s="680"/>
      <c r="B38" s="612"/>
      <c r="C38" s="373"/>
      <c r="D38" s="346"/>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1"/>
      <c r="CV38" s="261"/>
      <c r="CW38" s="261"/>
      <c r="CX38" s="261"/>
      <c r="CY38" s="261"/>
      <c r="CZ38" s="261"/>
      <c r="DA38" s="261"/>
      <c r="DB38" s="261"/>
      <c r="DC38" s="261"/>
      <c r="DD38" s="261"/>
      <c r="DE38" s="261"/>
      <c r="DF38" s="261"/>
      <c r="DG38" s="261"/>
      <c r="DH38" s="261"/>
      <c r="DI38" s="261"/>
      <c r="DJ38" s="261"/>
      <c r="DK38" s="261"/>
      <c r="DL38" s="261"/>
      <c r="DM38" s="261"/>
      <c r="DN38" s="261"/>
      <c r="DO38" s="261"/>
      <c r="DP38" s="261"/>
      <c r="DQ38" s="261"/>
      <c r="DR38" s="261"/>
      <c r="DS38" s="261"/>
      <c r="DT38" s="261"/>
      <c r="DU38" s="261"/>
      <c r="DV38" s="261"/>
      <c r="DW38" s="261"/>
      <c r="DX38" s="261"/>
      <c r="DY38" s="261"/>
      <c r="DZ38" s="261"/>
      <c r="EA38" s="261"/>
    </row>
    <row r="39" spans="1:131" s="8" customFormat="1" ht="15" customHeight="1" x14ac:dyDescent="0.25">
      <c r="A39" s="680"/>
      <c r="B39" s="682"/>
      <c r="C39" s="683"/>
      <c r="D39" s="305"/>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1"/>
      <c r="CV39" s="261"/>
      <c r="CW39" s="261"/>
      <c r="CX39" s="261"/>
      <c r="CY39" s="261"/>
      <c r="CZ39" s="261"/>
      <c r="DA39" s="261"/>
      <c r="DB39" s="261"/>
      <c r="DC39" s="261"/>
      <c r="DD39" s="261"/>
      <c r="DE39" s="261"/>
      <c r="DF39" s="261"/>
      <c r="DG39" s="261"/>
      <c r="DH39" s="261"/>
      <c r="DI39" s="261"/>
      <c r="DJ39" s="261"/>
      <c r="DK39" s="261"/>
      <c r="DL39" s="261"/>
      <c r="DM39" s="261"/>
      <c r="DN39" s="261"/>
      <c r="DO39" s="261"/>
      <c r="DP39" s="261"/>
      <c r="DQ39" s="261"/>
      <c r="DR39" s="261"/>
      <c r="DS39" s="261"/>
      <c r="DT39" s="261"/>
      <c r="DU39" s="261"/>
      <c r="DV39" s="261"/>
      <c r="DW39" s="261"/>
      <c r="DX39" s="261"/>
      <c r="DY39" s="261"/>
      <c r="DZ39" s="261"/>
      <c r="EA39" s="261"/>
    </row>
    <row r="40" spans="1:131" s="8" customFormat="1" ht="33" customHeight="1" x14ac:dyDescent="0.25">
      <c r="A40" s="681"/>
      <c r="B40" s="613"/>
      <c r="C40" s="614"/>
      <c r="D40" s="381"/>
      <c r="E40" s="382"/>
      <c r="F40" s="383"/>
      <c r="G40" s="383"/>
      <c r="H40" s="383"/>
      <c r="I40" s="384"/>
      <c r="J40" s="385"/>
      <c r="K40" s="383"/>
      <c r="L40" s="383"/>
      <c r="M40" s="386"/>
      <c r="N40" s="386"/>
      <c r="O40" s="386"/>
      <c r="P40" s="386"/>
      <c r="Q40" s="386"/>
      <c r="R40" s="386"/>
      <c r="S40" s="386"/>
      <c r="T40" s="386"/>
      <c r="U40" s="386"/>
      <c r="V40" s="386"/>
      <c r="W40" s="386"/>
      <c r="X40" s="386"/>
      <c r="Y40" s="387"/>
      <c r="Z40" s="388"/>
      <c r="AA40" s="384"/>
      <c r="AB40" s="384"/>
      <c r="AC40" s="384"/>
      <c r="AD40" s="285"/>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1"/>
      <c r="CV40" s="261"/>
      <c r="CW40" s="261"/>
      <c r="CX40" s="261"/>
      <c r="CY40" s="261"/>
      <c r="CZ40" s="261"/>
      <c r="DA40" s="261"/>
      <c r="DB40" s="261"/>
      <c r="DC40" s="261"/>
      <c r="DD40" s="261"/>
      <c r="DE40" s="261"/>
      <c r="DF40" s="261"/>
      <c r="DG40" s="261"/>
      <c r="DH40" s="261"/>
      <c r="DI40" s="261"/>
      <c r="DJ40" s="261"/>
      <c r="DK40" s="261"/>
      <c r="DL40" s="261"/>
      <c r="DM40" s="261"/>
      <c r="DN40" s="261"/>
      <c r="DO40" s="261"/>
      <c r="DP40" s="261"/>
      <c r="DQ40" s="261"/>
      <c r="DR40" s="261"/>
      <c r="DS40" s="261"/>
      <c r="DT40" s="261"/>
      <c r="DU40" s="261"/>
      <c r="DV40" s="261"/>
      <c r="DW40" s="261"/>
      <c r="DX40" s="261"/>
      <c r="DY40" s="261"/>
      <c r="DZ40" s="261"/>
      <c r="EA40" s="261"/>
    </row>
    <row r="41" spans="1:131" s="4" customFormat="1" ht="45.75" customHeight="1" x14ac:dyDescent="0.25">
      <c r="A41" s="389"/>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1"/>
      <c r="CV41" s="261"/>
      <c r="CW41" s="261"/>
      <c r="CX41" s="261"/>
      <c r="CY41" s="261"/>
      <c r="CZ41" s="261"/>
      <c r="DA41" s="261"/>
      <c r="DB41" s="261"/>
      <c r="DC41" s="261"/>
      <c r="DD41" s="261"/>
      <c r="DE41" s="261"/>
      <c r="DF41" s="261"/>
      <c r="DG41" s="261"/>
      <c r="DH41" s="261"/>
      <c r="DI41" s="261"/>
      <c r="DJ41" s="261"/>
      <c r="DK41" s="261"/>
      <c r="DL41" s="261"/>
      <c r="DM41" s="261"/>
      <c r="DN41" s="261"/>
      <c r="DO41" s="261"/>
      <c r="DP41" s="261"/>
      <c r="DQ41" s="261"/>
      <c r="DR41" s="261"/>
      <c r="DS41" s="261"/>
      <c r="DT41" s="261"/>
      <c r="DU41" s="261"/>
      <c r="DV41" s="261"/>
      <c r="DW41" s="261"/>
      <c r="DX41" s="261"/>
      <c r="DY41" s="261"/>
      <c r="DZ41" s="261"/>
      <c r="EA41" s="261"/>
    </row>
    <row r="42" spans="1:131" s="8" customFormat="1" ht="19.5" customHeight="1" x14ac:dyDescent="0.25">
      <c r="A42" s="684"/>
      <c r="B42" s="685"/>
      <c r="C42" s="686"/>
      <c r="D42" s="460"/>
      <c r="E42" s="395"/>
      <c r="F42" s="463"/>
      <c r="G42" s="463"/>
      <c r="H42" s="464"/>
      <c r="I42" s="398"/>
      <c r="J42" s="392"/>
      <c r="K42" s="392"/>
      <c r="L42" s="392"/>
      <c r="M42" s="392"/>
      <c r="N42" s="392"/>
      <c r="O42" s="392"/>
      <c r="P42" s="392"/>
      <c r="Q42" s="259"/>
      <c r="R42" s="260"/>
      <c r="S42" s="260"/>
      <c r="T42" s="260"/>
      <c r="U42" s="260"/>
      <c r="V42" s="260"/>
      <c r="W42" s="260"/>
      <c r="X42" s="260"/>
      <c r="Y42" s="260"/>
      <c r="Z42" s="260"/>
      <c r="AA42" s="260"/>
      <c r="AB42" s="260"/>
      <c r="AC42" s="260"/>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1"/>
      <c r="CV42" s="261"/>
      <c r="CW42" s="261"/>
      <c r="CX42" s="261"/>
      <c r="CY42" s="261"/>
      <c r="CZ42" s="261"/>
      <c r="DA42" s="261"/>
      <c r="DB42" s="261"/>
      <c r="DC42" s="261"/>
      <c r="DD42" s="261"/>
      <c r="DE42" s="261"/>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row>
    <row r="43" spans="1:131" s="8" customFormat="1" ht="15.75" customHeight="1" x14ac:dyDescent="0.25">
      <c r="A43" s="679"/>
      <c r="B43" s="615"/>
      <c r="C43" s="616"/>
      <c r="D43" s="275"/>
      <c r="E43" s="276"/>
      <c r="F43" s="277"/>
      <c r="G43" s="277"/>
      <c r="H43" s="399"/>
      <c r="I43" s="400"/>
      <c r="J43" s="294"/>
      <c r="K43" s="392"/>
      <c r="L43" s="392"/>
      <c r="M43" s="392"/>
      <c r="N43" s="392"/>
      <c r="O43" s="392"/>
      <c r="P43" s="392"/>
      <c r="Q43" s="259"/>
      <c r="R43" s="260"/>
      <c r="S43" s="260"/>
      <c r="T43" s="260"/>
      <c r="U43" s="260"/>
      <c r="V43" s="260"/>
      <c r="W43" s="260"/>
      <c r="X43" s="260"/>
      <c r="Y43" s="260"/>
      <c r="Z43" s="260"/>
      <c r="AA43" s="260"/>
      <c r="AB43" s="260"/>
      <c r="AC43" s="260"/>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c r="BV43" s="261"/>
      <c r="BW43" s="261"/>
      <c r="BX43" s="261"/>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1"/>
      <c r="CV43" s="261"/>
      <c r="CW43" s="261"/>
      <c r="CX43" s="261"/>
      <c r="CY43" s="261"/>
      <c r="CZ43" s="261"/>
      <c r="DA43" s="261"/>
      <c r="DB43" s="261"/>
      <c r="DC43" s="261"/>
      <c r="DD43" s="261"/>
      <c r="DE43" s="261"/>
      <c r="DF43" s="261"/>
      <c r="DG43" s="261"/>
      <c r="DH43" s="261"/>
      <c r="DI43" s="261"/>
      <c r="DJ43" s="261"/>
      <c r="DK43" s="261"/>
      <c r="DL43" s="261"/>
      <c r="DM43" s="261"/>
      <c r="DN43" s="261"/>
      <c r="DO43" s="261"/>
      <c r="DP43" s="261"/>
      <c r="DQ43" s="261"/>
      <c r="DR43" s="261"/>
      <c r="DS43" s="261"/>
      <c r="DT43" s="261"/>
      <c r="DU43" s="261"/>
      <c r="DV43" s="261"/>
      <c r="DW43" s="261"/>
      <c r="DX43" s="261"/>
      <c r="DY43" s="261"/>
      <c r="DZ43" s="261"/>
      <c r="EA43" s="261"/>
    </row>
    <row r="44" spans="1:131" s="8" customFormat="1" ht="15.75" customHeight="1" x14ac:dyDescent="0.25">
      <c r="A44" s="680"/>
      <c r="B44" s="617"/>
      <c r="C44" s="286"/>
      <c r="D44" s="275"/>
      <c r="E44" s="288"/>
      <c r="F44" s="289"/>
      <c r="G44" s="289"/>
      <c r="H44" s="367"/>
      <c r="I44" s="401"/>
      <c r="J44" s="294"/>
      <c r="K44" s="392"/>
      <c r="L44" s="392"/>
      <c r="M44" s="392"/>
      <c r="N44" s="392"/>
      <c r="O44" s="392"/>
      <c r="P44" s="392"/>
      <c r="Q44" s="259"/>
      <c r="R44" s="260"/>
      <c r="S44" s="260"/>
      <c r="T44" s="260"/>
      <c r="U44" s="260"/>
      <c r="V44" s="260"/>
      <c r="W44" s="260"/>
      <c r="X44" s="260"/>
      <c r="Y44" s="260"/>
      <c r="Z44" s="260"/>
      <c r="AA44" s="260"/>
      <c r="AB44" s="260"/>
      <c r="AC44" s="260"/>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1"/>
      <c r="CV44" s="261"/>
      <c r="CW44" s="261"/>
      <c r="CX44" s="261"/>
      <c r="CY44" s="261"/>
      <c r="CZ44" s="261"/>
      <c r="DA44" s="261"/>
      <c r="DB44" s="261"/>
      <c r="DC44" s="261"/>
      <c r="DD44" s="261"/>
      <c r="DE44" s="261"/>
      <c r="DF44" s="261"/>
      <c r="DG44" s="261"/>
      <c r="DH44" s="261"/>
      <c r="DI44" s="261"/>
      <c r="DJ44" s="261"/>
      <c r="DK44" s="261"/>
      <c r="DL44" s="261"/>
      <c r="DM44" s="261"/>
      <c r="DN44" s="261"/>
      <c r="DO44" s="261"/>
      <c r="DP44" s="261"/>
      <c r="DQ44" s="261"/>
      <c r="DR44" s="261"/>
      <c r="DS44" s="261"/>
      <c r="DT44" s="261"/>
      <c r="DU44" s="261"/>
      <c r="DV44" s="261"/>
      <c r="DW44" s="261"/>
      <c r="DX44" s="261"/>
      <c r="DY44" s="261"/>
      <c r="DZ44" s="261"/>
      <c r="EA44" s="261"/>
    </row>
    <row r="45" spans="1:131" s="8" customFormat="1" ht="15.75" customHeight="1" x14ac:dyDescent="0.25">
      <c r="A45" s="680"/>
      <c r="B45" s="618"/>
      <c r="C45" s="459"/>
      <c r="D45" s="325"/>
      <c r="E45" s="316"/>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c r="BX45" s="261"/>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1"/>
      <c r="CV45" s="261"/>
      <c r="CW45" s="261"/>
      <c r="CX45" s="261"/>
      <c r="CY45" s="261"/>
      <c r="CZ45" s="261"/>
      <c r="DA45" s="261"/>
      <c r="DB45" s="261"/>
      <c r="DC45" s="261"/>
      <c r="DD45" s="261"/>
      <c r="DE45" s="261"/>
      <c r="DF45" s="261"/>
      <c r="DG45" s="261"/>
      <c r="DH45" s="261"/>
      <c r="DI45" s="261"/>
      <c r="DJ45" s="261"/>
      <c r="DK45" s="261"/>
      <c r="DL45" s="261"/>
      <c r="DM45" s="261"/>
      <c r="DN45" s="261"/>
      <c r="DO45" s="261"/>
      <c r="DP45" s="261"/>
      <c r="DQ45" s="261"/>
      <c r="DR45" s="261"/>
      <c r="DS45" s="261"/>
      <c r="DT45" s="261"/>
      <c r="DU45" s="261"/>
      <c r="DV45" s="261"/>
      <c r="DW45" s="261"/>
      <c r="DX45" s="261"/>
      <c r="DY45" s="261"/>
      <c r="DZ45" s="261"/>
      <c r="EA45" s="261"/>
    </row>
    <row r="46" spans="1:131" s="8" customFormat="1" ht="15.75" customHeight="1" x14ac:dyDescent="0.25">
      <c r="A46" s="680"/>
      <c r="B46" s="619"/>
      <c r="C46" s="304"/>
      <c r="D46" s="346"/>
      <c r="E46" s="347"/>
      <c r="F46" s="360"/>
      <c r="G46" s="360"/>
      <c r="H46" s="376"/>
      <c r="I46" s="403"/>
      <c r="J46" s="294"/>
      <c r="K46" s="392"/>
      <c r="L46" s="392"/>
      <c r="M46" s="392"/>
      <c r="N46" s="392"/>
      <c r="O46" s="392"/>
      <c r="P46" s="392"/>
      <c r="Q46" s="259"/>
      <c r="R46" s="260"/>
      <c r="S46" s="260"/>
      <c r="T46" s="260"/>
      <c r="U46" s="260"/>
      <c r="V46" s="260"/>
      <c r="W46" s="260"/>
      <c r="X46" s="260"/>
      <c r="Y46" s="260"/>
      <c r="Z46" s="260"/>
      <c r="AA46" s="260"/>
      <c r="AB46" s="260"/>
      <c r="AC46" s="260"/>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1"/>
      <c r="CV46" s="261"/>
      <c r="CW46" s="261"/>
      <c r="CX46" s="261"/>
      <c r="CY46" s="261"/>
      <c r="CZ46" s="261"/>
      <c r="DA46" s="261"/>
      <c r="DB46" s="261"/>
      <c r="DC46" s="261"/>
      <c r="DD46" s="261"/>
      <c r="DE46" s="261"/>
      <c r="DF46" s="261"/>
      <c r="DG46" s="261"/>
      <c r="DH46" s="261"/>
      <c r="DI46" s="261"/>
      <c r="DJ46" s="261"/>
      <c r="DK46" s="261"/>
      <c r="DL46" s="261"/>
      <c r="DM46" s="261"/>
      <c r="DN46" s="261"/>
      <c r="DO46" s="261"/>
      <c r="DP46" s="261"/>
      <c r="DQ46" s="261"/>
      <c r="DR46" s="261"/>
      <c r="DS46" s="261"/>
      <c r="DT46" s="261"/>
      <c r="DU46" s="261"/>
      <c r="DV46" s="261"/>
      <c r="DW46" s="261"/>
      <c r="DX46" s="261"/>
      <c r="DY46" s="261"/>
      <c r="DZ46" s="261"/>
      <c r="EA46" s="261"/>
    </row>
    <row r="47" spans="1:131" s="8" customFormat="1" ht="15.75" customHeight="1" x14ac:dyDescent="0.25">
      <c r="A47" s="680"/>
      <c r="B47" s="641"/>
      <c r="C47" s="642"/>
      <c r="D47" s="362"/>
      <c r="E47" s="297"/>
      <c r="F47" s="298"/>
      <c r="G47" s="298"/>
      <c r="H47" s="313"/>
      <c r="I47" s="404"/>
      <c r="J47" s="294"/>
      <c r="K47" s="392"/>
      <c r="L47" s="392"/>
      <c r="M47" s="392"/>
      <c r="N47" s="392"/>
      <c r="O47" s="392"/>
      <c r="P47" s="392"/>
      <c r="Q47" s="259"/>
      <c r="R47" s="260"/>
      <c r="S47" s="260"/>
      <c r="T47" s="260"/>
      <c r="U47" s="260"/>
      <c r="V47" s="260"/>
      <c r="W47" s="260"/>
      <c r="X47" s="260"/>
      <c r="Y47" s="260"/>
      <c r="Z47" s="260"/>
      <c r="AA47" s="260"/>
      <c r="AB47" s="260"/>
      <c r="AC47" s="260"/>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1"/>
      <c r="CV47" s="261"/>
      <c r="CW47" s="261"/>
      <c r="CX47" s="261"/>
      <c r="CY47" s="261"/>
      <c r="CZ47" s="261"/>
      <c r="DA47" s="261"/>
      <c r="DB47" s="261"/>
      <c r="DC47" s="261"/>
      <c r="DD47" s="261"/>
      <c r="DE47" s="261"/>
      <c r="DF47" s="261"/>
      <c r="DG47" s="261"/>
      <c r="DH47" s="261"/>
      <c r="DI47" s="261"/>
      <c r="DJ47" s="261"/>
      <c r="DK47" s="261"/>
      <c r="DL47" s="261"/>
      <c r="DM47" s="261"/>
      <c r="DN47" s="261"/>
      <c r="DO47" s="261"/>
      <c r="DP47" s="261"/>
      <c r="DQ47" s="261"/>
      <c r="DR47" s="261"/>
      <c r="DS47" s="261"/>
      <c r="DT47" s="261"/>
      <c r="DU47" s="261"/>
      <c r="DV47" s="261"/>
      <c r="DW47" s="261"/>
      <c r="DX47" s="261"/>
      <c r="DY47" s="261"/>
      <c r="DZ47" s="261"/>
      <c r="EA47" s="261"/>
    </row>
    <row r="48" spans="1:131" s="4" customFormat="1" ht="15.75" customHeight="1" x14ac:dyDescent="0.25">
      <c r="A48" s="680"/>
      <c r="B48" s="605"/>
      <c r="C48" s="606"/>
      <c r="D48" s="325"/>
      <c r="E48" s="316"/>
      <c r="F48" s="317"/>
      <c r="G48" s="317"/>
      <c r="H48" s="319"/>
      <c r="I48" s="402"/>
      <c r="J48" s="294"/>
      <c r="K48" s="392"/>
      <c r="L48" s="392"/>
      <c r="M48" s="392"/>
      <c r="N48" s="392"/>
      <c r="O48" s="392"/>
      <c r="P48" s="392"/>
      <c r="Q48" s="259"/>
      <c r="R48" s="260"/>
      <c r="S48" s="260"/>
      <c r="T48" s="260"/>
      <c r="U48" s="260"/>
      <c r="V48" s="260"/>
      <c r="W48" s="260"/>
      <c r="X48" s="260"/>
      <c r="Y48" s="260"/>
      <c r="Z48" s="260"/>
      <c r="AA48" s="260"/>
      <c r="AB48" s="260"/>
      <c r="AC48" s="260"/>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row>
    <row r="49" spans="1:131" s="8" customFormat="1" ht="17.25" customHeight="1" x14ac:dyDescent="0.25">
      <c r="A49" s="680"/>
      <c r="B49" s="605"/>
      <c r="C49" s="606"/>
      <c r="D49" s="325"/>
      <c r="E49" s="316"/>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row>
    <row r="50" spans="1:131" s="8" customFormat="1" ht="17.25" customHeight="1" x14ac:dyDescent="0.25">
      <c r="A50" s="680"/>
      <c r="B50" s="605"/>
      <c r="C50" s="606"/>
      <c r="D50" s="325"/>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row>
    <row r="51" spans="1:131" s="8" customFormat="1" ht="17.25" customHeight="1" x14ac:dyDescent="0.25">
      <c r="A51" s="680"/>
      <c r="B51" s="605"/>
      <c r="C51" s="606"/>
      <c r="D51" s="325"/>
      <c r="E51" s="316"/>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row>
    <row r="52" spans="1:131" s="8" customFormat="1" ht="17.25" customHeight="1" x14ac:dyDescent="0.25">
      <c r="A52" s="680"/>
      <c r="B52" s="605"/>
      <c r="C52" s="606"/>
      <c r="D52" s="325"/>
      <c r="E52" s="363"/>
      <c r="F52" s="328"/>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row>
    <row r="53" spans="1:131" s="8" customFormat="1" ht="17.25" customHeight="1" x14ac:dyDescent="0.25">
      <c r="A53" s="680"/>
      <c r="B53" s="608"/>
      <c r="C53" s="609"/>
      <c r="D53" s="325"/>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row>
    <row r="54" spans="1:131" s="8" customFormat="1" ht="17.25" customHeight="1" x14ac:dyDescent="0.25">
      <c r="A54" s="680"/>
      <c r="B54" s="610"/>
      <c r="C54" s="335"/>
      <c r="D54" s="287"/>
      <c r="E54" s="292"/>
      <c r="F54" s="289"/>
      <c r="G54" s="289"/>
      <c r="H54" s="367"/>
      <c r="I54" s="401"/>
      <c r="J54" s="294"/>
      <c r="K54" s="392"/>
      <c r="L54" s="392"/>
      <c r="M54" s="392"/>
      <c r="N54" s="392"/>
      <c r="O54" s="392"/>
      <c r="P54" s="392"/>
      <c r="Q54" s="259"/>
      <c r="R54" s="260"/>
      <c r="S54" s="260"/>
      <c r="T54" s="260"/>
      <c r="U54" s="260"/>
      <c r="V54" s="260"/>
      <c r="W54" s="260"/>
      <c r="X54" s="260"/>
      <c r="Y54" s="260"/>
      <c r="Z54" s="260"/>
      <c r="AA54" s="260"/>
      <c r="AB54" s="260"/>
      <c r="AC54" s="260"/>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row>
    <row r="55" spans="1:131" s="8" customFormat="1" ht="17.25" customHeight="1" x14ac:dyDescent="0.25">
      <c r="A55" s="680"/>
      <c r="B55" s="611"/>
      <c r="C55" s="458"/>
      <c r="D55" s="296"/>
      <c r="E55" s="318"/>
      <c r="F55" s="317"/>
      <c r="G55" s="317"/>
      <c r="H55" s="319"/>
      <c r="I55" s="402"/>
      <c r="J55" s="294"/>
      <c r="K55" s="392"/>
      <c r="L55" s="392"/>
      <c r="M55" s="392"/>
      <c r="N55" s="392"/>
      <c r="O55" s="392"/>
      <c r="P55" s="392"/>
      <c r="Q55" s="259"/>
      <c r="R55" s="260"/>
      <c r="S55" s="260"/>
      <c r="T55" s="260"/>
      <c r="U55" s="260"/>
      <c r="V55" s="260"/>
      <c r="W55" s="260"/>
      <c r="X55" s="260"/>
      <c r="Y55" s="260"/>
      <c r="Z55" s="260"/>
      <c r="AA55" s="260"/>
      <c r="AB55" s="260"/>
      <c r="AC55" s="260"/>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row>
    <row r="56" spans="1:131" s="8" customFormat="1" ht="15.75" customHeight="1" x14ac:dyDescent="0.25">
      <c r="A56" s="680"/>
      <c r="B56" s="612"/>
      <c r="C56" s="345"/>
      <c r="D56" s="346"/>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row>
    <row r="57" spans="1:131" s="8" customFormat="1" ht="15.75" customHeight="1" x14ac:dyDescent="0.25">
      <c r="A57" s="680"/>
      <c r="B57" s="610"/>
      <c r="C57" s="356"/>
      <c r="D57" s="275"/>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row>
    <row r="58" spans="1:131" s="8" customFormat="1" ht="15" customHeight="1" x14ac:dyDescent="0.25">
      <c r="A58" s="680"/>
      <c r="B58" s="611"/>
      <c r="C58" s="359"/>
      <c r="D58" s="325"/>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row>
    <row r="59" spans="1:131" s="132" customFormat="1" ht="16.5" customHeight="1" x14ac:dyDescent="0.25">
      <c r="A59" s="680"/>
      <c r="B59" s="612"/>
      <c r="C59" s="345"/>
      <c r="D59" s="346"/>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row>
    <row r="60" spans="1:131" s="132" customFormat="1" ht="15.75" customHeight="1" x14ac:dyDescent="0.25">
      <c r="A60" s="680"/>
      <c r="B60" s="641"/>
      <c r="C60" s="642"/>
      <c r="D60" s="362"/>
      <c r="E60" s="297"/>
      <c r="F60" s="298"/>
      <c r="G60" s="298"/>
      <c r="H60" s="313"/>
      <c r="I60" s="404"/>
      <c r="J60" s="294"/>
      <c r="K60" s="392"/>
      <c r="L60" s="392"/>
      <c r="M60" s="392"/>
      <c r="N60" s="392"/>
      <c r="O60" s="392"/>
      <c r="P60" s="392"/>
      <c r="Q60" s="259"/>
      <c r="R60" s="260"/>
      <c r="S60" s="260"/>
      <c r="T60" s="260"/>
      <c r="U60" s="260"/>
      <c r="V60" s="260"/>
      <c r="W60" s="260"/>
      <c r="X60" s="260"/>
      <c r="Y60" s="260"/>
      <c r="Z60" s="260"/>
      <c r="AA60" s="260"/>
      <c r="AB60" s="260"/>
      <c r="AC60" s="260"/>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row>
    <row r="61" spans="1:131" s="132" customFormat="1" ht="15.75" customHeight="1" x14ac:dyDescent="0.25">
      <c r="A61" s="680"/>
      <c r="B61" s="605"/>
      <c r="C61" s="606"/>
      <c r="D61" s="325"/>
      <c r="E61" s="316"/>
      <c r="F61" s="317"/>
      <c r="G61" s="317"/>
      <c r="H61" s="319"/>
      <c r="I61" s="402"/>
      <c r="J61" s="294"/>
      <c r="K61" s="392"/>
      <c r="L61" s="392"/>
      <c r="M61" s="392"/>
      <c r="N61" s="392"/>
      <c r="O61" s="392"/>
      <c r="P61" s="392"/>
      <c r="Q61" s="259"/>
      <c r="R61" s="260"/>
      <c r="S61" s="260"/>
      <c r="T61" s="260"/>
      <c r="U61" s="260"/>
      <c r="V61" s="260"/>
      <c r="W61" s="260"/>
      <c r="X61" s="260"/>
      <c r="Y61" s="260"/>
      <c r="Z61" s="260"/>
      <c r="AA61" s="260"/>
      <c r="AB61" s="260"/>
      <c r="AC61" s="260"/>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row>
    <row r="62" spans="1:131" s="132" customFormat="1" ht="15.75" customHeight="1" x14ac:dyDescent="0.25">
      <c r="A62" s="680"/>
      <c r="B62" s="607"/>
      <c r="C62" s="361"/>
      <c r="D62" s="325"/>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row>
    <row r="63" spans="1:131" s="132" customFormat="1" ht="15.75" customHeight="1" x14ac:dyDescent="0.25">
      <c r="A63" s="680"/>
      <c r="B63" s="607"/>
      <c r="C63" s="361"/>
      <c r="D63" s="325"/>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row>
    <row r="64" spans="1:131" s="132" customFormat="1" ht="15.75" customHeight="1" x14ac:dyDescent="0.25">
      <c r="A64" s="680"/>
      <c r="B64" s="678"/>
      <c r="C64" s="678"/>
      <c r="D64" s="325"/>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row>
    <row r="65" spans="1:131" s="132" customFormat="1" ht="21.75" customHeight="1" x14ac:dyDescent="0.25">
      <c r="A65" s="680"/>
      <c r="B65" s="637"/>
      <c r="C65" s="638"/>
      <c r="D65" s="325"/>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row>
    <row r="66" spans="1:131" ht="15.75" customHeight="1" x14ac:dyDescent="0.25">
      <c r="A66" s="680"/>
      <c r="B66" s="643"/>
      <c r="C66" s="644"/>
      <c r="D66" s="325"/>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row>
    <row r="67" spans="1:131" ht="14.25" customHeight="1" x14ac:dyDescent="0.25">
      <c r="A67" s="680"/>
      <c r="B67" s="608"/>
      <c r="C67" s="609"/>
      <c r="D67" s="325"/>
      <c r="E67" s="363"/>
      <c r="F67" s="328"/>
      <c r="G67" s="328"/>
      <c r="H67" s="364"/>
      <c r="I67" s="405"/>
      <c r="J67" s="294"/>
      <c r="K67" s="392"/>
      <c r="L67" s="392"/>
      <c r="M67" s="392"/>
      <c r="N67" s="392"/>
      <c r="O67" s="392"/>
      <c r="P67" s="392"/>
      <c r="Q67" s="259"/>
      <c r="R67" s="260"/>
      <c r="S67" s="260"/>
      <c r="T67" s="260"/>
      <c r="U67" s="260"/>
      <c r="V67" s="260"/>
      <c r="W67" s="260"/>
      <c r="X67" s="260"/>
      <c r="Y67" s="260"/>
      <c r="Z67" s="260"/>
      <c r="AA67" s="260"/>
      <c r="AB67" s="260"/>
      <c r="AC67" s="260"/>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row>
    <row r="68" spans="1:131" ht="14.25" customHeight="1" x14ac:dyDescent="0.25">
      <c r="A68" s="680"/>
      <c r="B68" s="610"/>
      <c r="C68" s="365"/>
      <c r="D68" s="275"/>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2"/>
      <c r="BZ68" s="262"/>
      <c r="CA68" s="262"/>
      <c r="CB68" s="262"/>
      <c r="CC68" s="262"/>
      <c r="CD68" s="262"/>
      <c r="CE68" s="262"/>
      <c r="CF68" s="262"/>
      <c r="CG68" s="262"/>
      <c r="CH68" s="262"/>
      <c r="CI68" s="262"/>
      <c r="CJ68" s="262"/>
      <c r="CK68" s="262"/>
      <c r="CL68" s="262"/>
      <c r="CM68" s="262"/>
      <c r="CN68" s="262"/>
      <c r="CO68" s="262"/>
      <c r="CP68" s="262"/>
      <c r="CQ68" s="262"/>
      <c r="CR68" s="262"/>
      <c r="CS68" s="262"/>
      <c r="CT68" s="262"/>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row>
    <row r="69" spans="1:131" ht="14.25" customHeight="1" x14ac:dyDescent="0.25">
      <c r="A69" s="680"/>
      <c r="B69" s="611"/>
      <c r="C69" s="406"/>
      <c r="D69" s="325"/>
      <c r="E69" s="316"/>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2"/>
      <c r="BZ69" s="262"/>
      <c r="CA69" s="262"/>
      <c r="CB69" s="262"/>
      <c r="CC69" s="262"/>
      <c r="CD69" s="262"/>
      <c r="CE69" s="262"/>
      <c r="CF69" s="262"/>
      <c r="CG69" s="262"/>
      <c r="CH69" s="262"/>
      <c r="CI69" s="262"/>
      <c r="CJ69" s="262"/>
      <c r="CK69" s="262"/>
      <c r="CL69" s="262"/>
      <c r="CM69" s="262"/>
      <c r="CN69" s="262"/>
      <c r="CO69" s="262"/>
      <c r="CP69" s="262"/>
      <c r="CQ69" s="262"/>
      <c r="CR69" s="262"/>
      <c r="CS69" s="262"/>
      <c r="CT69" s="262"/>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row>
    <row r="70" spans="1:131" ht="15" customHeight="1" x14ac:dyDescent="0.25">
      <c r="A70" s="680"/>
      <c r="B70" s="612"/>
      <c r="C70" s="373"/>
      <c r="D70" s="325"/>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row>
    <row r="71" spans="1:131" ht="19.5" customHeight="1" x14ac:dyDescent="0.25">
      <c r="A71" s="680"/>
      <c r="B71" s="639"/>
      <c r="C71" s="640"/>
      <c r="D71" s="381"/>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2"/>
      <c r="BZ71" s="262"/>
      <c r="CA71" s="262"/>
      <c r="CB71" s="262"/>
      <c r="CC71" s="262"/>
      <c r="CD71" s="262"/>
      <c r="CE71" s="262"/>
      <c r="CF71" s="262"/>
      <c r="CG71" s="262"/>
      <c r="CH71" s="262"/>
      <c r="CI71" s="262"/>
      <c r="CJ71" s="262"/>
      <c r="CK71" s="262"/>
      <c r="CL71" s="262"/>
      <c r="CM71" s="262"/>
      <c r="CN71" s="262"/>
      <c r="CO71" s="262"/>
      <c r="CP71" s="262"/>
      <c r="CQ71" s="262"/>
      <c r="CR71" s="262"/>
      <c r="CS71" s="262"/>
      <c r="CT71" s="262"/>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row>
    <row r="72" spans="1:131" ht="34.5" customHeight="1" x14ac:dyDescent="0.25">
      <c r="A72" s="681"/>
      <c r="B72" s="613"/>
      <c r="C72" s="614"/>
      <c r="D72" s="381"/>
      <c r="E72" s="381"/>
      <c r="F72" s="381"/>
      <c r="G72" s="381"/>
      <c r="H72" s="411"/>
      <c r="I72" s="412"/>
      <c r="J72" s="294"/>
      <c r="K72" s="392"/>
      <c r="L72" s="392"/>
      <c r="M72" s="392"/>
      <c r="N72" s="392"/>
      <c r="O72" s="392"/>
      <c r="P72" s="392"/>
      <c r="Q72" s="259"/>
      <c r="R72" s="260"/>
      <c r="S72" s="260"/>
      <c r="T72" s="260"/>
      <c r="U72" s="260"/>
      <c r="V72" s="260"/>
      <c r="W72" s="260"/>
      <c r="X72" s="260"/>
      <c r="Y72" s="260"/>
      <c r="Z72" s="260"/>
      <c r="AA72" s="260"/>
      <c r="AB72" s="260"/>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2"/>
      <c r="BZ72" s="262"/>
      <c r="CA72" s="262"/>
      <c r="CB72" s="262"/>
      <c r="CC72" s="262"/>
      <c r="CD72" s="262"/>
      <c r="CE72" s="262"/>
      <c r="CF72" s="262"/>
      <c r="CG72" s="262"/>
      <c r="CH72" s="262"/>
      <c r="CI72" s="262"/>
      <c r="CJ72" s="262"/>
      <c r="CK72" s="262"/>
      <c r="CL72" s="262"/>
      <c r="CM72" s="262"/>
      <c r="CN72" s="262"/>
      <c r="CO72" s="262"/>
      <c r="CP72" s="262"/>
      <c r="CQ72" s="262"/>
      <c r="CR72" s="262"/>
      <c r="CS72" s="262"/>
      <c r="CT72" s="262"/>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row>
    <row r="73" spans="1:131" ht="15" x14ac:dyDescent="0.25">
      <c r="A73" s="389"/>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row>
    <row r="74" spans="1:131" ht="15" customHeight="1" x14ac:dyDescent="0.25">
      <c r="A74" s="607"/>
      <c r="B74" s="607"/>
      <c r="C74" s="607"/>
      <c r="D74" s="456"/>
      <c r="E74" s="462"/>
      <c r="F74" s="463"/>
      <c r="G74" s="463"/>
      <c r="H74" s="416"/>
      <c r="I74" s="417"/>
      <c r="J74" s="418"/>
      <c r="K74" s="418"/>
      <c r="L74" s="418"/>
      <c r="M74" s="418"/>
      <c r="N74" s="418"/>
      <c r="O74" s="418"/>
      <c r="P74" s="392"/>
      <c r="Q74" s="259"/>
      <c r="R74" s="260"/>
      <c r="S74" s="260"/>
      <c r="T74" s="260"/>
      <c r="U74" s="260"/>
      <c r="V74" s="260"/>
      <c r="W74" s="260"/>
      <c r="X74" s="260"/>
      <c r="Y74" s="260"/>
      <c r="Z74" s="260"/>
      <c r="AA74" s="260"/>
      <c r="AB74" s="260"/>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2"/>
      <c r="BZ74" s="262"/>
      <c r="CA74" s="262"/>
      <c r="CB74" s="262"/>
      <c r="CC74" s="262"/>
      <c r="CD74" s="262"/>
      <c r="CE74" s="262"/>
      <c r="CF74" s="262"/>
      <c r="CG74" s="262"/>
      <c r="CH74" s="262"/>
      <c r="CI74" s="262"/>
      <c r="CJ74" s="262"/>
      <c r="CK74" s="262"/>
      <c r="CL74" s="262"/>
      <c r="CM74" s="262"/>
      <c r="CN74" s="262"/>
      <c r="CO74" s="262"/>
      <c r="CP74" s="262"/>
      <c r="CQ74" s="262"/>
      <c r="CR74" s="262"/>
      <c r="CS74" s="262"/>
      <c r="CT74" s="262"/>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row>
    <row r="75" spans="1:131" ht="15" customHeight="1" x14ac:dyDescent="0.25">
      <c r="A75" s="651"/>
      <c r="B75" s="652"/>
      <c r="C75" s="653"/>
      <c r="D75" s="419"/>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row>
    <row r="76" spans="1:131" ht="15" customHeight="1" x14ac:dyDescent="0.25">
      <c r="A76" s="645"/>
      <c r="B76" s="646"/>
      <c r="C76" s="647"/>
      <c r="D76" s="419"/>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2"/>
      <c r="BZ76" s="262"/>
      <c r="CA76" s="262"/>
      <c r="CB76" s="262"/>
      <c r="CC76" s="262"/>
      <c r="CD76" s="262"/>
      <c r="CE76" s="262"/>
      <c r="CF76" s="262"/>
      <c r="CG76" s="262"/>
      <c r="CH76" s="262"/>
      <c r="CI76" s="262"/>
      <c r="CJ76" s="262"/>
      <c r="CK76" s="262"/>
      <c r="CL76" s="262"/>
      <c r="CM76" s="262"/>
      <c r="CN76" s="262"/>
      <c r="CO76" s="262"/>
      <c r="CP76" s="262"/>
      <c r="CQ76" s="262"/>
      <c r="CR76" s="262"/>
      <c r="CS76" s="262"/>
      <c r="CT76" s="262"/>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row>
    <row r="77" spans="1:131" ht="15" customHeight="1" x14ac:dyDescent="0.25">
      <c r="A77" s="648"/>
      <c r="B77" s="649"/>
      <c r="C77" s="650"/>
      <c r="D77" s="419"/>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row>
    <row r="78" spans="1:131" ht="22.5" customHeight="1" x14ac:dyDescent="0.25">
      <c r="A78" s="654"/>
      <c r="B78" s="655"/>
      <c r="C78" s="656"/>
      <c r="D78" s="421"/>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row>
    <row r="79" spans="1:131" ht="28.5" customHeight="1" x14ac:dyDescent="0.25">
      <c r="A79" s="613"/>
      <c r="B79" s="687"/>
      <c r="C79" s="688"/>
      <c r="D79" s="411"/>
      <c r="E79" s="382"/>
      <c r="F79" s="383"/>
      <c r="G79" s="383"/>
      <c r="H79" s="423"/>
      <c r="I79" s="294"/>
      <c r="J79" s="392"/>
      <c r="K79" s="392"/>
      <c r="L79" s="392"/>
      <c r="M79" s="392"/>
      <c r="N79" s="392"/>
      <c r="O79" s="392"/>
      <c r="P79" s="418"/>
      <c r="Q79" s="259"/>
      <c r="R79" s="260"/>
      <c r="S79" s="260"/>
      <c r="T79" s="260"/>
      <c r="U79" s="260"/>
      <c r="V79" s="260"/>
      <c r="W79" s="260"/>
      <c r="X79" s="260"/>
      <c r="Y79" s="260"/>
      <c r="Z79" s="260"/>
      <c r="AA79" s="260"/>
      <c r="AB79" s="260"/>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row>
    <row r="80" spans="1:131" ht="30" customHeight="1" x14ac:dyDescent="0.25">
      <c r="A80" s="389"/>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row>
    <row r="81" spans="1:131" ht="15.75" customHeight="1" x14ac:dyDescent="0.25">
      <c r="A81" s="657"/>
      <c r="B81" s="658"/>
      <c r="C81" s="659"/>
      <c r="D81" s="460"/>
      <c r="E81" s="660"/>
      <c r="F81" s="660"/>
      <c r="G81" s="259"/>
      <c r="H81" s="259"/>
      <c r="I81" s="259"/>
      <c r="J81" s="259"/>
      <c r="K81" s="259"/>
      <c r="L81" s="259"/>
      <c r="M81" s="259"/>
      <c r="N81" s="259"/>
      <c r="O81" s="259"/>
      <c r="P81" s="418"/>
      <c r="Q81" s="259"/>
      <c r="R81" s="260"/>
      <c r="S81" s="260"/>
      <c r="T81" s="260"/>
      <c r="U81" s="260"/>
      <c r="V81" s="260"/>
      <c r="W81" s="260"/>
      <c r="X81" s="260"/>
      <c r="Y81" s="260"/>
      <c r="Z81" s="260"/>
      <c r="AA81" s="260"/>
      <c r="AB81" s="260"/>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row>
    <row r="82" spans="1:131" ht="14.25" customHeight="1" x14ac:dyDescent="0.25">
      <c r="A82" s="689"/>
      <c r="B82" s="690"/>
      <c r="C82" s="691"/>
      <c r="D82" s="428"/>
      <c r="E82" s="692"/>
      <c r="F82" s="692"/>
      <c r="G82" s="259"/>
      <c r="H82" s="259"/>
      <c r="I82" s="259"/>
      <c r="J82" s="259"/>
      <c r="K82" s="259"/>
      <c r="L82" s="259"/>
      <c r="M82" s="259"/>
      <c r="N82" s="259"/>
      <c r="O82" s="259"/>
      <c r="P82" s="392"/>
      <c r="Q82" s="259"/>
      <c r="R82" s="260"/>
      <c r="S82" s="260"/>
      <c r="T82" s="260"/>
      <c r="U82" s="260"/>
      <c r="V82" s="260"/>
      <c r="W82" s="260"/>
      <c r="X82" s="260"/>
      <c r="Y82" s="260"/>
      <c r="Z82" s="260"/>
      <c r="AA82" s="260"/>
      <c r="AB82" s="260"/>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row>
    <row r="83" spans="1:131" ht="15" customHeight="1" x14ac:dyDescent="0.25">
      <c r="A83" s="648"/>
      <c r="B83" s="649"/>
      <c r="C83" s="650"/>
      <c r="D83" s="428"/>
      <c r="E83" s="692"/>
      <c r="F83" s="692"/>
      <c r="G83" s="259"/>
      <c r="H83" s="259"/>
      <c r="I83" s="259"/>
      <c r="J83" s="259"/>
      <c r="K83" s="259"/>
      <c r="L83" s="259"/>
      <c r="M83" s="259"/>
      <c r="N83" s="259"/>
      <c r="O83" s="259"/>
      <c r="P83" s="259"/>
      <c r="Q83" s="259"/>
      <c r="R83" s="260"/>
      <c r="S83" s="260"/>
      <c r="T83" s="260"/>
      <c r="U83" s="260"/>
      <c r="V83" s="260"/>
      <c r="W83" s="260"/>
      <c r="X83" s="260"/>
      <c r="Y83" s="260"/>
      <c r="Z83" s="260"/>
      <c r="AA83" s="260"/>
      <c r="AB83" s="260"/>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row>
    <row r="84" spans="1:131" ht="27.75" customHeight="1" x14ac:dyDescent="0.25">
      <c r="A84" s="699"/>
      <c r="B84" s="700"/>
      <c r="C84" s="701"/>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row>
    <row r="85" spans="1:131" ht="15" customHeight="1" x14ac:dyDescent="0.25">
      <c r="A85" s="431"/>
      <c r="B85" s="431"/>
      <c r="C85" s="432"/>
      <c r="D85" s="433"/>
      <c r="E85" s="434"/>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row>
    <row r="86" spans="1:131" ht="15.75" customHeight="1" x14ac:dyDescent="0.25">
      <c r="A86" s="597"/>
      <c r="B86" s="597"/>
      <c r="C86" s="597"/>
      <c r="D86" s="598"/>
      <c r="E86" s="598"/>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row>
    <row r="87" spans="1:131" ht="21" customHeight="1" x14ac:dyDescent="0.25">
      <c r="A87" s="597"/>
      <c r="B87" s="597"/>
      <c r="C87" s="597"/>
      <c r="D87" s="598"/>
      <c r="E87" s="598"/>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row>
    <row r="88" spans="1:131" ht="19.5" customHeight="1" x14ac:dyDescent="0.25">
      <c r="A88" s="696"/>
      <c r="B88" s="697"/>
      <c r="C88" s="698"/>
      <c r="D88" s="435"/>
      <c r="E88" s="436"/>
      <c r="F88" s="262"/>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row>
    <row r="89" spans="1:131" ht="19.5" customHeight="1" x14ac:dyDescent="0.25">
      <c r="A89" s="693"/>
      <c r="B89" s="694"/>
      <c r="C89" s="695"/>
      <c r="D89" s="437"/>
      <c r="E89" s="438"/>
      <c r="F89" s="262"/>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row>
    <row r="90" spans="1:131" ht="27.75" customHeight="1" x14ac:dyDescent="0.25">
      <c r="A90" s="594"/>
      <c r="B90" s="595"/>
      <c r="C90" s="596"/>
      <c r="D90" s="439"/>
      <c r="E90" s="440"/>
      <c r="F90" s="262"/>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row>
    <row r="91" spans="1:131" ht="15" x14ac:dyDescent="0.25">
      <c r="A91" s="432"/>
      <c r="B91" s="431"/>
      <c r="C91" s="432"/>
      <c r="D91" s="433"/>
      <c r="E91" s="434"/>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1"/>
      <c r="CV91" s="261"/>
      <c r="CW91" s="261"/>
      <c r="CX91" s="261"/>
      <c r="CY91" s="261"/>
      <c r="CZ91" s="261"/>
      <c r="DA91" s="261"/>
      <c r="DB91" s="261"/>
      <c r="DC91" s="261"/>
      <c r="DD91" s="261"/>
      <c r="DE91" s="261"/>
      <c r="DF91" s="261"/>
      <c r="DG91" s="261"/>
      <c r="DH91" s="261"/>
      <c r="DI91" s="261"/>
      <c r="DJ91" s="261"/>
      <c r="DK91" s="261"/>
      <c r="DL91" s="261"/>
      <c r="DM91" s="261"/>
      <c r="DN91" s="261"/>
      <c r="DO91" s="261"/>
      <c r="DP91" s="261"/>
      <c r="DQ91" s="261"/>
      <c r="DR91" s="261"/>
      <c r="DS91" s="261"/>
      <c r="DT91" s="261"/>
      <c r="DU91" s="261"/>
      <c r="DV91" s="261"/>
      <c r="DW91" s="261"/>
      <c r="DX91" s="261"/>
      <c r="DY91" s="261"/>
      <c r="DZ91" s="261"/>
      <c r="EA91" s="261"/>
    </row>
    <row r="92" spans="1:131" ht="21" customHeight="1" x14ac:dyDescent="0.25">
      <c r="A92" s="597"/>
      <c r="B92" s="597"/>
      <c r="C92" s="597"/>
      <c r="D92" s="598"/>
      <c r="E92" s="598"/>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1"/>
      <c r="CV92" s="261"/>
      <c r="CW92" s="261"/>
      <c r="CX92" s="261"/>
      <c r="CY92" s="261"/>
      <c r="CZ92" s="261"/>
      <c r="DA92" s="261"/>
      <c r="DB92" s="261"/>
      <c r="DC92" s="261"/>
      <c r="DD92" s="261"/>
      <c r="DE92" s="261"/>
      <c r="DF92" s="261"/>
      <c r="DG92" s="261"/>
      <c r="DH92" s="261"/>
      <c r="DI92" s="261"/>
      <c r="DJ92" s="261"/>
      <c r="DK92" s="261"/>
      <c r="DL92" s="261"/>
      <c r="DM92" s="261"/>
      <c r="DN92" s="261"/>
      <c r="DO92" s="261"/>
      <c r="DP92" s="261"/>
      <c r="DQ92" s="261"/>
      <c r="DR92" s="261"/>
      <c r="DS92" s="261"/>
      <c r="DT92" s="261"/>
      <c r="DU92" s="261"/>
      <c r="DV92" s="261"/>
      <c r="DW92" s="261"/>
      <c r="DX92" s="261"/>
      <c r="DY92" s="261"/>
      <c r="DZ92" s="261"/>
      <c r="EA92" s="261"/>
    </row>
    <row r="93" spans="1:131" ht="19.5" customHeight="1" x14ac:dyDescent="0.25">
      <c r="A93" s="597"/>
      <c r="B93" s="597"/>
      <c r="C93" s="597"/>
      <c r="D93" s="598"/>
      <c r="E93" s="598"/>
      <c r="F93" s="262"/>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1"/>
      <c r="CV93" s="261"/>
      <c r="CW93" s="261"/>
      <c r="CX93" s="261"/>
      <c r="CY93" s="261"/>
      <c r="CZ93" s="261"/>
      <c r="DA93" s="261"/>
      <c r="DB93" s="261"/>
      <c r="DC93" s="261"/>
      <c r="DD93" s="261"/>
      <c r="DE93" s="261"/>
      <c r="DF93" s="261"/>
      <c r="DG93" s="261"/>
      <c r="DH93" s="261"/>
      <c r="DI93" s="261"/>
      <c r="DJ93" s="261"/>
      <c r="DK93" s="261"/>
      <c r="DL93" s="261"/>
      <c r="DM93" s="261"/>
      <c r="DN93" s="261"/>
      <c r="DO93" s="261"/>
      <c r="DP93" s="261"/>
      <c r="DQ93" s="261"/>
      <c r="DR93" s="261"/>
      <c r="DS93" s="261"/>
      <c r="DT93" s="261"/>
      <c r="DU93" s="261"/>
      <c r="DV93" s="261"/>
      <c r="DW93" s="261"/>
      <c r="DX93" s="261"/>
      <c r="DY93" s="261"/>
      <c r="DZ93" s="261"/>
      <c r="EA93" s="261"/>
    </row>
    <row r="94" spans="1:131" ht="19.5" customHeight="1" x14ac:dyDescent="0.25">
      <c r="A94" s="602"/>
      <c r="B94" s="603"/>
      <c r="C94" s="604"/>
      <c r="D94" s="435"/>
      <c r="E94" s="436"/>
      <c r="F94" s="262"/>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1"/>
      <c r="CV94" s="261"/>
      <c r="CW94" s="261"/>
      <c r="CX94" s="261"/>
      <c r="CY94" s="261"/>
      <c r="CZ94" s="261"/>
      <c r="DA94" s="261"/>
      <c r="DB94" s="261"/>
      <c r="DC94" s="261"/>
      <c r="DD94" s="261"/>
      <c r="DE94" s="261"/>
      <c r="DF94" s="261"/>
      <c r="DG94" s="261"/>
      <c r="DH94" s="261"/>
      <c r="DI94" s="261"/>
      <c r="DJ94" s="261"/>
      <c r="DK94" s="261"/>
      <c r="DL94" s="261"/>
      <c r="DM94" s="261"/>
      <c r="DN94" s="261"/>
      <c r="DO94" s="261"/>
      <c r="DP94" s="261"/>
      <c r="DQ94" s="261"/>
      <c r="DR94" s="261"/>
      <c r="DS94" s="261"/>
      <c r="DT94" s="261"/>
      <c r="DU94" s="261"/>
      <c r="DV94" s="261"/>
      <c r="DW94" s="261"/>
      <c r="DX94" s="261"/>
      <c r="DY94" s="261"/>
      <c r="DZ94" s="261"/>
      <c r="EA94" s="261"/>
    </row>
    <row r="95" spans="1:131" ht="33.75" customHeight="1" x14ac:dyDescent="0.25">
      <c r="A95" s="599"/>
      <c r="B95" s="600"/>
      <c r="C95" s="601"/>
      <c r="D95" s="439"/>
      <c r="E95" s="440"/>
      <c r="F95" s="262"/>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1"/>
      <c r="CV95" s="261"/>
      <c r="CW95" s="261"/>
      <c r="CX95" s="261"/>
      <c r="CY95" s="261"/>
      <c r="CZ95" s="261"/>
      <c r="DA95" s="261"/>
      <c r="DB95" s="261"/>
      <c r="DC95" s="261"/>
      <c r="DD95" s="261"/>
      <c r="DE95" s="261"/>
      <c r="DF95" s="261"/>
      <c r="DG95" s="261"/>
      <c r="DH95" s="261"/>
      <c r="DI95" s="261"/>
      <c r="DJ95" s="261"/>
      <c r="DK95" s="261"/>
      <c r="DL95" s="261"/>
      <c r="DM95" s="261"/>
      <c r="DN95" s="261"/>
      <c r="DO95" s="261"/>
      <c r="DP95" s="261"/>
      <c r="DQ95" s="261"/>
      <c r="DR95" s="261"/>
      <c r="DS95" s="261"/>
      <c r="DT95" s="261"/>
      <c r="DU95" s="261"/>
      <c r="DV95" s="261"/>
      <c r="DW95" s="261"/>
      <c r="DX95" s="261"/>
      <c r="DY95" s="261"/>
      <c r="DZ95" s="261"/>
      <c r="EA95" s="261"/>
    </row>
    <row r="96" spans="1:131" ht="11.25" customHeight="1" x14ac:dyDescent="0.25">
      <c r="A96" s="431"/>
      <c r="B96" s="432"/>
      <c r="C96" s="432"/>
      <c r="D96" s="433"/>
      <c r="E96" s="434"/>
      <c r="F96" s="441"/>
      <c r="G96" s="441"/>
      <c r="H96" s="441"/>
      <c r="I96" s="261"/>
      <c r="J96" s="261"/>
      <c r="K96" s="261"/>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1"/>
      <c r="CV96" s="261"/>
      <c r="CW96" s="261"/>
      <c r="CX96" s="261"/>
      <c r="CY96" s="261"/>
      <c r="CZ96" s="261"/>
      <c r="DA96" s="261"/>
      <c r="DB96" s="261"/>
      <c r="DC96" s="261"/>
      <c r="DD96" s="261"/>
      <c r="DE96" s="261"/>
      <c r="DF96" s="261"/>
      <c r="DG96" s="261"/>
      <c r="DH96" s="261"/>
      <c r="DI96" s="261"/>
      <c r="DJ96" s="261"/>
      <c r="DK96" s="261"/>
      <c r="DL96" s="261"/>
      <c r="DM96" s="261"/>
      <c r="DN96" s="261"/>
      <c r="DO96" s="261"/>
      <c r="DP96" s="261"/>
      <c r="DQ96" s="261"/>
      <c r="DR96" s="261"/>
      <c r="DS96" s="261"/>
      <c r="DT96" s="261"/>
      <c r="DU96" s="261"/>
      <c r="DV96" s="261"/>
      <c r="DW96" s="261"/>
      <c r="DX96" s="261"/>
      <c r="DY96" s="261"/>
      <c r="DZ96" s="261"/>
      <c r="EA96" s="261"/>
    </row>
    <row r="97" spans="1:131" ht="21.75" customHeight="1" x14ac:dyDescent="0.25">
      <c r="A97" s="620"/>
      <c r="B97" s="620"/>
      <c r="C97" s="621"/>
      <c r="D97" s="598"/>
      <c r="E97" s="633"/>
      <c r="F97" s="634"/>
      <c r="G97" s="634"/>
      <c r="H97" s="634"/>
      <c r="I97" s="634"/>
      <c r="J97" s="634"/>
      <c r="K97" s="635"/>
      <c r="L97" s="636"/>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1"/>
      <c r="CV97" s="261"/>
      <c r="CW97" s="261"/>
      <c r="CX97" s="261"/>
      <c r="CY97" s="261"/>
      <c r="CZ97" s="261"/>
      <c r="DA97" s="261"/>
      <c r="DB97" s="261"/>
      <c r="DC97" s="261"/>
      <c r="DD97" s="261"/>
      <c r="DE97" s="261"/>
      <c r="DF97" s="261"/>
      <c r="DG97" s="261"/>
      <c r="DH97" s="261"/>
      <c r="DI97" s="261"/>
      <c r="DJ97" s="261"/>
      <c r="DK97" s="261"/>
      <c r="DL97" s="261"/>
      <c r="DM97" s="261"/>
      <c r="DN97" s="261"/>
      <c r="DO97" s="261"/>
      <c r="DP97" s="261"/>
      <c r="DQ97" s="261"/>
      <c r="DR97" s="261"/>
      <c r="DS97" s="261"/>
      <c r="DT97" s="261"/>
      <c r="DU97" s="261"/>
      <c r="DV97" s="261"/>
      <c r="DW97" s="261"/>
      <c r="DX97" s="261"/>
      <c r="DY97" s="261"/>
      <c r="DZ97" s="261"/>
      <c r="EA97" s="261"/>
    </row>
    <row r="98" spans="1:131" ht="24" customHeight="1" x14ac:dyDescent="0.25">
      <c r="A98" s="622"/>
      <c r="B98" s="622"/>
      <c r="C98" s="623"/>
      <c r="D98" s="598"/>
      <c r="E98" s="462"/>
      <c r="F98" s="442"/>
      <c r="G98" s="463"/>
      <c r="H98" s="463"/>
      <c r="I98" s="457"/>
      <c r="J98" s="416"/>
      <c r="K98" s="460"/>
      <c r="L98" s="460"/>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1"/>
      <c r="CV98" s="261"/>
      <c r="CW98" s="261"/>
      <c r="CX98" s="261"/>
      <c r="CY98" s="261"/>
      <c r="CZ98" s="261"/>
      <c r="DA98" s="261"/>
      <c r="DB98" s="261"/>
      <c r="DC98" s="261"/>
      <c r="DD98" s="261"/>
      <c r="DE98" s="261"/>
      <c r="DF98" s="261"/>
      <c r="DG98" s="261"/>
      <c r="DH98" s="261"/>
      <c r="DI98" s="261"/>
      <c r="DJ98" s="261"/>
      <c r="DK98" s="261"/>
      <c r="DL98" s="261"/>
      <c r="DM98" s="261"/>
      <c r="DN98" s="261"/>
      <c r="DO98" s="261"/>
      <c r="DP98" s="261"/>
      <c r="DQ98" s="261"/>
      <c r="DR98" s="261"/>
      <c r="DS98" s="261"/>
      <c r="DT98" s="261"/>
      <c r="DU98" s="261"/>
      <c r="DV98" s="261"/>
      <c r="DW98" s="261"/>
      <c r="DX98" s="261"/>
      <c r="DY98" s="261"/>
      <c r="DZ98" s="261"/>
      <c r="EA98" s="261"/>
    </row>
    <row r="99" spans="1:131" ht="19.5" customHeight="1" x14ac:dyDescent="0.25">
      <c r="A99" s="624"/>
      <c r="B99" s="625"/>
      <c r="C99" s="444"/>
      <c r="D99" s="445"/>
      <c r="E99" s="288"/>
      <c r="F99" s="292"/>
      <c r="G99" s="289"/>
      <c r="H99" s="289"/>
      <c r="I99" s="289"/>
      <c r="J99" s="293"/>
      <c r="K99" s="446"/>
      <c r="L99" s="293"/>
      <c r="M99" s="447"/>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2"/>
      <c r="BZ99" s="262"/>
      <c r="CA99" s="262"/>
      <c r="CB99" s="262"/>
      <c r="CC99" s="262"/>
      <c r="CD99" s="262"/>
      <c r="CE99" s="262"/>
      <c r="CF99" s="262"/>
      <c r="CG99" s="262"/>
      <c r="CH99" s="262"/>
      <c r="CI99" s="262"/>
      <c r="CJ99" s="262"/>
      <c r="CK99" s="262"/>
      <c r="CL99" s="262"/>
      <c r="CM99" s="262"/>
      <c r="CN99" s="262"/>
      <c r="CO99" s="262"/>
      <c r="CP99" s="262"/>
      <c r="CQ99" s="262"/>
      <c r="CR99" s="262"/>
      <c r="CS99" s="262"/>
      <c r="CT99" s="262"/>
      <c r="CU99" s="261"/>
      <c r="CV99" s="261"/>
      <c r="CW99" s="261"/>
      <c r="CX99" s="261"/>
      <c r="CY99" s="261"/>
      <c r="CZ99" s="261"/>
      <c r="DA99" s="261"/>
      <c r="DB99" s="261"/>
      <c r="DC99" s="261"/>
      <c r="DD99" s="261"/>
      <c r="DE99" s="261"/>
      <c r="DF99" s="261"/>
      <c r="DG99" s="261"/>
      <c r="DH99" s="261"/>
      <c r="DI99" s="261"/>
      <c r="DJ99" s="261"/>
      <c r="DK99" s="261"/>
      <c r="DL99" s="261"/>
      <c r="DM99" s="261"/>
      <c r="DN99" s="261"/>
      <c r="DO99" s="261"/>
      <c r="DP99" s="261"/>
      <c r="DQ99" s="261"/>
      <c r="DR99" s="261"/>
      <c r="DS99" s="261"/>
      <c r="DT99" s="261"/>
      <c r="DU99" s="261"/>
      <c r="DV99" s="261"/>
      <c r="DW99" s="261"/>
      <c r="DX99" s="261"/>
      <c r="DY99" s="261"/>
      <c r="DZ99" s="261"/>
      <c r="EA99" s="261"/>
    </row>
    <row r="100" spans="1:131" ht="24.75" customHeight="1" x14ac:dyDescent="0.25">
      <c r="A100" s="626"/>
      <c r="B100" s="627"/>
      <c r="C100" s="448"/>
      <c r="D100" s="449"/>
      <c r="E100" s="316"/>
      <c r="F100" s="318"/>
      <c r="G100" s="317"/>
      <c r="H100" s="317"/>
      <c r="I100" s="317"/>
      <c r="J100" s="302"/>
      <c r="K100" s="450"/>
      <c r="L100" s="302"/>
      <c r="M100" s="447"/>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2"/>
      <c r="BZ100" s="262"/>
      <c r="CA100" s="262"/>
      <c r="CB100" s="262"/>
      <c r="CC100" s="262"/>
      <c r="CD100" s="262"/>
      <c r="CE100" s="262"/>
      <c r="CF100" s="262"/>
      <c r="CG100" s="262"/>
      <c r="CH100" s="262"/>
      <c r="CI100" s="262"/>
      <c r="CJ100" s="262"/>
      <c r="CK100" s="262"/>
      <c r="CL100" s="262"/>
      <c r="CM100" s="262"/>
      <c r="CN100" s="262"/>
      <c r="CO100" s="262"/>
      <c r="CP100" s="262"/>
      <c r="CQ100" s="262"/>
      <c r="CR100" s="262"/>
      <c r="CS100" s="262"/>
      <c r="CT100" s="262"/>
      <c r="CU100" s="261"/>
      <c r="CV100" s="261"/>
      <c r="CW100" s="261"/>
      <c r="CX100" s="261"/>
      <c r="CY100" s="261"/>
      <c r="CZ100" s="261"/>
      <c r="DA100" s="261"/>
      <c r="DB100" s="261"/>
      <c r="DC100" s="261"/>
      <c r="DD100" s="261"/>
      <c r="DE100" s="261"/>
      <c r="DF100" s="261"/>
      <c r="DG100" s="261"/>
      <c r="DH100" s="261"/>
      <c r="DI100" s="261"/>
      <c r="DJ100" s="261"/>
      <c r="DK100" s="261"/>
      <c r="DL100" s="261"/>
      <c r="DM100" s="261"/>
      <c r="DN100" s="261"/>
      <c r="DO100" s="261"/>
      <c r="DP100" s="261"/>
      <c r="DQ100" s="261"/>
      <c r="DR100" s="261"/>
      <c r="DS100" s="261"/>
      <c r="DT100" s="261"/>
      <c r="DU100" s="261"/>
      <c r="DV100" s="261"/>
      <c r="DW100" s="261"/>
      <c r="DX100" s="261"/>
      <c r="DY100" s="261"/>
      <c r="DZ100" s="261"/>
      <c r="EA100" s="261"/>
    </row>
    <row r="101" spans="1:131" ht="24.75" customHeight="1" x14ac:dyDescent="0.25">
      <c r="A101" s="626"/>
      <c r="B101" s="627"/>
      <c r="C101" s="448"/>
      <c r="D101" s="451"/>
      <c r="E101" s="347"/>
      <c r="F101" s="348"/>
      <c r="G101" s="360"/>
      <c r="H101" s="360"/>
      <c r="I101" s="360"/>
      <c r="J101" s="355"/>
      <c r="K101" s="452"/>
      <c r="L101" s="355"/>
      <c r="M101" s="447"/>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1"/>
      <c r="CV101" s="261"/>
      <c r="CW101" s="261"/>
      <c r="CX101" s="261"/>
      <c r="CY101" s="261"/>
      <c r="CZ101" s="261"/>
      <c r="DA101" s="261"/>
      <c r="DB101" s="261"/>
      <c r="DC101" s="261"/>
      <c r="DD101" s="261"/>
      <c r="DE101" s="261"/>
      <c r="DF101" s="261"/>
      <c r="DG101" s="261"/>
      <c r="DH101" s="261"/>
      <c r="DI101" s="261"/>
      <c r="DJ101" s="261"/>
      <c r="DK101" s="261"/>
      <c r="DL101" s="261"/>
      <c r="DM101" s="261"/>
      <c r="DN101" s="261"/>
      <c r="DO101" s="261"/>
      <c r="DP101" s="261"/>
      <c r="DQ101" s="261"/>
      <c r="DR101" s="261"/>
      <c r="DS101" s="261"/>
      <c r="DT101" s="261"/>
      <c r="DU101" s="261"/>
      <c r="DV101" s="261"/>
      <c r="DW101" s="261"/>
      <c r="DX101" s="261"/>
      <c r="DY101" s="261"/>
      <c r="DZ101" s="261"/>
      <c r="EA101" s="261"/>
    </row>
    <row r="102" spans="1:131" ht="24.75" customHeight="1" x14ac:dyDescent="0.25">
      <c r="A102" s="624"/>
      <c r="B102" s="625"/>
      <c r="C102" s="444"/>
      <c r="D102" s="445"/>
      <c r="E102" s="297"/>
      <c r="F102" s="301"/>
      <c r="G102" s="298"/>
      <c r="H102" s="298"/>
      <c r="I102" s="298"/>
      <c r="J102" s="303"/>
      <c r="K102" s="453"/>
      <c r="L102" s="303"/>
      <c r="M102" s="447"/>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1"/>
      <c r="CV102" s="261"/>
      <c r="CW102" s="261"/>
      <c r="CX102" s="261"/>
      <c r="CY102" s="261"/>
      <c r="CZ102" s="261"/>
      <c r="DA102" s="261"/>
      <c r="DB102" s="261"/>
      <c r="DC102" s="261"/>
      <c r="DD102" s="261"/>
      <c r="DE102" s="261"/>
      <c r="DF102" s="261"/>
      <c r="DG102" s="261"/>
      <c r="DH102" s="261"/>
      <c r="DI102" s="261"/>
      <c r="DJ102" s="261"/>
      <c r="DK102" s="261"/>
      <c r="DL102" s="261"/>
      <c r="DM102" s="261"/>
      <c r="DN102" s="261"/>
      <c r="DO102" s="261"/>
      <c r="DP102" s="261"/>
      <c r="DQ102" s="261"/>
      <c r="DR102" s="261"/>
      <c r="DS102" s="261"/>
      <c r="DT102" s="261"/>
      <c r="DU102" s="261"/>
      <c r="DV102" s="261"/>
      <c r="DW102" s="261"/>
      <c r="DX102" s="261"/>
      <c r="DY102" s="261"/>
      <c r="DZ102" s="261"/>
      <c r="EA102" s="261"/>
    </row>
    <row r="103" spans="1:131" ht="24.75" customHeight="1" x14ac:dyDescent="0.25">
      <c r="A103" s="626"/>
      <c r="B103" s="627"/>
      <c r="C103" s="448"/>
      <c r="D103" s="449"/>
      <c r="E103" s="363"/>
      <c r="F103" s="330"/>
      <c r="G103" s="328"/>
      <c r="H103" s="328"/>
      <c r="I103" s="328"/>
      <c r="J103" s="329"/>
      <c r="K103" s="454"/>
      <c r="L103" s="329"/>
      <c r="M103" s="447"/>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1"/>
      <c r="CV103" s="261"/>
      <c r="CW103" s="261"/>
      <c r="CX103" s="261"/>
      <c r="CY103" s="261"/>
      <c r="CZ103" s="261"/>
      <c r="DA103" s="261"/>
      <c r="DB103" s="261"/>
      <c r="DC103" s="261"/>
      <c r="DD103" s="261"/>
      <c r="DE103" s="261"/>
      <c r="DF103" s="261"/>
      <c r="DG103" s="261"/>
      <c r="DH103" s="261"/>
      <c r="DI103" s="261"/>
      <c r="DJ103" s="261"/>
      <c r="DK103" s="261"/>
      <c r="DL103" s="261"/>
      <c r="DM103" s="261"/>
      <c r="DN103" s="261"/>
      <c r="DO103" s="261"/>
      <c r="DP103" s="261"/>
      <c r="DQ103" s="261"/>
      <c r="DR103" s="261"/>
      <c r="DS103" s="261"/>
      <c r="DT103" s="261"/>
      <c r="DU103" s="261"/>
      <c r="DV103" s="261"/>
      <c r="DW103" s="261"/>
      <c r="DX103" s="261"/>
      <c r="DY103" s="261"/>
      <c r="DZ103" s="261"/>
      <c r="EA103" s="261"/>
    </row>
    <row r="104" spans="1:131" ht="24.75" customHeight="1" x14ac:dyDescent="0.25">
      <c r="A104" s="626"/>
      <c r="B104" s="627"/>
      <c r="C104" s="448"/>
      <c r="D104" s="451"/>
      <c r="E104" s="363"/>
      <c r="F104" s="330"/>
      <c r="G104" s="328"/>
      <c r="H104" s="328"/>
      <c r="I104" s="328"/>
      <c r="J104" s="329"/>
      <c r="K104" s="454"/>
      <c r="L104" s="329"/>
      <c r="M104" s="447"/>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1"/>
      <c r="CV104" s="261"/>
      <c r="CW104" s="261"/>
      <c r="CX104" s="261"/>
      <c r="CY104" s="261"/>
      <c r="CZ104" s="261"/>
      <c r="DA104" s="261"/>
      <c r="DB104" s="261"/>
      <c r="DC104" s="261"/>
      <c r="DD104" s="261"/>
      <c r="DE104" s="261"/>
      <c r="DF104" s="261"/>
      <c r="DG104" s="261"/>
      <c r="DH104" s="261"/>
      <c r="DI104" s="261"/>
      <c r="DJ104" s="261"/>
      <c r="DK104" s="261"/>
      <c r="DL104" s="261"/>
      <c r="DM104" s="261"/>
      <c r="DN104" s="261"/>
      <c r="DO104" s="261"/>
      <c r="DP104" s="261"/>
      <c r="DQ104" s="261"/>
      <c r="DR104" s="261"/>
      <c r="DS104" s="261"/>
      <c r="DT104" s="261"/>
      <c r="DU104" s="261"/>
      <c r="DV104" s="261"/>
      <c r="DW104" s="261"/>
      <c r="DX104" s="261"/>
      <c r="DY104" s="261"/>
      <c r="DZ104" s="261"/>
      <c r="EA104" s="261"/>
    </row>
    <row r="105" spans="1:131" ht="24.75" customHeight="1" x14ac:dyDescent="0.25">
      <c r="A105" s="624"/>
      <c r="B105" s="628"/>
      <c r="C105" s="444"/>
      <c r="D105" s="445"/>
      <c r="E105" s="288"/>
      <c r="F105" s="292"/>
      <c r="G105" s="289"/>
      <c r="H105" s="289"/>
      <c r="I105" s="289"/>
      <c r="J105" s="293"/>
      <c r="K105" s="446"/>
      <c r="L105" s="293"/>
      <c r="M105" s="447"/>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1"/>
      <c r="CV105" s="261"/>
      <c r="CW105" s="261"/>
      <c r="CX105" s="261"/>
      <c r="CY105" s="261"/>
      <c r="CZ105" s="261"/>
      <c r="DA105" s="261"/>
      <c r="DB105" s="261"/>
      <c r="DC105" s="261"/>
      <c r="DD105" s="261"/>
      <c r="DE105" s="261"/>
      <c r="DF105" s="261"/>
      <c r="DG105" s="261"/>
      <c r="DH105" s="261"/>
      <c r="DI105" s="261"/>
      <c r="DJ105" s="261"/>
      <c r="DK105" s="261"/>
      <c r="DL105" s="261"/>
      <c r="DM105" s="261"/>
      <c r="DN105" s="261"/>
      <c r="DO105" s="261"/>
      <c r="DP105" s="261"/>
      <c r="DQ105" s="261"/>
      <c r="DR105" s="261"/>
      <c r="DS105" s="261"/>
      <c r="DT105" s="261"/>
      <c r="DU105" s="261"/>
      <c r="DV105" s="261"/>
      <c r="DW105" s="261"/>
      <c r="DX105" s="261"/>
      <c r="DY105" s="261"/>
      <c r="DZ105" s="261"/>
      <c r="EA105" s="261"/>
    </row>
    <row r="106" spans="1:131" ht="24.75" customHeight="1" x14ac:dyDescent="0.25">
      <c r="A106" s="629"/>
      <c r="B106" s="630"/>
      <c r="C106" s="448"/>
      <c r="D106" s="449"/>
      <c r="E106" s="316"/>
      <c r="F106" s="318"/>
      <c r="G106" s="317"/>
      <c r="H106" s="317"/>
      <c r="I106" s="317"/>
      <c r="J106" s="302"/>
      <c r="K106" s="450"/>
      <c r="L106" s="302"/>
      <c r="M106" s="447"/>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1"/>
      <c r="CV106" s="261"/>
      <c r="CW106" s="261"/>
      <c r="CX106" s="261"/>
      <c r="CY106" s="261"/>
      <c r="CZ106" s="261"/>
      <c r="DA106" s="261"/>
      <c r="DB106" s="261"/>
      <c r="DC106" s="261"/>
      <c r="DD106" s="261"/>
      <c r="DE106" s="261"/>
      <c r="DF106" s="261"/>
      <c r="DG106" s="261"/>
      <c r="DH106" s="261"/>
      <c r="DI106" s="261"/>
      <c r="DJ106" s="261"/>
      <c r="DK106" s="261"/>
      <c r="DL106" s="261"/>
      <c r="DM106" s="261"/>
      <c r="DN106" s="261"/>
      <c r="DO106" s="261"/>
      <c r="DP106" s="261"/>
      <c r="DQ106" s="261"/>
      <c r="DR106" s="261"/>
      <c r="DS106" s="261"/>
      <c r="DT106" s="261"/>
      <c r="DU106" s="261"/>
      <c r="DV106" s="261"/>
      <c r="DW106" s="261"/>
      <c r="DX106" s="261"/>
      <c r="DY106" s="261"/>
      <c r="DZ106" s="261"/>
      <c r="EA106" s="261"/>
    </row>
    <row r="107" spans="1:131" ht="15" x14ac:dyDescent="0.25">
      <c r="A107" s="631"/>
      <c r="B107" s="632"/>
      <c r="C107" s="455"/>
      <c r="D107" s="451"/>
      <c r="E107" s="347"/>
      <c r="F107" s="348"/>
      <c r="G107" s="360"/>
      <c r="H107" s="360"/>
      <c r="I107" s="360"/>
      <c r="J107" s="355"/>
      <c r="K107" s="452"/>
      <c r="L107" s="355"/>
      <c r="M107" s="447"/>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1"/>
      <c r="CV107" s="261"/>
      <c r="CW107" s="261"/>
      <c r="CX107" s="261"/>
      <c r="CY107" s="261"/>
      <c r="CZ107" s="261"/>
      <c r="DA107" s="261"/>
      <c r="DB107" s="261"/>
      <c r="DC107" s="261"/>
      <c r="DD107" s="261"/>
      <c r="DE107" s="261"/>
      <c r="DF107" s="261"/>
      <c r="DG107" s="261"/>
      <c r="DH107" s="261"/>
      <c r="DI107" s="261"/>
      <c r="DJ107" s="261"/>
      <c r="DK107" s="261"/>
      <c r="DL107" s="261"/>
      <c r="DM107" s="261"/>
      <c r="DN107" s="261"/>
      <c r="DO107" s="261"/>
      <c r="DP107" s="261"/>
      <c r="DQ107" s="261"/>
      <c r="DR107" s="261"/>
      <c r="DS107" s="261"/>
      <c r="DT107" s="261"/>
      <c r="DU107" s="261"/>
      <c r="DV107" s="261"/>
      <c r="DW107" s="261"/>
      <c r="DX107" s="261"/>
      <c r="DY107" s="261"/>
      <c r="DZ107" s="261"/>
      <c r="EA107" s="261"/>
    </row>
    <row r="108" spans="1:131" ht="15" x14ac:dyDescent="0.25">
      <c r="A108" s="261"/>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1"/>
      <c r="CV108" s="261"/>
      <c r="CW108" s="261"/>
      <c r="CX108" s="261"/>
      <c r="CY108" s="261"/>
      <c r="CZ108" s="261"/>
      <c r="DA108" s="261"/>
      <c r="DB108" s="261"/>
      <c r="DC108" s="261"/>
      <c r="DD108" s="261"/>
      <c r="DE108" s="261"/>
      <c r="DF108" s="261"/>
      <c r="DG108" s="261"/>
      <c r="DH108" s="261"/>
      <c r="DI108" s="261"/>
      <c r="DJ108" s="261"/>
      <c r="DK108" s="261"/>
      <c r="DL108" s="261"/>
      <c r="DM108" s="261"/>
      <c r="DN108" s="261"/>
      <c r="DO108" s="261"/>
      <c r="DP108" s="261"/>
      <c r="DQ108" s="261"/>
      <c r="DR108" s="261"/>
      <c r="DS108" s="261"/>
      <c r="DT108" s="261"/>
      <c r="DU108" s="261"/>
      <c r="DV108" s="261"/>
      <c r="DW108" s="261"/>
      <c r="DX108" s="261"/>
      <c r="DY108" s="261"/>
      <c r="DZ108" s="261"/>
      <c r="EA108" s="261"/>
    </row>
    <row r="109" spans="1:131" ht="15" x14ac:dyDescent="0.25">
      <c r="A109" s="261"/>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1"/>
      <c r="CV109" s="261"/>
      <c r="CW109" s="261"/>
      <c r="CX109" s="261"/>
      <c r="CY109" s="261"/>
      <c r="CZ109" s="261"/>
      <c r="DA109" s="261"/>
      <c r="DB109" s="261"/>
      <c r="DC109" s="261"/>
      <c r="DD109" s="261"/>
      <c r="DE109" s="261"/>
      <c r="DF109" s="261"/>
      <c r="DG109" s="261"/>
      <c r="DH109" s="261"/>
      <c r="DI109" s="261"/>
      <c r="DJ109" s="261"/>
      <c r="DK109" s="261"/>
      <c r="DL109" s="261"/>
      <c r="DM109" s="261"/>
      <c r="DN109" s="261"/>
      <c r="DO109" s="261"/>
      <c r="DP109" s="261"/>
      <c r="DQ109" s="261"/>
      <c r="DR109" s="261"/>
      <c r="DS109" s="261"/>
      <c r="DT109" s="261"/>
      <c r="DU109" s="261"/>
      <c r="DV109" s="261"/>
      <c r="DW109" s="261"/>
      <c r="DX109" s="261"/>
      <c r="DY109" s="261"/>
      <c r="DZ109" s="261"/>
      <c r="EA109" s="261"/>
    </row>
    <row r="110" spans="1:131" ht="15" x14ac:dyDescent="0.25">
      <c r="A110" s="261"/>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1"/>
      <c r="CV110" s="261"/>
      <c r="CW110" s="261"/>
      <c r="CX110" s="261"/>
      <c r="CY110" s="261"/>
      <c r="CZ110" s="261"/>
      <c r="DA110" s="261"/>
      <c r="DB110" s="261"/>
      <c r="DC110" s="261"/>
      <c r="DD110" s="261"/>
      <c r="DE110" s="261"/>
      <c r="DF110" s="261"/>
      <c r="DG110" s="261"/>
      <c r="DH110" s="261"/>
      <c r="DI110" s="261"/>
      <c r="DJ110" s="261"/>
      <c r="DK110" s="261"/>
      <c r="DL110" s="261"/>
      <c r="DM110" s="261"/>
      <c r="DN110" s="261"/>
      <c r="DO110" s="261"/>
      <c r="DP110" s="261"/>
      <c r="DQ110" s="261"/>
      <c r="DR110" s="261"/>
      <c r="DS110" s="261"/>
      <c r="DT110" s="261"/>
      <c r="DU110" s="261"/>
      <c r="DV110" s="261"/>
      <c r="DW110" s="261"/>
      <c r="DX110" s="261"/>
      <c r="DY110" s="261"/>
      <c r="DZ110" s="261"/>
      <c r="EA110" s="261"/>
    </row>
    <row r="111" spans="1:131" ht="15" x14ac:dyDescent="0.25">
      <c r="A111" s="261"/>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1"/>
      <c r="CV111" s="261"/>
      <c r="CW111" s="261"/>
      <c r="CX111" s="261"/>
      <c r="CY111" s="261"/>
      <c r="CZ111" s="261"/>
      <c r="DA111" s="261"/>
      <c r="DB111" s="261"/>
      <c r="DC111" s="261"/>
      <c r="DD111" s="261"/>
      <c r="DE111" s="261"/>
      <c r="DF111" s="261"/>
      <c r="DG111" s="261"/>
      <c r="DH111" s="261"/>
      <c r="DI111" s="261"/>
      <c r="DJ111" s="261"/>
      <c r="DK111" s="261"/>
      <c r="DL111" s="261"/>
      <c r="DM111" s="261"/>
      <c r="DN111" s="261"/>
      <c r="DO111" s="261"/>
      <c r="DP111" s="261"/>
      <c r="DQ111" s="261"/>
      <c r="DR111" s="261"/>
      <c r="DS111" s="261"/>
      <c r="DT111" s="261"/>
      <c r="DU111" s="261"/>
      <c r="DV111" s="261"/>
      <c r="DW111" s="261"/>
      <c r="DX111" s="261"/>
      <c r="DY111" s="261"/>
      <c r="DZ111" s="261"/>
      <c r="EA111" s="261"/>
    </row>
    <row r="112" spans="1:131" ht="15" x14ac:dyDescent="0.25">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c r="BQ112" s="261"/>
      <c r="BR112" s="261"/>
      <c r="BS112" s="261"/>
      <c r="BT112" s="261"/>
      <c r="BU112" s="261"/>
      <c r="BV112" s="261"/>
      <c r="BW112" s="261"/>
      <c r="BX112" s="261"/>
      <c r="BY112" s="262"/>
      <c r="BZ112" s="262"/>
      <c r="CA112" s="262"/>
      <c r="CB112" s="262"/>
      <c r="CC112" s="262"/>
      <c r="CD112" s="262"/>
      <c r="CE112" s="262"/>
      <c r="CF112" s="262"/>
      <c r="CG112" s="262"/>
      <c r="CH112" s="262"/>
      <c r="CI112" s="262"/>
      <c r="CJ112" s="262"/>
      <c r="CK112" s="262"/>
      <c r="CL112" s="262"/>
      <c r="CM112" s="262"/>
      <c r="CN112" s="262"/>
      <c r="CO112" s="262"/>
      <c r="CP112" s="262"/>
      <c r="CQ112" s="262"/>
      <c r="CR112" s="262"/>
      <c r="CS112" s="262"/>
      <c r="CT112" s="262"/>
      <c r="CU112" s="261"/>
      <c r="CV112" s="261"/>
      <c r="CW112" s="261"/>
      <c r="CX112" s="261"/>
      <c r="CY112" s="261"/>
      <c r="CZ112" s="261"/>
      <c r="DA112" s="261"/>
      <c r="DB112" s="261"/>
      <c r="DC112" s="261"/>
      <c r="DD112" s="261"/>
      <c r="DE112" s="261"/>
      <c r="DF112" s="261"/>
      <c r="DG112" s="261"/>
      <c r="DH112" s="261"/>
      <c r="DI112" s="261"/>
      <c r="DJ112" s="261"/>
      <c r="DK112" s="261"/>
      <c r="DL112" s="261"/>
      <c r="DM112" s="261"/>
      <c r="DN112" s="261"/>
      <c r="DO112" s="261"/>
      <c r="DP112" s="261"/>
      <c r="DQ112" s="261"/>
      <c r="DR112" s="261"/>
      <c r="DS112" s="261"/>
      <c r="DT112" s="261"/>
      <c r="DU112" s="261"/>
      <c r="DV112" s="261"/>
      <c r="DW112" s="261"/>
      <c r="DX112" s="261"/>
      <c r="DY112" s="261"/>
      <c r="DZ112" s="261"/>
      <c r="EA112" s="261"/>
    </row>
    <row r="113" spans="1:131" ht="15" x14ac:dyDescent="0.25">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2"/>
      <c r="BZ113" s="262"/>
      <c r="CA113" s="262"/>
      <c r="CB113" s="262"/>
      <c r="CC113" s="262"/>
      <c r="CD113" s="262"/>
      <c r="CE113" s="262"/>
      <c r="CF113" s="262"/>
      <c r="CG113" s="262"/>
      <c r="CH113" s="262"/>
      <c r="CI113" s="262"/>
      <c r="CJ113" s="262"/>
      <c r="CK113" s="262"/>
      <c r="CL113" s="262"/>
      <c r="CM113" s="262"/>
      <c r="CN113" s="262"/>
      <c r="CO113" s="262"/>
      <c r="CP113" s="262"/>
      <c r="CQ113" s="262"/>
      <c r="CR113" s="262"/>
      <c r="CS113" s="262"/>
      <c r="CT113" s="262"/>
      <c r="CU113" s="261"/>
      <c r="CV113" s="261"/>
      <c r="CW113" s="261"/>
      <c r="CX113" s="261"/>
      <c r="CY113" s="261"/>
      <c r="CZ113" s="261"/>
      <c r="DA113" s="261"/>
      <c r="DB113" s="261"/>
      <c r="DC113" s="261"/>
      <c r="DD113" s="261"/>
      <c r="DE113" s="261"/>
      <c r="DF113" s="261"/>
      <c r="DG113" s="261"/>
      <c r="DH113" s="261"/>
      <c r="DI113" s="261"/>
      <c r="DJ113" s="261"/>
      <c r="DK113" s="261"/>
      <c r="DL113" s="261"/>
      <c r="DM113" s="261"/>
      <c r="DN113" s="261"/>
      <c r="DO113" s="261"/>
      <c r="DP113" s="261"/>
      <c r="DQ113" s="261"/>
      <c r="DR113" s="261"/>
      <c r="DS113" s="261"/>
      <c r="DT113" s="261"/>
      <c r="DU113" s="261"/>
      <c r="DV113" s="261"/>
      <c r="DW113" s="261"/>
      <c r="DX113" s="261"/>
      <c r="DY113" s="261"/>
      <c r="DZ113" s="261"/>
      <c r="EA113" s="261"/>
    </row>
    <row r="114" spans="1:131" ht="15" x14ac:dyDescent="0.25">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261"/>
      <c r="BV114" s="261"/>
      <c r="BW114" s="261"/>
      <c r="BX114" s="261"/>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1"/>
      <c r="CV114" s="261"/>
      <c r="CW114" s="261"/>
      <c r="CX114" s="261"/>
      <c r="CY114" s="261"/>
      <c r="CZ114" s="261"/>
      <c r="DA114" s="261"/>
      <c r="DB114" s="261"/>
      <c r="DC114" s="261"/>
      <c r="DD114" s="261"/>
      <c r="DE114" s="261"/>
      <c r="DF114" s="261"/>
      <c r="DG114" s="261"/>
      <c r="DH114" s="261"/>
      <c r="DI114" s="261"/>
      <c r="DJ114" s="261"/>
      <c r="DK114" s="261"/>
      <c r="DL114" s="261"/>
      <c r="DM114" s="261"/>
      <c r="DN114" s="261"/>
      <c r="DO114" s="261"/>
      <c r="DP114" s="261"/>
      <c r="DQ114" s="261"/>
      <c r="DR114" s="261"/>
      <c r="DS114" s="261"/>
      <c r="DT114" s="261"/>
      <c r="DU114" s="261"/>
      <c r="DV114" s="261"/>
      <c r="DW114" s="261"/>
      <c r="DX114" s="261"/>
      <c r="DY114" s="261"/>
      <c r="DZ114" s="261"/>
      <c r="EA114" s="261"/>
    </row>
    <row r="115" spans="1:131" ht="15" x14ac:dyDescent="0.25">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c r="BQ115" s="261"/>
      <c r="BR115" s="261"/>
      <c r="BS115" s="261"/>
      <c r="BT115" s="261"/>
      <c r="BU115" s="261"/>
      <c r="BV115" s="261"/>
      <c r="BW115" s="261"/>
      <c r="BX115" s="261"/>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1"/>
      <c r="CV115" s="261"/>
      <c r="CW115" s="261"/>
      <c r="CX115" s="261"/>
      <c r="CY115" s="261"/>
      <c r="CZ115" s="261"/>
      <c r="DA115" s="261"/>
      <c r="DB115" s="261"/>
      <c r="DC115" s="261"/>
      <c r="DD115" s="261"/>
      <c r="DE115" s="261"/>
      <c r="DF115" s="261"/>
      <c r="DG115" s="261"/>
      <c r="DH115" s="261"/>
      <c r="DI115" s="261"/>
      <c r="DJ115" s="261"/>
      <c r="DK115" s="261"/>
      <c r="DL115" s="261"/>
      <c r="DM115" s="261"/>
      <c r="DN115" s="261"/>
      <c r="DO115" s="261"/>
      <c r="DP115" s="261"/>
      <c r="DQ115" s="261"/>
      <c r="DR115" s="261"/>
      <c r="DS115" s="261"/>
      <c r="DT115" s="261"/>
      <c r="DU115" s="261"/>
      <c r="DV115" s="261"/>
      <c r="DW115" s="261"/>
      <c r="DX115" s="261"/>
      <c r="DY115" s="261"/>
      <c r="DZ115" s="261"/>
      <c r="EA115" s="261"/>
    </row>
    <row r="116" spans="1:131" ht="15" x14ac:dyDescent="0.25">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c r="BQ116" s="261"/>
      <c r="BR116" s="261"/>
      <c r="BS116" s="261"/>
      <c r="BT116" s="261"/>
      <c r="BU116" s="261"/>
      <c r="BV116" s="261"/>
      <c r="BW116" s="261"/>
      <c r="BX116" s="261"/>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1"/>
      <c r="CV116" s="261"/>
      <c r="CW116" s="261"/>
      <c r="CX116" s="261"/>
      <c r="CY116" s="261"/>
      <c r="CZ116" s="261"/>
      <c r="DA116" s="261"/>
      <c r="DB116" s="261"/>
      <c r="DC116" s="261"/>
      <c r="DD116" s="261"/>
      <c r="DE116" s="261"/>
      <c r="DF116" s="261"/>
      <c r="DG116" s="261"/>
      <c r="DH116" s="261"/>
      <c r="DI116" s="261"/>
      <c r="DJ116" s="261"/>
      <c r="DK116" s="261"/>
      <c r="DL116" s="261"/>
      <c r="DM116" s="261"/>
      <c r="DN116" s="261"/>
      <c r="DO116" s="261"/>
      <c r="DP116" s="261"/>
      <c r="DQ116" s="261"/>
      <c r="DR116" s="261"/>
      <c r="DS116" s="261"/>
      <c r="DT116" s="261"/>
      <c r="DU116" s="261"/>
      <c r="DV116" s="261"/>
      <c r="DW116" s="261"/>
      <c r="DX116" s="261"/>
      <c r="DY116" s="261"/>
      <c r="DZ116" s="261"/>
      <c r="EA116" s="261"/>
    </row>
    <row r="117" spans="1:131" ht="15" x14ac:dyDescent="0.25">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1"/>
      <c r="CV117" s="261"/>
      <c r="CW117" s="261"/>
      <c r="CX117" s="261"/>
      <c r="CY117" s="261"/>
      <c r="CZ117" s="261"/>
      <c r="DA117" s="261"/>
      <c r="DB117" s="261"/>
      <c r="DC117" s="261"/>
      <c r="DD117" s="261"/>
      <c r="DE117" s="261"/>
      <c r="DF117" s="261"/>
      <c r="DG117" s="261"/>
      <c r="DH117" s="261"/>
      <c r="DI117" s="261"/>
      <c r="DJ117" s="261"/>
      <c r="DK117" s="261"/>
      <c r="DL117" s="261"/>
      <c r="DM117" s="261"/>
      <c r="DN117" s="261"/>
      <c r="DO117" s="261"/>
      <c r="DP117" s="261"/>
      <c r="DQ117" s="261"/>
      <c r="DR117" s="261"/>
      <c r="DS117" s="261"/>
      <c r="DT117" s="261"/>
      <c r="DU117" s="261"/>
      <c r="DV117" s="261"/>
      <c r="DW117" s="261"/>
      <c r="DX117" s="261"/>
      <c r="DY117" s="261"/>
      <c r="DZ117" s="261"/>
      <c r="EA117" s="261"/>
    </row>
    <row r="118" spans="1:131" ht="15" x14ac:dyDescent="0.25">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c r="BQ118" s="261"/>
      <c r="BR118" s="261"/>
      <c r="BS118" s="261"/>
      <c r="BT118" s="261"/>
      <c r="BU118" s="261"/>
      <c r="BV118" s="261"/>
      <c r="BW118" s="261"/>
      <c r="BX118" s="261"/>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1"/>
      <c r="CV118" s="261"/>
      <c r="CW118" s="261"/>
      <c r="CX118" s="261"/>
      <c r="CY118" s="261"/>
      <c r="CZ118" s="261"/>
      <c r="DA118" s="261"/>
      <c r="DB118" s="261"/>
      <c r="DC118" s="261"/>
      <c r="DD118" s="261"/>
      <c r="DE118" s="261"/>
      <c r="DF118" s="261"/>
      <c r="DG118" s="261"/>
      <c r="DH118" s="261"/>
      <c r="DI118" s="261"/>
      <c r="DJ118" s="261"/>
      <c r="DK118" s="261"/>
      <c r="DL118" s="261"/>
      <c r="DM118" s="261"/>
      <c r="DN118" s="261"/>
      <c r="DO118" s="261"/>
      <c r="DP118" s="261"/>
      <c r="DQ118" s="261"/>
      <c r="DR118" s="261"/>
      <c r="DS118" s="261"/>
      <c r="DT118" s="261"/>
      <c r="DU118" s="261"/>
      <c r="DV118" s="261"/>
      <c r="DW118" s="261"/>
      <c r="DX118" s="261"/>
      <c r="DY118" s="261"/>
      <c r="DZ118" s="261"/>
      <c r="EA118" s="261"/>
    </row>
    <row r="119" spans="1:131" ht="15" x14ac:dyDescent="0.25">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261"/>
      <c r="BV119" s="261"/>
      <c r="BW119" s="261"/>
      <c r="BX119" s="261"/>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1"/>
      <c r="CV119" s="261"/>
      <c r="CW119" s="261"/>
      <c r="CX119" s="261"/>
      <c r="CY119" s="261"/>
      <c r="CZ119" s="261"/>
      <c r="DA119" s="261"/>
      <c r="DB119" s="261"/>
      <c r="DC119" s="261"/>
      <c r="DD119" s="261"/>
      <c r="DE119" s="261"/>
      <c r="DF119" s="261"/>
      <c r="DG119" s="261"/>
      <c r="DH119" s="261"/>
      <c r="DI119" s="261"/>
      <c r="DJ119" s="261"/>
      <c r="DK119" s="261"/>
      <c r="DL119" s="261"/>
      <c r="DM119" s="261"/>
      <c r="DN119" s="261"/>
      <c r="DO119" s="261"/>
      <c r="DP119" s="261"/>
      <c r="DQ119" s="261"/>
      <c r="DR119" s="261"/>
      <c r="DS119" s="261"/>
      <c r="DT119" s="261"/>
      <c r="DU119" s="261"/>
      <c r="DV119" s="261"/>
      <c r="DW119" s="261"/>
      <c r="DX119" s="261"/>
      <c r="DY119" s="261"/>
      <c r="DZ119" s="261"/>
      <c r="EA119" s="261"/>
    </row>
    <row r="120" spans="1:131" ht="15" x14ac:dyDescent="0.25">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1"/>
      <c r="CV120" s="261"/>
      <c r="CW120" s="261"/>
      <c r="CX120" s="261"/>
      <c r="CY120" s="261"/>
      <c r="CZ120" s="261"/>
      <c r="DA120" s="261"/>
      <c r="DB120" s="261"/>
      <c r="DC120" s="261"/>
      <c r="DD120" s="261"/>
      <c r="DE120" s="261"/>
      <c r="DF120" s="261"/>
      <c r="DG120" s="261"/>
      <c r="DH120" s="261"/>
      <c r="DI120" s="261"/>
      <c r="DJ120" s="261"/>
      <c r="DK120" s="261"/>
      <c r="DL120" s="261"/>
      <c r="DM120" s="261"/>
      <c r="DN120" s="261"/>
      <c r="DO120" s="261"/>
      <c r="DP120" s="261"/>
      <c r="DQ120" s="261"/>
      <c r="DR120" s="261"/>
      <c r="DS120" s="261"/>
      <c r="DT120" s="261"/>
      <c r="DU120" s="261"/>
      <c r="DV120" s="261"/>
      <c r="DW120" s="261"/>
      <c r="DX120" s="261"/>
      <c r="DY120" s="261"/>
      <c r="DZ120" s="261"/>
      <c r="EA120" s="261"/>
    </row>
    <row r="121" spans="1:131" ht="15" x14ac:dyDescent="0.25">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261"/>
      <c r="BN121" s="261"/>
      <c r="BO121" s="261"/>
      <c r="BP121" s="261"/>
      <c r="BQ121" s="261"/>
      <c r="BR121" s="261"/>
      <c r="BS121" s="261"/>
      <c r="BT121" s="261"/>
      <c r="BU121" s="261"/>
      <c r="BV121" s="261"/>
      <c r="BW121" s="261"/>
      <c r="BX121" s="261"/>
      <c r="BY121" s="262"/>
      <c r="BZ121" s="262"/>
      <c r="CA121" s="262"/>
      <c r="CB121" s="262"/>
      <c r="CC121" s="262"/>
      <c r="CD121" s="262"/>
      <c r="CE121" s="262"/>
      <c r="CF121" s="262"/>
      <c r="CG121" s="262"/>
      <c r="CH121" s="262"/>
      <c r="CI121" s="262"/>
      <c r="CJ121" s="262"/>
      <c r="CK121" s="262"/>
      <c r="CL121" s="262"/>
      <c r="CM121" s="262"/>
      <c r="CN121" s="262"/>
      <c r="CO121" s="262"/>
      <c r="CP121" s="262"/>
      <c r="CQ121" s="262"/>
      <c r="CR121" s="262"/>
      <c r="CS121" s="262"/>
      <c r="CT121" s="262"/>
      <c r="CU121" s="261"/>
      <c r="CV121" s="261"/>
      <c r="CW121" s="261"/>
      <c r="CX121" s="261"/>
      <c r="CY121" s="261"/>
      <c r="CZ121" s="261"/>
      <c r="DA121" s="261"/>
      <c r="DB121" s="261"/>
      <c r="DC121" s="261"/>
      <c r="DD121" s="261"/>
      <c r="DE121" s="261"/>
      <c r="DF121" s="261"/>
      <c r="DG121" s="261"/>
      <c r="DH121" s="261"/>
      <c r="DI121" s="261"/>
      <c r="DJ121" s="261"/>
      <c r="DK121" s="261"/>
      <c r="DL121" s="261"/>
      <c r="DM121" s="261"/>
      <c r="DN121" s="261"/>
      <c r="DO121" s="261"/>
      <c r="DP121" s="261"/>
      <c r="DQ121" s="261"/>
      <c r="DR121" s="261"/>
      <c r="DS121" s="261"/>
      <c r="DT121" s="261"/>
      <c r="DU121" s="261"/>
      <c r="DV121" s="261"/>
      <c r="DW121" s="261"/>
      <c r="DX121" s="261"/>
      <c r="DY121" s="261"/>
      <c r="DZ121" s="261"/>
      <c r="EA121" s="261"/>
    </row>
    <row r="122" spans="1:131" ht="15" x14ac:dyDescent="0.25">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c r="BQ122" s="261"/>
      <c r="BR122" s="261"/>
      <c r="BS122" s="261"/>
      <c r="BT122" s="261"/>
      <c r="BU122" s="261"/>
      <c r="BV122" s="261"/>
      <c r="BW122" s="261"/>
      <c r="BX122" s="261"/>
      <c r="BY122" s="262"/>
      <c r="BZ122" s="262"/>
      <c r="CA122" s="262"/>
      <c r="CB122" s="262"/>
      <c r="CC122" s="262"/>
      <c r="CD122" s="262"/>
      <c r="CE122" s="262"/>
      <c r="CF122" s="262"/>
      <c r="CG122" s="262"/>
      <c r="CH122" s="262"/>
      <c r="CI122" s="262"/>
      <c r="CJ122" s="262"/>
      <c r="CK122" s="262"/>
      <c r="CL122" s="262"/>
      <c r="CM122" s="262"/>
      <c r="CN122" s="262"/>
      <c r="CO122" s="262"/>
      <c r="CP122" s="262"/>
      <c r="CQ122" s="262"/>
      <c r="CR122" s="262"/>
      <c r="CS122" s="262"/>
      <c r="CT122" s="262"/>
      <c r="CU122" s="261"/>
      <c r="CV122" s="261"/>
      <c r="CW122" s="261"/>
      <c r="CX122" s="261"/>
      <c r="CY122" s="261"/>
      <c r="CZ122" s="261"/>
      <c r="DA122" s="261"/>
      <c r="DB122" s="261"/>
      <c r="DC122" s="261"/>
      <c r="DD122" s="261"/>
      <c r="DE122" s="261"/>
      <c r="DF122" s="261"/>
      <c r="DG122" s="261"/>
      <c r="DH122" s="261"/>
      <c r="DI122" s="261"/>
      <c r="DJ122" s="261"/>
      <c r="DK122" s="261"/>
      <c r="DL122" s="261"/>
      <c r="DM122" s="261"/>
      <c r="DN122" s="261"/>
      <c r="DO122" s="261"/>
      <c r="DP122" s="261"/>
      <c r="DQ122" s="261"/>
      <c r="DR122" s="261"/>
      <c r="DS122" s="261"/>
      <c r="DT122" s="261"/>
      <c r="DU122" s="261"/>
      <c r="DV122" s="261"/>
      <c r="DW122" s="261"/>
      <c r="DX122" s="261"/>
      <c r="DY122" s="261"/>
      <c r="DZ122" s="261"/>
      <c r="EA122" s="261"/>
    </row>
    <row r="123" spans="1:131" ht="15" x14ac:dyDescent="0.25">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2"/>
      <c r="BZ123" s="262"/>
      <c r="CA123" s="262"/>
      <c r="CB123" s="262"/>
      <c r="CC123" s="262"/>
      <c r="CD123" s="262"/>
      <c r="CE123" s="262"/>
      <c r="CF123" s="262"/>
      <c r="CG123" s="262"/>
      <c r="CH123" s="262"/>
      <c r="CI123" s="262"/>
      <c r="CJ123" s="262"/>
      <c r="CK123" s="262"/>
      <c r="CL123" s="262"/>
      <c r="CM123" s="262"/>
      <c r="CN123" s="262"/>
      <c r="CO123" s="262"/>
      <c r="CP123" s="262"/>
      <c r="CQ123" s="262"/>
      <c r="CR123" s="262"/>
      <c r="CS123" s="262"/>
      <c r="CT123" s="262"/>
      <c r="CU123" s="261"/>
      <c r="CV123" s="261"/>
      <c r="CW123" s="261"/>
      <c r="CX123" s="261"/>
      <c r="CY123" s="261"/>
      <c r="CZ123" s="261"/>
      <c r="DA123" s="261"/>
      <c r="DB123" s="261"/>
      <c r="DC123" s="261"/>
      <c r="DD123" s="261"/>
      <c r="DE123" s="261"/>
      <c r="DF123" s="261"/>
      <c r="DG123" s="261"/>
      <c r="DH123" s="261"/>
      <c r="DI123" s="261"/>
      <c r="DJ123" s="261"/>
      <c r="DK123" s="261"/>
      <c r="DL123" s="261"/>
      <c r="DM123" s="261"/>
      <c r="DN123" s="261"/>
      <c r="DO123" s="261"/>
      <c r="DP123" s="261"/>
      <c r="DQ123" s="261"/>
      <c r="DR123" s="261"/>
      <c r="DS123" s="261"/>
      <c r="DT123" s="261"/>
      <c r="DU123" s="261"/>
      <c r="DV123" s="261"/>
      <c r="DW123" s="261"/>
      <c r="DX123" s="261"/>
      <c r="DY123" s="261"/>
      <c r="DZ123" s="261"/>
      <c r="EA123" s="261"/>
    </row>
    <row r="124" spans="1:131" ht="15" x14ac:dyDescent="0.25">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2"/>
      <c r="BZ124" s="262"/>
      <c r="CA124" s="262"/>
      <c r="CB124" s="262"/>
      <c r="CC124" s="262"/>
      <c r="CD124" s="262"/>
      <c r="CE124" s="262"/>
      <c r="CF124" s="262"/>
      <c r="CG124" s="262"/>
      <c r="CH124" s="262"/>
      <c r="CI124" s="262"/>
      <c r="CJ124" s="262"/>
      <c r="CK124" s="262"/>
      <c r="CL124" s="262"/>
      <c r="CM124" s="262"/>
      <c r="CN124" s="262"/>
      <c r="CO124" s="262"/>
      <c r="CP124" s="262"/>
      <c r="CQ124" s="262"/>
      <c r="CR124" s="262"/>
      <c r="CS124" s="262"/>
      <c r="CT124" s="262"/>
      <c r="CU124" s="261"/>
      <c r="CV124" s="261"/>
      <c r="CW124" s="261"/>
      <c r="CX124" s="261"/>
      <c r="CY124" s="261"/>
      <c r="CZ124" s="261"/>
      <c r="DA124" s="261"/>
      <c r="DB124" s="261"/>
      <c r="DC124" s="261"/>
      <c r="DD124" s="261"/>
      <c r="DE124" s="261"/>
      <c r="DF124" s="261"/>
      <c r="DG124" s="261"/>
      <c r="DH124" s="261"/>
      <c r="DI124" s="261"/>
      <c r="DJ124" s="261"/>
      <c r="DK124" s="261"/>
      <c r="DL124" s="261"/>
      <c r="DM124" s="261"/>
      <c r="DN124" s="261"/>
      <c r="DO124" s="261"/>
      <c r="DP124" s="261"/>
      <c r="DQ124" s="261"/>
      <c r="DR124" s="261"/>
      <c r="DS124" s="261"/>
      <c r="DT124" s="261"/>
      <c r="DU124" s="261"/>
      <c r="DV124" s="261"/>
      <c r="DW124" s="261"/>
      <c r="DX124" s="261"/>
      <c r="DY124" s="261"/>
      <c r="DZ124" s="261"/>
      <c r="EA124" s="261"/>
    </row>
    <row r="125" spans="1:131" ht="15" x14ac:dyDescent="0.25">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2"/>
      <c r="BZ125" s="262"/>
      <c r="CA125" s="262"/>
      <c r="CB125" s="262"/>
      <c r="CC125" s="262"/>
      <c r="CD125" s="262"/>
      <c r="CE125" s="262"/>
      <c r="CF125" s="262"/>
      <c r="CG125" s="262"/>
      <c r="CH125" s="262"/>
      <c r="CI125" s="262"/>
      <c r="CJ125" s="262"/>
      <c r="CK125" s="262"/>
      <c r="CL125" s="262"/>
      <c r="CM125" s="262"/>
      <c r="CN125" s="262"/>
      <c r="CO125" s="262"/>
      <c r="CP125" s="262"/>
      <c r="CQ125" s="262"/>
      <c r="CR125" s="262"/>
      <c r="CS125" s="262"/>
      <c r="CT125" s="262"/>
      <c r="CU125" s="261"/>
      <c r="CV125" s="261"/>
      <c r="CW125" s="261"/>
      <c r="CX125" s="261"/>
      <c r="CY125" s="261"/>
      <c r="CZ125" s="261"/>
      <c r="DA125" s="261"/>
      <c r="DB125" s="261"/>
      <c r="DC125" s="261"/>
      <c r="DD125" s="261"/>
      <c r="DE125" s="261"/>
      <c r="DF125" s="261"/>
      <c r="DG125" s="261"/>
      <c r="DH125" s="261"/>
      <c r="DI125" s="261"/>
      <c r="DJ125" s="261"/>
      <c r="DK125" s="261"/>
      <c r="DL125" s="261"/>
      <c r="DM125" s="261"/>
      <c r="DN125" s="261"/>
      <c r="DO125" s="261"/>
      <c r="DP125" s="261"/>
      <c r="DQ125" s="261"/>
      <c r="DR125" s="261"/>
      <c r="DS125" s="261"/>
      <c r="DT125" s="261"/>
      <c r="DU125" s="261"/>
      <c r="DV125" s="261"/>
      <c r="DW125" s="261"/>
      <c r="DX125" s="261"/>
      <c r="DY125" s="261"/>
      <c r="DZ125" s="261"/>
      <c r="EA125" s="261"/>
    </row>
    <row r="126" spans="1:131" ht="15" x14ac:dyDescent="0.25">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1"/>
      <c r="AX126" s="261"/>
      <c r="AY126" s="261"/>
      <c r="AZ126" s="261"/>
      <c r="BA126" s="261"/>
      <c r="BB126" s="261"/>
      <c r="BC126" s="261"/>
      <c r="BD126" s="261"/>
      <c r="BE126" s="261"/>
      <c r="BF126" s="261"/>
      <c r="BG126" s="261"/>
      <c r="BH126" s="261"/>
      <c r="BI126" s="261"/>
      <c r="BJ126" s="261"/>
      <c r="BK126" s="261"/>
      <c r="BL126" s="261"/>
      <c r="BM126" s="261"/>
      <c r="BN126" s="261"/>
      <c r="BO126" s="261"/>
      <c r="BP126" s="261"/>
      <c r="BQ126" s="261"/>
      <c r="BR126" s="261"/>
      <c r="BS126" s="261"/>
      <c r="BT126" s="261"/>
      <c r="BU126" s="261"/>
      <c r="BV126" s="261"/>
      <c r="BW126" s="261"/>
      <c r="BX126" s="261"/>
      <c r="BY126" s="262"/>
      <c r="BZ126" s="262"/>
      <c r="CA126" s="262"/>
      <c r="CB126" s="262"/>
      <c r="CC126" s="262"/>
      <c r="CD126" s="262"/>
      <c r="CE126" s="262"/>
      <c r="CF126" s="262"/>
      <c r="CG126" s="262"/>
      <c r="CH126" s="262"/>
      <c r="CI126" s="262"/>
      <c r="CJ126" s="262"/>
      <c r="CK126" s="262"/>
      <c r="CL126" s="262"/>
      <c r="CM126" s="262"/>
      <c r="CN126" s="262"/>
      <c r="CO126" s="262"/>
      <c r="CP126" s="262"/>
      <c r="CQ126" s="262"/>
      <c r="CR126" s="262"/>
      <c r="CS126" s="262"/>
      <c r="CT126" s="262"/>
      <c r="CU126" s="261"/>
      <c r="CV126" s="261"/>
      <c r="CW126" s="261"/>
      <c r="CX126" s="261"/>
      <c r="CY126" s="261"/>
      <c r="CZ126" s="261"/>
      <c r="DA126" s="261"/>
      <c r="DB126" s="261"/>
      <c r="DC126" s="261"/>
      <c r="DD126" s="261"/>
      <c r="DE126" s="261"/>
      <c r="DF126" s="261"/>
      <c r="DG126" s="261"/>
      <c r="DH126" s="261"/>
      <c r="DI126" s="261"/>
      <c r="DJ126" s="261"/>
      <c r="DK126" s="261"/>
      <c r="DL126" s="261"/>
      <c r="DM126" s="261"/>
      <c r="DN126" s="261"/>
      <c r="DO126" s="261"/>
      <c r="DP126" s="261"/>
      <c r="DQ126" s="261"/>
      <c r="DR126" s="261"/>
      <c r="DS126" s="261"/>
      <c r="DT126" s="261"/>
      <c r="DU126" s="261"/>
      <c r="DV126" s="261"/>
      <c r="DW126" s="261"/>
      <c r="DX126" s="261"/>
      <c r="DY126" s="261"/>
      <c r="DZ126" s="261"/>
      <c r="EA126" s="261"/>
    </row>
    <row r="127" spans="1:131" ht="15" x14ac:dyDescent="0.25">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c r="BC127" s="261"/>
      <c r="BD127" s="261"/>
      <c r="BE127" s="261"/>
      <c r="BF127" s="261"/>
      <c r="BG127" s="261"/>
      <c r="BH127" s="261"/>
      <c r="BI127" s="261"/>
      <c r="BJ127" s="261"/>
      <c r="BK127" s="261"/>
      <c r="BL127" s="261"/>
      <c r="BM127" s="261"/>
      <c r="BN127" s="261"/>
      <c r="BO127" s="261"/>
      <c r="BP127" s="261"/>
      <c r="BQ127" s="261"/>
      <c r="BR127" s="261"/>
      <c r="BS127" s="261"/>
      <c r="BT127" s="261"/>
      <c r="BU127" s="261"/>
      <c r="BV127" s="261"/>
      <c r="BW127" s="261"/>
      <c r="BX127" s="261"/>
      <c r="BY127" s="262"/>
      <c r="BZ127" s="262"/>
      <c r="CA127" s="262"/>
      <c r="CB127" s="262"/>
      <c r="CC127" s="262"/>
      <c r="CD127" s="262"/>
      <c r="CE127" s="262"/>
      <c r="CF127" s="262"/>
      <c r="CG127" s="262"/>
      <c r="CH127" s="262"/>
      <c r="CI127" s="262"/>
      <c r="CJ127" s="262"/>
      <c r="CK127" s="262"/>
      <c r="CL127" s="262"/>
      <c r="CM127" s="262"/>
      <c r="CN127" s="262"/>
      <c r="CO127" s="262"/>
      <c r="CP127" s="262"/>
      <c r="CQ127" s="262"/>
      <c r="CR127" s="262"/>
      <c r="CS127" s="262"/>
      <c r="CT127" s="262"/>
      <c r="CU127" s="261"/>
      <c r="CV127" s="261"/>
      <c r="CW127" s="261"/>
      <c r="CX127" s="261"/>
      <c r="CY127" s="261"/>
      <c r="CZ127" s="261"/>
      <c r="DA127" s="261"/>
      <c r="DB127" s="261"/>
      <c r="DC127" s="261"/>
      <c r="DD127" s="261"/>
      <c r="DE127" s="261"/>
      <c r="DF127" s="261"/>
      <c r="DG127" s="261"/>
      <c r="DH127" s="261"/>
      <c r="DI127" s="261"/>
      <c r="DJ127" s="261"/>
      <c r="DK127" s="261"/>
      <c r="DL127" s="261"/>
      <c r="DM127" s="261"/>
      <c r="DN127" s="261"/>
      <c r="DO127" s="261"/>
      <c r="DP127" s="261"/>
      <c r="DQ127" s="261"/>
      <c r="DR127" s="261"/>
      <c r="DS127" s="261"/>
      <c r="DT127" s="261"/>
      <c r="DU127" s="261"/>
      <c r="DV127" s="261"/>
      <c r="DW127" s="261"/>
      <c r="DX127" s="261"/>
      <c r="DY127" s="261"/>
      <c r="DZ127" s="261"/>
      <c r="EA127" s="261"/>
    </row>
    <row r="128" spans="1:131" ht="15" x14ac:dyDescent="0.25">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c r="BB128" s="261"/>
      <c r="BC128" s="261"/>
      <c r="BD128" s="261"/>
      <c r="BE128" s="261"/>
      <c r="BF128" s="261"/>
      <c r="BG128" s="261"/>
      <c r="BH128" s="261"/>
      <c r="BI128" s="261"/>
      <c r="BJ128" s="261"/>
      <c r="BK128" s="261"/>
      <c r="BL128" s="261"/>
      <c r="BM128" s="261"/>
      <c r="BN128" s="261"/>
      <c r="BO128" s="261"/>
      <c r="BP128" s="261"/>
      <c r="BQ128" s="261"/>
      <c r="BR128" s="261"/>
      <c r="BS128" s="261"/>
      <c r="BT128" s="261"/>
      <c r="BU128" s="261"/>
      <c r="BV128" s="261"/>
      <c r="BW128" s="261"/>
      <c r="BX128" s="261"/>
      <c r="BY128" s="262"/>
      <c r="BZ128" s="262"/>
      <c r="CA128" s="262"/>
      <c r="CB128" s="262"/>
      <c r="CC128" s="262"/>
      <c r="CD128" s="262"/>
      <c r="CE128" s="262"/>
      <c r="CF128" s="262"/>
      <c r="CG128" s="262"/>
      <c r="CH128" s="262"/>
      <c r="CI128" s="262"/>
      <c r="CJ128" s="262"/>
      <c r="CK128" s="262"/>
      <c r="CL128" s="262"/>
      <c r="CM128" s="262"/>
      <c r="CN128" s="262"/>
      <c r="CO128" s="262"/>
      <c r="CP128" s="262"/>
      <c r="CQ128" s="262"/>
      <c r="CR128" s="262"/>
      <c r="CS128" s="262"/>
      <c r="CT128" s="262"/>
      <c r="CU128" s="261"/>
      <c r="CV128" s="261"/>
      <c r="CW128" s="261"/>
      <c r="CX128" s="261"/>
      <c r="CY128" s="261"/>
      <c r="CZ128" s="261"/>
      <c r="DA128" s="261"/>
      <c r="DB128" s="261"/>
      <c r="DC128" s="261"/>
      <c r="DD128" s="261"/>
      <c r="DE128" s="261"/>
      <c r="DF128" s="261"/>
      <c r="DG128" s="261"/>
      <c r="DH128" s="261"/>
      <c r="DI128" s="261"/>
      <c r="DJ128" s="261"/>
      <c r="DK128" s="261"/>
      <c r="DL128" s="261"/>
      <c r="DM128" s="261"/>
      <c r="DN128" s="261"/>
      <c r="DO128" s="261"/>
      <c r="DP128" s="261"/>
      <c r="DQ128" s="261"/>
      <c r="DR128" s="261"/>
      <c r="DS128" s="261"/>
      <c r="DT128" s="261"/>
      <c r="DU128" s="261"/>
      <c r="DV128" s="261"/>
      <c r="DW128" s="261"/>
      <c r="DX128" s="261"/>
      <c r="DY128" s="261"/>
      <c r="DZ128" s="261"/>
      <c r="EA128" s="261"/>
    </row>
    <row r="129" spans="1:131" ht="15" x14ac:dyDescent="0.25">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1"/>
      <c r="AL129" s="261"/>
      <c r="AM129" s="261"/>
      <c r="AN129" s="261"/>
      <c r="AO129" s="261"/>
      <c r="AP129" s="261"/>
      <c r="AQ129" s="261"/>
      <c r="AR129" s="261"/>
      <c r="AS129" s="261"/>
      <c r="AT129" s="261"/>
      <c r="AU129" s="261"/>
      <c r="AV129" s="261"/>
      <c r="AW129" s="261"/>
      <c r="AX129" s="261"/>
      <c r="AY129" s="261"/>
      <c r="AZ129" s="261"/>
      <c r="BA129" s="261"/>
      <c r="BB129" s="261"/>
      <c r="BC129" s="261"/>
      <c r="BD129" s="261"/>
      <c r="BE129" s="261"/>
      <c r="BF129" s="261"/>
      <c r="BG129" s="261"/>
      <c r="BH129" s="261"/>
      <c r="BI129" s="261"/>
      <c r="BJ129" s="261"/>
      <c r="BK129" s="261"/>
      <c r="BL129" s="261"/>
      <c r="BM129" s="261"/>
      <c r="BN129" s="261"/>
      <c r="BO129" s="261"/>
      <c r="BP129" s="261"/>
      <c r="BQ129" s="261"/>
      <c r="BR129" s="261"/>
      <c r="BS129" s="261"/>
      <c r="BT129" s="261"/>
      <c r="BU129" s="261"/>
      <c r="BV129" s="261"/>
      <c r="BW129" s="261"/>
      <c r="BX129" s="261"/>
      <c r="BY129" s="262"/>
      <c r="BZ129" s="262"/>
      <c r="CA129" s="262"/>
      <c r="CB129" s="262"/>
      <c r="CC129" s="262"/>
      <c r="CD129" s="262"/>
      <c r="CE129" s="262"/>
      <c r="CF129" s="262"/>
      <c r="CG129" s="262"/>
      <c r="CH129" s="262"/>
      <c r="CI129" s="262"/>
      <c r="CJ129" s="262"/>
      <c r="CK129" s="262"/>
      <c r="CL129" s="262"/>
      <c r="CM129" s="262"/>
      <c r="CN129" s="262"/>
      <c r="CO129" s="262"/>
      <c r="CP129" s="262"/>
      <c r="CQ129" s="262"/>
      <c r="CR129" s="262"/>
      <c r="CS129" s="262"/>
      <c r="CT129" s="262"/>
      <c r="CU129" s="261"/>
      <c r="CV129" s="261"/>
      <c r="CW129" s="261"/>
      <c r="CX129" s="261"/>
      <c r="CY129" s="261"/>
      <c r="CZ129" s="261"/>
      <c r="DA129" s="261"/>
      <c r="DB129" s="261"/>
      <c r="DC129" s="261"/>
      <c r="DD129" s="261"/>
      <c r="DE129" s="261"/>
      <c r="DF129" s="261"/>
      <c r="DG129" s="261"/>
      <c r="DH129" s="261"/>
      <c r="DI129" s="261"/>
      <c r="DJ129" s="261"/>
      <c r="DK129" s="261"/>
      <c r="DL129" s="261"/>
      <c r="DM129" s="261"/>
      <c r="DN129" s="261"/>
      <c r="DO129" s="261"/>
      <c r="DP129" s="261"/>
      <c r="DQ129" s="261"/>
      <c r="DR129" s="261"/>
      <c r="DS129" s="261"/>
      <c r="DT129" s="261"/>
      <c r="DU129" s="261"/>
      <c r="DV129" s="261"/>
      <c r="DW129" s="261"/>
      <c r="DX129" s="261"/>
      <c r="DY129" s="261"/>
      <c r="DZ129" s="261"/>
      <c r="EA129" s="261"/>
    </row>
    <row r="130" spans="1:131" ht="15" x14ac:dyDescent="0.25">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61"/>
      <c r="BI130" s="261"/>
      <c r="BJ130" s="261"/>
      <c r="BK130" s="261"/>
      <c r="BL130" s="261"/>
      <c r="BM130" s="261"/>
      <c r="BN130" s="261"/>
      <c r="BO130" s="261"/>
      <c r="BP130" s="261"/>
      <c r="BQ130" s="261"/>
      <c r="BR130" s="261"/>
      <c r="BS130" s="261"/>
      <c r="BT130" s="261"/>
      <c r="BU130" s="261"/>
      <c r="BV130" s="261"/>
      <c r="BW130" s="261"/>
      <c r="BX130" s="261"/>
      <c r="BY130" s="262"/>
      <c r="BZ130" s="262"/>
      <c r="CA130" s="262"/>
      <c r="CB130" s="262"/>
      <c r="CC130" s="262"/>
      <c r="CD130" s="262"/>
      <c r="CE130" s="262"/>
      <c r="CF130" s="262"/>
      <c r="CG130" s="262"/>
      <c r="CH130" s="262"/>
      <c r="CI130" s="262"/>
      <c r="CJ130" s="262"/>
      <c r="CK130" s="262"/>
      <c r="CL130" s="262"/>
      <c r="CM130" s="262"/>
      <c r="CN130" s="262"/>
      <c r="CO130" s="262"/>
      <c r="CP130" s="262"/>
      <c r="CQ130" s="262"/>
      <c r="CR130" s="262"/>
      <c r="CS130" s="262"/>
      <c r="CT130" s="262"/>
      <c r="CU130" s="261"/>
      <c r="CV130" s="261"/>
      <c r="CW130" s="261"/>
      <c r="CX130" s="261"/>
      <c r="CY130" s="261"/>
      <c r="CZ130" s="261"/>
      <c r="DA130" s="261"/>
      <c r="DB130" s="261"/>
      <c r="DC130" s="261"/>
      <c r="DD130" s="261"/>
      <c r="DE130" s="261"/>
      <c r="DF130" s="261"/>
      <c r="DG130" s="261"/>
      <c r="DH130" s="261"/>
      <c r="DI130" s="261"/>
      <c r="DJ130" s="261"/>
      <c r="DK130" s="261"/>
      <c r="DL130" s="261"/>
      <c r="DM130" s="261"/>
      <c r="DN130" s="261"/>
      <c r="DO130" s="261"/>
      <c r="DP130" s="261"/>
      <c r="DQ130" s="261"/>
      <c r="DR130" s="261"/>
      <c r="DS130" s="261"/>
      <c r="DT130" s="261"/>
      <c r="DU130" s="261"/>
      <c r="DV130" s="261"/>
      <c r="DW130" s="261"/>
      <c r="DX130" s="261"/>
      <c r="DY130" s="261"/>
      <c r="DZ130" s="261"/>
      <c r="EA130" s="261"/>
    </row>
    <row r="131" spans="1:131" ht="15" x14ac:dyDescent="0.25">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1"/>
      <c r="AL131" s="261"/>
      <c r="AM131" s="261"/>
      <c r="AN131" s="261"/>
      <c r="AO131" s="261"/>
      <c r="AP131" s="261"/>
      <c r="AQ131" s="261"/>
      <c r="AR131" s="261"/>
      <c r="AS131" s="261"/>
      <c r="AT131" s="261"/>
      <c r="AU131" s="261"/>
      <c r="AV131" s="261"/>
      <c r="AW131" s="261"/>
      <c r="AX131" s="261"/>
      <c r="AY131" s="261"/>
      <c r="AZ131" s="261"/>
      <c r="BA131" s="261"/>
      <c r="BB131" s="261"/>
      <c r="BC131" s="261"/>
      <c r="BD131" s="261"/>
      <c r="BE131" s="261"/>
      <c r="BF131" s="261"/>
      <c r="BG131" s="261"/>
      <c r="BH131" s="261"/>
      <c r="BI131" s="261"/>
      <c r="BJ131" s="261"/>
      <c r="BK131" s="261"/>
      <c r="BL131" s="261"/>
      <c r="BM131" s="261"/>
      <c r="BN131" s="261"/>
      <c r="BO131" s="261"/>
      <c r="BP131" s="261"/>
      <c r="BQ131" s="261"/>
      <c r="BR131" s="261"/>
      <c r="BS131" s="261"/>
      <c r="BT131" s="261"/>
      <c r="BU131" s="261"/>
      <c r="BV131" s="261"/>
      <c r="BW131" s="261"/>
      <c r="BX131" s="261"/>
      <c r="BY131" s="262"/>
      <c r="BZ131" s="262"/>
      <c r="CA131" s="262"/>
      <c r="CB131" s="262"/>
      <c r="CC131" s="262"/>
      <c r="CD131" s="262"/>
      <c r="CE131" s="262"/>
      <c r="CF131" s="262"/>
      <c r="CG131" s="262"/>
      <c r="CH131" s="262"/>
      <c r="CI131" s="262"/>
      <c r="CJ131" s="262"/>
      <c r="CK131" s="262"/>
      <c r="CL131" s="262"/>
      <c r="CM131" s="262"/>
      <c r="CN131" s="262"/>
      <c r="CO131" s="262"/>
      <c r="CP131" s="262"/>
      <c r="CQ131" s="262"/>
      <c r="CR131" s="262"/>
      <c r="CS131" s="262"/>
      <c r="CT131" s="262"/>
      <c r="CU131" s="261"/>
      <c r="CV131" s="261"/>
      <c r="CW131" s="261"/>
      <c r="CX131" s="261"/>
      <c r="CY131" s="261"/>
      <c r="CZ131" s="261"/>
      <c r="DA131" s="261"/>
      <c r="DB131" s="261"/>
      <c r="DC131" s="261"/>
      <c r="DD131" s="261"/>
      <c r="DE131" s="261"/>
      <c r="DF131" s="261"/>
      <c r="DG131" s="261"/>
      <c r="DH131" s="261"/>
      <c r="DI131" s="261"/>
      <c r="DJ131" s="261"/>
      <c r="DK131" s="261"/>
      <c r="DL131" s="261"/>
      <c r="DM131" s="261"/>
      <c r="DN131" s="261"/>
      <c r="DO131" s="261"/>
      <c r="DP131" s="261"/>
      <c r="DQ131" s="261"/>
      <c r="DR131" s="261"/>
      <c r="DS131" s="261"/>
      <c r="DT131" s="261"/>
      <c r="DU131" s="261"/>
      <c r="DV131" s="261"/>
      <c r="DW131" s="261"/>
      <c r="DX131" s="261"/>
      <c r="DY131" s="261"/>
      <c r="DZ131" s="261"/>
      <c r="EA131" s="261"/>
    </row>
    <row r="132" spans="1:131" ht="15" x14ac:dyDescent="0.25">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c r="BF132" s="261"/>
      <c r="BG132" s="261"/>
      <c r="BH132" s="261"/>
      <c r="BI132" s="261"/>
      <c r="BJ132" s="261"/>
      <c r="BK132" s="261"/>
      <c r="BL132" s="261"/>
      <c r="BM132" s="261"/>
      <c r="BN132" s="261"/>
      <c r="BO132" s="261"/>
      <c r="BP132" s="261"/>
      <c r="BQ132" s="261"/>
      <c r="BR132" s="261"/>
      <c r="BS132" s="261"/>
      <c r="BT132" s="261"/>
      <c r="BU132" s="261"/>
      <c r="BV132" s="261"/>
      <c r="BW132" s="261"/>
      <c r="BX132" s="261"/>
      <c r="BY132" s="262"/>
      <c r="BZ132" s="262"/>
      <c r="CA132" s="262"/>
      <c r="CB132" s="262"/>
      <c r="CC132" s="262"/>
      <c r="CD132" s="262"/>
      <c r="CE132" s="262"/>
      <c r="CF132" s="262"/>
      <c r="CG132" s="262"/>
      <c r="CH132" s="262"/>
      <c r="CI132" s="262"/>
      <c r="CJ132" s="262"/>
      <c r="CK132" s="262"/>
      <c r="CL132" s="262"/>
      <c r="CM132" s="262"/>
      <c r="CN132" s="262"/>
      <c r="CO132" s="262"/>
      <c r="CP132" s="262"/>
      <c r="CQ132" s="262"/>
      <c r="CR132" s="262"/>
      <c r="CS132" s="262"/>
      <c r="CT132" s="262"/>
      <c r="CU132" s="261"/>
      <c r="CV132" s="261"/>
      <c r="CW132" s="261"/>
      <c r="CX132" s="261"/>
      <c r="CY132" s="261"/>
      <c r="CZ132" s="261"/>
      <c r="DA132" s="261"/>
      <c r="DB132" s="261"/>
      <c r="DC132" s="261"/>
      <c r="DD132" s="261"/>
      <c r="DE132" s="261"/>
      <c r="DF132" s="261"/>
      <c r="DG132" s="261"/>
      <c r="DH132" s="261"/>
      <c r="DI132" s="261"/>
      <c r="DJ132" s="261"/>
      <c r="DK132" s="261"/>
      <c r="DL132" s="261"/>
      <c r="DM132" s="261"/>
      <c r="DN132" s="261"/>
      <c r="DO132" s="261"/>
      <c r="DP132" s="261"/>
      <c r="DQ132" s="261"/>
      <c r="DR132" s="261"/>
      <c r="DS132" s="261"/>
      <c r="DT132" s="261"/>
      <c r="DU132" s="261"/>
      <c r="DV132" s="261"/>
      <c r="DW132" s="261"/>
      <c r="DX132" s="261"/>
      <c r="DY132" s="261"/>
      <c r="DZ132" s="261"/>
      <c r="EA132" s="261"/>
    </row>
    <row r="133" spans="1:131" ht="15" x14ac:dyDescent="0.25">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c r="AY133" s="261"/>
      <c r="AZ133" s="261"/>
      <c r="BA133" s="261"/>
      <c r="BB133" s="261"/>
      <c r="BC133" s="261"/>
      <c r="BD133" s="261"/>
      <c r="BE133" s="261"/>
      <c r="BF133" s="261"/>
      <c r="BG133" s="261"/>
      <c r="BH133" s="261"/>
      <c r="BI133" s="261"/>
      <c r="BJ133" s="261"/>
      <c r="BK133" s="261"/>
      <c r="BL133" s="261"/>
      <c r="BM133" s="261"/>
      <c r="BN133" s="261"/>
      <c r="BO133" s="261"/>
      <c r="BP133" s="261"/>
      <c r="BQ133" s="261"/>
      <c r="BR133" s="261"/>
      <c r="BS133" s="261"/>
      <c r="BT133" s="261"/>
      <c r="BU133" s="261"/>
      <c r="BV133" s="261"/>
      <c r="BW133" s="261"/>
      <c r="BX133" s="261"/>
      <c r="BY133" s="262"/>
      <c r="BZ133" s="262"/>
      <c r="CA133" s="262"/>
      <c r="CB133" s="262"/>
      <c r="CC133" s="262"/>
      <c r="CD133" s="262"/>
      <c r="CE133" s="262"/>
      <c r="CF133" s="262"/>
      <c r="CG133" s="262"/>
      <c r="CH133" s="262"/>
      <c r="CI133" s="262"/>
      <c r="CJ133" s="262"/>
      <c r="CK133" s="262"/>
      <c r="CL133" s="262"/>
      <c r="CM133" s="262"/>
      <c r="CN133" s="262"/>
      <c r="CO133" s="262"/>
      <c r="CP133" s="262"/>
      <c r="CQ133" s="262"/>
      <c r="CR133" s="262"/>
      <c r="CS133" s="262"/>
      <c r="CT133" s="262"/>
      <c r="CU133" s="261"/>
      <c r="CV133" s="261"/>
      <c r="CW133" s="261"/>
      <c r="CX133" s="261"/>
      <c r="CY133" s="261"/>
      <c r="CZ133" s="261"/>
      <c r="DA133" s="261"/>
      <c r="DB133" s="261"/>
      <c r="DC133" s="261"/>
      <c r="DD133" s="261"/>
      <c r="DE133" s="261"/>
      <c r="DF133" s="261"/>
      <c r="DG133" s="261"/>
      <c r="DH133" s="261"/>
      <c r="DI133" s="261"/>
      <c r="DJ133" s="261"/>
      <c r="DK133" s="261"/>
      <c r="DL133" s="261"/>
      <c r="DM133" s="261"/>
      <c r="DN133" s="261"/>
      <c r="DO133" s="261"/>
      <c r="DP133" s="261"/>
      <c r="DQ133" s="261"/>
      <c r="DR133" s="261"/>
      <c r="DS133" s="261"/>
      <c r="DT133" s="261"/>
      <c r="DU133" s="261"/>
      <c r="DV133" s="261"/>
      <c r="DW133" s="261"/>
      <c r="DX133" s="261"/>
      <c r="DY133" s="261"/>
      <c r="DZ133" s="261"/>
      <c r="EA133" s="261"/>
    </row>
    <row r="134" spans="1:131" ht="15" x14ac:dyDescent="0.25">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61"/>
      <c r="BI134" s="261"/>
      <c r="BJ134" s="261"/>
      <c r="BK134" s="261"/>
      <c r="BL134" s="261"/>
      <c r="BM134" s="261"/>
      <c r="BN134" s="261"/>
      <c r="BO134" s="261"/>
      <c r="BP134" s="261"/>
      <c r="BQ134" s="261"/>
      <c r="BR134" s="261"/>
      <c r="BS134" s="261"/>
      <c r="BT134" s="261"/>
      <c r="BU134" s="261"/>
      <c r="BV134" s="261"/>
      <c r="BW134" s="261"/>
      <c r="BX134" s="261"/>
      <c r="BY134" s="262"/>
      <c r="BZ134" s="262"/>
      <c r="CA134" s="262"/>
      <c r="CB134" s="262"/>
      <c r="CC134" s="262"/>
      <c r="CD134" s="262"/>
      <c r="CE134" s="262"/>
      <c r="CF134" s="262"/>
      <c r="CG134" s="262"/>
      <c r="CH134" s="262"/>
      <c r="CI134" s="262"/>
      <c r="CJ134" s="262"/>
      <c r="CK134" s="262"/>
      <c r="CL134" s="262"/>
      <c r="CM134" s="262"/>
      <c r="CN134" s="262"/>
      <c r="CO134" s="262"/>
      <c r="CP134" s="262"/>
      <c r="CQ134" s="262"/>
      <c r="CR134" s="262"/>
      <c r="CS134" s="262"/>
      <c r="CT134" s="262"/>
      <c r="CU134" s="261"/>
      <c r="CV134" s="261"/>
      <c r="CW134" s="261"/>
      <c r="CX134" s="261"/>
      <c r="CY134" s="261"/>
      <c r="CZ134" s="261"/>
      <c r="DA134" s="261"/>
      <c r="DB134" s="261"/>
      <c r="DC134" s="261"/>
      <c r="DD134" s="261"/>
      <c r="DE134" s="261"/>
      <c r="DF134" s="261"/>
      <c r="DG134" s="261"/>
      <c r="DH134" s="261"/>
      <c r="DI134" s="261"/>
      <c r="DJ134" s="261"/>
      <c r="DK134" s="261"/>
      <c r="DL134" s="261"/>
      <c r="DM134" s="261"/>
      <c r="DN134" s="261"/>
      <c r="DO134" s="261"/>
      <c r="DP134" s="261"/>
      <c r="DQ134" s="261"/>
      <c r="DR134" s="261"/>
      <c r="DS134" s="261"/>
      <c r="DT134" s="261"/>
      <c r="DU134" s="261"/>
      <c r="DV134" s="261"/>
      <c r="DW134" s="261"/>
      <c r="DX134" s="261"/>
      <c r="DY134" s="261"/>
      <c r="DZ134" s="261"/>
      <c r="EA134" s="261"/>
    </row>
    <row r="135" spans="1:131" ht="15" x14ac:dyDescent="0.25">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c r="AV135" s="261"/>
      <c r="AW135" s="261"/>
      <c r="AX135" s="261"/>
      <c r="AY135" s="261"/>
      <c r="AZ135" s="261"/>
      <c r="BA135" s="261"/>
      <c r="BB135" s="261"/>
      <c r="BC135" s="261"/>
      <c r="BD135" s="261"/>
      <c r="BE135" s="261"/>
      <c r="BF135" s="261"/>
      <c r="BG135" s="261"/>
      <c r="BH135" s="261"/>
      <c r="BI135" s="261"/>
      <c r="BJ135" s="261"/>
      <c r="BK135" s="261"/>
      <c r="BL135" s="261"/>
      <c r="BM135" s="261"/>
      <c r="BN135" s="261"/>
      <c r="BO135" s="261"/>
      <c r="BP135" s="261"/>
      <c r="BQ135" s="261"/>
      <c r="BR135" s="261"/>
      <c r="BS135" s="261"/>
      <c r="BT135" s="261"/>
      <c r="BU135" s="261"/>
      <c r="BV135" s="261"/>
      <c r="BW135" s="261"/>
      <c r="BX135" s="261"/>
      <c r="BY135" s="262"/>
      <c r="BZ135" s="262"/>
      <c r="CA135" s="262"/>
      <c r="CB135" s="262"/>
      <c r="CC135" s="262"/>
      <c r="CD135" s="262"/>
      <c r="CE135" s="262"/>
      <c r="CF135" s="262"/>
      <c r="CG135" s="262"/>
      <c r="CH135" s="262"/>
      <c r="CI135" s="262"/>
      <c r="CJ135" s="262"/>
      <c r="CK135" s="262"/>
      <c r="CL135" s="262"/>
      <c r="CM135" s="262"/>
      <c r="CN135" s="262"/>
      <c r="CO135" s="262"/>
      <c r="CP135" s="262"/>
      <c r="CQ135" s="262"/>
      <c r="CR135" s="262"/>
      <c r="CS135" s="262"/>
      <c r="CT135" s="262"/>
      <c r="CU135" s="261"/>
      <c r="CV135" s="261"/>
      <c r="CW135" s="261"/>
      <c r="CX135" s="261"/>
      <c r="CY135" s="261"/>
      <c r="CZ135" s="261"/>
      <c r="DA135" s="261"/>
      <c r="DB135" s="261"/>
      <c r="DC135" s="261"/>
      <c r="DD135" s="261"/>
      <c r="DE135" s="261"/>
      <c r="DF135" s="261"/>
      <c r="DG135" s="261"/>
      <c r="DH135" s="261"/>
      <c r="DI135" s="261"/>
      <c r="DJ135" s="261"/>
      <c r="DK135" s="261"/>
      <c r="DL135" s="261"/>
      <c r="DM135" s="261"/>
      <c r="DN135" s="261"/>
      <c r="DO135" s="261"/>
      <c r="DP135" s="261"/>
      <c r="DQ135" s="261"/>
      <c r="DR135" s="261"/>
      <c r="DS135" s="261"/>
      <c r="DT135" s="261"/>
      <c r="DU135" s="261"/>
      <c r="DV135" s="261"/>
      <c r="DW135" s="261"/>
      <c r="DX135" s="261"/>
      <c r="DY135" s="261"/>
      <c r="DZ135" s="261"/>
      <c r="EA135" s="261"/>
    </row>
    <row r="136" spans="1:131" ht="15" x14ac:dyDescent="0.25">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2"/>
      <c r="BZ136" s="262"/>
      <c r="CA136" s="262"/>
      <c r="CB136" s="262"/>
      <c r="CC136" s="262"/>
      <c r="CD136" s="262"/>
      <c r="CE136" s="262"/>
      <c r="CF136" s="262"/>
      <c r="CG136" s="262"/>
      <c r="CH136" s="262"/>
      <c r="CI136" s="262"/>
      <c r="CJ136" s="262"/>
      <c r="CK136" s="262"/>
      <c r="CL136" s="262"/>
      <c r="CM136" s="262"/>
      <c r="CN136" s="262"/>
      <c r="CO136" s="262"/>
      <c r="CP136" s="262"/>
      <c r="CQ136" s="262"/>
      <c r="CR136" s="262"/>
      <c r="CS136" s="262"/>
      <c r="CT136" s="262"/>
      <c r="CU136" s="261"/>
      <c r="CV136" s="261"/>
      <c r="CW136" s="261"/>
      <c r="CX136" s="261"/>
      <c r="CY136" s="261"/>
      <c r="CZ136" s="261"/>
      <c r="DA136" s="261"/>
      <c r="DB136" s="261"/>
      <c r="DC136" s="261"/>
      <c r="DD136" s="261"/>
      <c r="DE136" s="261"/>
      <c r="DF136" s="261"/>
      <c r="DG136" s="261"/>
      <c r="DH136" s="261"/>
      <c r="DI136" s="261"/>
      <c r="DJ136" s="261"/>
      <c r="DK136" s="261"/>
      <c r="DL136" s="261"/>
      <c r="DM136" s="261"/>
      <c r="DN136" s="261"/>
      <c r="DO136" s="261"/>
      <c r="DP136" s="261"/>
      <c r="DQ136" s="261"/>
      <c r="DR136" s="261"/>
      <c r="DS136" s="261"/>
      <c r="DT136" s="261"/>
      <c r="DU136" s="261"/>
      <c r="DV136" s="261"/>
      <c r="DW136" s="261"/>
      <c r="DX136" s="261"/>
      <c r="DY136" s="261"/>
      <c r="DZ136" s="261"/>
      <c r="EA136" s="261"/>
    </row>
    <row r="137" spans="1:131" ht="15" x14ac:dyDescent="0.25">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2"/>
      <c r="BZ137" s="262"/>
      <c r="CA137" s="262"/>
      <c r="CB137" s="262"/>
      <c r="CC137" s="262"/>
      <c r="CD137" s="262"/>
      <c r="CE137" s="262"/>
      <c r="CF137" s="262"/>
      <c r="CG137" s="262"/>
      <c r="CH137" s="262"/>
      <c r="CI137" s="262"/>
      <c r="CJ137" s="262"/>
      <c r="CK137" s="262"/>
      <c r="CL137" s="262"/>
      <c r="CM137" s="262"/>
      <c r="CN137" s="262"/>
      <c r="CO137" s="262"/>
      <c r="CP137" s="262"/>
      <c r="CQ137" s="262"/>
      <c r="CR137" s="262"/>
      <c r="CS137" s="262"/>
      <c r="CT137" s="262"/>
      <c r="CU137" s="261"/>
      <c r="CV137" s="261"/>
      <c r="CW137" s="261"/>
      <c r="CX137" s="261"/>
      <c r="CY137" s="261"/>
      <c r="CZ137" s="261"/>
      <c r="DA137" s="261"/>
      <c r="DB137" s="261"/>
      <c r="DC137" s="261"/>
      <c r="DD137" s="261"/>
      <c r="DE137" s="261"/>
      <c r="DF137" s="261"/>
      <c r="DG137" s="261"/>
      <c r="DH137" s="261"/>
      <c r="DI137" s="261"/>
      <c r="DJ137" s="261"/>
      <c r="DK137" s="261"/>
      <c r="DL137" s="261"/>
      <c r="DM137" s="261"/>
      <c r="DN137" s="261"/>
      <c r="DO137" s="261"/>
      <c r="DP137" s="261"/>
      <c r="DQ137" s="261"/>
      <c r="DR137" s="261"/>
      <c r="DS137" s="261"/>
      <c r="DT137" s="261"/>
      <c r="DU137" s="261"/>
      <c r="DV137" s="261"/>
      <c r="DW137" s="261"/>
      <c r="DX137" s="261"/>
      <c r="DY137" s="261"/>
      <c r="DZ137" s="261"/>
      <c r="EA137" s="261"/>
    </row>
    <row r="138" spans="1:131" ht="15" x14ac:dyDescent="0.25">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2"/>
      <c r="BZ138" s="262"/>
      <c r="CA138" s="262"/>
      <c r="CB138" s="262"/>
      <c r="CC138" s="262"/>
      <c r="CD138" s="262"/>
      <c r="CE138" s="262"/>
      <c r="CF138" s="262"/>
      <c r="CG138" s="262"/>
      <c r="CH138" s="262"/>
      <c r="CI138" s="262"/>
      <c r="CJ138" s="262"/>
      <c r="CK138" s="262"/>
      <c r="CL138" s="262"/>
      <c r="CM138" s="262"/>
      <c r="CN138" s="262"/>
      <c r="CO138" s="262"/>
      <c r="CP138" s="262"/>
      <c r="CQ138" s="262"/>
      <c r="CR138" s="262"/>
      <c r="CS138" s="262"/>
      <c r="CT138" s="262"/>
      <c r="CU138" s="261"/>
      <c r="CV138" s="261"/>
      <c r="CW138" s="261"/>
      <c r="CX138" s="261"/>
      <c r="CY138" s="261"/>
      <c r="CZ138" s="261"/>
      <c r="DA138" s="261"/>
      <c r="DB138" s="261"/>
      <c r="DC138" s="261"/>
      <c r="DD138" s="261"/>
      <c r="DE138" s="261"/>
      <c r="DF138" s="261"/>
      <c r="DG138" s="261"/>
      <c r="DH138" s="261"/>
      <c r="DI138" s="261"/>
      <c r="DJ138" s="261"/>
      <c r="DK138" s="261"/>
      <c r="DL138" s="261"/>
      <c r="DM138" s="261"/>
      <c r="DN138" s="261"/>
      <c r="DO138" s="261"/>
      <c r="DP138" s="261"/>
      <c r="DQ138" s="261"/>
      <c r="DR138" s="261"/>
      <c r="DS138" s="261"/>
      <c r="DT138" s="261"/>
      <c r="DU138" s="261"/>
      <c r="DV138" s="261"/>
      <c r="DW138" s="261"/>
      <c r="DX138" s="261"/>
      <c r="DY138" s="261"/>
      <c r="DZ138" s="261"/>
      <c r="EA138" s="261"/>
    </row>
    <row r="139" spans="1:131" ht="15" x14ac:dyDescent="0.25">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2"/>
      <c r="BZ139" s="262"/>
      <c r="CA139" s="262"/>
      <c r="CB139" s="262"/>
      <c r="CC139" s="262"/>
      <c r="CD139" s="262"/>
      <c r="CE139" s="262"/>
      <c r="CF139" s="262"/>
      <c r="CG139" s="262"/>
      <c r="CH139" s="262"/>
      <c r="CI139" s="262"/>
      <c r="CJ139" s="262"/>
      <c r="CK139" s="262"/>
      <c r="CL139" s="262"/>
      <c r="CM139" s="262"/>
      <c r="CN139" s="262"/>
      <c r="CO139" s="262"/>
      <c r="CP139" s="262"/>
      <c r="CQ139" s="262"/>
      <c r="CR139" s="262"/>
      <c r="CS139" s="262"/>
      <c r="CT139" s="262"/>
      <c r="CU139" s="261"/>
      <c r="CV139" s="261"/>
      <c r="CW139" s="261"/>
      <c r="CX139" s="261"/>
      <c r="CY139" s="261"/>
      <c r="CZ139" s="261"/>
      <c r="DA139" s="261"/>
      <c r="DB139" s="261"/>
      <c r="DC139" s="261"/>
      <c r="DD139" s="261"/>
      <c r="DE139" s="261"/>
      <c r="DF139" s="261"/>
      <c r="DG139" s="261"/>
      <c r="DH139" s="261"/>
      <c r="DI139" s="261"/>
      <c r="DJ139" s="261"/>
      <c r="DK139" s="261"/>
      <c r="DL139" s="261"/>
      <c r="DM139" s="261"/>
      <c r="DN139" s="261"/>
      <c r="DO139" s="261"/>
      <c r="DP139" s="261"/>
      <c r="DQ139" s="261"/>
      <c r="DR139" s="261"/>
      <c r="DS139" s="261"/>
      <c r="DT139" s="261"/>
      <c r="DU139" s="261"/>
      <c r="DV139" s="261"/>
      <c r="DW139" s="261"/>
      <c r="DX139" s="261"/>
      <c r="DY139" s="261"/>
      <c r="DZ139" s="261"/>
      <c r="EA139" s="261"/>
    </row>
    <row r="140" spans="1:131" ht="15" x14ac:dyDescent="0.25">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2"/>
      <c r="BZ140" s="262"/>
      <c r="CA140" s="262"/>
      <c r="CB140" s="262"/>
      <c r="CC140" s="262"/>
      <c r="CD140" s="262"/>
      <c r="CE140" s="262"/>
      <c r="CF140" s="262"/>
      <c r="CG140" s="262"/>
      <c r="CH140" s="262"/>
      <c r="CI140" s="262"/>
      <c r="CJ140" s="262"/>
      <c r="CK140" s="262"/>
      <c r="CL140" s="262"/>
      <c r="CM140" s="262"/>
      <c r="CN140" s="262"/>
      <c r="CO140" s="262"/>
      <c r="CP140" s="262"/>
      <c r="CQ140" s="262"/>
      <c r="CR140" s="262"/>
      <c r="CS140" s="262"/>
      <c r="CT140" s="262"/>
      <c r="CU140" s="261"/>
      <c r="CV140" s="261"/>
      <c r="CW140" s="261"/>
      <c r="CX140" s="261"/>
      <c r="CY140" s="261"/>
      <c r="CZ140" s="261"/>
      <c r="DA140" s="261"/>
      <c r="DB140" s="261"/>
      <c r="DC140" s="261"/>
      <c r="DD140" s="261"/>
      <c r="DE140" s="261"/>
      <c r="DF140" s="261"/>
      <c r="DG140" s="261"/>
      <c r="DH140" s="261"/>
      <c r="DI140" s="261"/>
      <c r="DJ140" s="261"/>
      <c r="DK140" s="261"/>
      <c r="DL140" s="261"/>
      <c r="DM140" s="261"/>
      <c r="DN140" s="261"/>
      <c r="DO140" s="261"/>
      <c r="DP140" s="261"/>
      <c r="DQ140" s="261"/>
      <c r="DR140" s="261"/>
      <c r="DS140" s="261"/>
      <c r="DT140" s="261"/>
      <c r="DU140" s="261"/>
      <c r="DV140" s="261"/>
      <c r="DW140" s="261"/>
      <c r="DX140" s="261"/>
      <c r="DY140" s="261"/>
      <c r="DZ140" s="261"/>
      <c r="EA140" s="261"/>
    </row>
    <row r="141" spans="1:131" ht="15" x14ac:dyDescent="0.25">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2"/>
      <c r="BZ141" s="262"/>
      <c r="CA141" s="262"/>
      <c r="CB141" s="262"/>
      <c r="CC141" s="262"/>
      <c r="CD141" s="262"/>
      <c r="CE141" s="262"/>
      <c r="CF141" s="262"/>
      <c r="CG141" s="262"/>
      <c r="CH141" s="262"/>
      <c r="CI141" s="262"/>
      <c r="CJ141" s="262"/>
      <c r="CK141" s="262"/>
      <c r="CL141" s="262"/>
      <c r="CM141" s="262"/>
      <c r="CN141" s="262"/>
      <c r="CO141" s="262"/>
      <c r="CP141" s="262"/>
      <c r="CQ141" s="262"/>
      <c r="CR141" s="262"/>
      <c r="CS141" s="262"/>
      <c r="CT141" s="262"/>
      <c r="CU141" s="261"/>
      <c r="CV141" s="261"/>
      <c r="CW141" s="261"/>
      <c r="CX141" s="261"/>
      <c r="CY141" s="261"/>
      <c r="CZ141" s="261"/>
      <c r="DA141" s="261"/>
      <c r="DB141" s="261"/>
      <c r="DC141" s="261"/>
      <c r="DD141" s="261"/>
      <c r="DE141" s="261"/>
      <c r="DF141" s="261"/>
      <c r="DG141" s="261"/>
      <c r="DH141" s="261"/>
      <c r="DI141" s="261"/>
      <c r="DJ141" s="261"/>
      <c r="DK141" s="261"/>
      <c r="DL141" s="261"/>
      <c r="DM141" s="261"/>
      <c r="DN141" s="261"/>
      <c r="DO141" s="261"/>
      <c r="DP141" s="261"/>
      <c r="DQ141" s="261"/>
      <c r="DR141" s="261"/>
      <c r="DS141" s="261"/>
      <c r="DT141" s="261"/>
      <c r="DU141" s="261"/>
      <c r="DV141" s="261"/>
      <c r="DW141" s="261"/>
      <c r="DX141" s="261"/>
      <c r="DY141" s="261"/>
      <c r="DZ141" s="261"/>
      <c r="EA141" s="261"/>
    </row>
    <row r="142" spans="1:131" ht="15" x14ac:dyDescent="0.25">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2"/>
      <c r="BZ142" s="262"/>
      <c r="CA142" s="262"/>
      <c r="CB142" s="262"/>
      <c r="CC142" s="262"/>
      <c r="CD142" s="262"/>
      <c r="CE142" s="262"/>
      <c r="CF142" s="262"/>
      <c r="CG142" s="262"/>
      <c r="CH142" s="262"/>
      <c r="CI142" s="262"/>
      <c r="CJ142" s="262"/>
      <c r="CK142" s="262"/>
      <c r="CL142" s="262"/>
      <c r="CM142" s="262"/>
      <c r="CN142" s="262"/>
      <c r="CO142" s="262"/>
      <c r="CP142" s="262"/>
      <c r="CQ142" s="262"/>
      <c r="CR142" s="262"/>
      <c r="CS142" s="262"/>
      <c r="CT142" s="262"/>
      <c r="CU142" s="261"/>
      <c r="CV142" s="261"/>
      <c r="CW142" s="261"/>
      <c r="CX142" s="261"/>
      <c r="CY142" s="261"/>
      <c r="CZ142" s="261"/>
      <c r="DA142" s="261"/>
      <c r="DB142" s="261"/>
      <c r="DC142" s="261"/>
      <c r="DD142" s="261"/>
      <c r="DE142" s="261"/>
      <c r="DF142" s="261"/>
      <c r="DG142" s="261"/>
      <c r="DH142" s="261"/>
      <c r="DI142" s="261"/>
      <c r="DJ142" s="261"/>
      <c r="DK142" s="261"/>
      <c r="DL142" s="261"/>
      <c r="DM142" s="261"/>
      <c r="DN142" s="261"/>
      <c r="DO142" s="261"/>
      <c r="DP142" s="261"/>
      <c r="DQ142" s="261"/>
      <c r="DR142" s="261"/>
      <c r="DS142" s="261"/>
      <c r="DT142" s="261"/>
      <c r="DU142" s="261"/>
      <c r="DV142" s="261"/>
      <c r="DW142" s="261"/>
      <c r="DX142" s="261"/>
      <c r="DY142" s="261"/>
      <c r="DZ142" s="261"/>
      <c r="EA142" s="261"/>
    </row>
    <row r="143" spans="1:131" ht="15" x14ac:dyDescent="0.25">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1"/>
      <c r="AL143" s="261"/>
      <c r="AM143" s="261"/>
      <c r="AN143" s="261"/>
      <c r="AO143" s="261"/>
      <c r="AP143" s="261"/>
      <c r="AQ143" s="261"/>
      <c r="AR143" s="261"/>
      <c r="AS143" s="261"/>
      <c r="AT143" s="261"/>
      <c r="AU143" s="261"/>
      <c r="AV143" s="261"/>
      <c r="AW143" s="261"/>
      <c r="AX143" s="261"/>
      <c r="AY143" s="261"/>
      <c r="AZ143" s="261"/>
      <c r="BA143" s="261"/>
      <c r="BB143" s="261"/>
      <c r="BC143" s="261"/>
      <c r="BD143" s="261"/>
      <c r="BE143" s="261"/>
      <c r="BF143" s="261"/>
      <c r="BG143" s="261"/>
      <c r="BH143" s="261"/>
      <c r="BI143" s="261"/>
      <c r="BJ143" s="261"/>
      <c r="BK143" s="261"/>
      <c r="BL143" s="261"/>
      <c r="BM143" s="261"/>
      <c r="BN143" s="261"/>
      <c r="BO143" s="261"/>
      <c r="BP143" s="261"/>
      <c r="BQ143" s="261"/>
      <c r="BR143" s="261"/>
      <c r="BS143" s="261"/>
      <c r="BT143" s="261"/>
      <c r="BU143" s="261"/>
      <c r="BV143" s="261"/>
      <c r="BW143" s="261"/>
      <c r="BX143" s="261"/>
      <c r="BY143" s="262"/>
      <c r="BZ143" s="262"/>
      <c r="CA143" s="262"/>
      <c r="CB143" s="262"/>
      <c r="CC143" s="262"/>
      <c r="CD143" s="262"/>
      <c r="CE143" s="262"/>
      <c r="CF143" s="262"/>
      <c r="CG143" s="262"/>
      <c r="CH143" s="262"/>
      <c r="CI143" s="262"/>
      <c r="CJ143" s="262"/>
      <c r="CK143" s="262"/>
      <c r="CL143" s="262"/>
      <c r="CM143" s="262"/>
      <c r="CN143" s="262"/>
      <c r="CO143" s="262"/>
      <c r="CP143" s="262"/>
      <c r="CQ143" s="262"/>
      <c r="CR143" s="262"/>
      <c r="CS143" s="262"/>
      <c r="CT143" s="262"/>
      <c r="CU143" s="261"/>
      <c r="CV143" s="261"/>
      <c r="CW143" s="261"/>
      <c r="CX143" s="261"/>
      <c r="CY143" s="261"/>
      <c r="CZ143" s="261"/>
      <c r="DA143" s="261"/>
      <c r="DB143" s="261"/>
      <c r="DC143" s="261"/>
      <c r="DD143" s="261"/>
      <c r="DE143" s="261"/>
      <c r="DF143" s="261"/>
      <c r="DG143" s="261"/>
      <c r="DH143" s="261"/>
      <c r="DI143" s="261"/>
      <c r="DJ143" s="261"/>
      <c r="DK143" s="261"/>
      <c r="DL143" s="261"/>
      <c r="DM143" s="261"/>
      <c r="DN143" s="261"/>
      <c r="DO143" s="261"/>
      <c r="DP143" s="261"/>
      <c r="DQ143" s="261"/>
      <c r="DR143" s="261"/>
      <c r="DS143" s="261"/>
      <c r="DT143" s="261"/>
      <c r="DU143" s="261"/>
      <c r="DV143" s="261"/>
      <c r="DW143" s="261"/>
      <c r="DX143" s="261"/>
      <c r="DY143" s="261"/>
      <c r="DZ143" s="261"/>
      <c r="EA143" s="261"/>
    </row>
    <row r="144" spans="1:131" ht="15" x14ac:dyDescent="0.25">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261"/>
      <c r="BV144" s="261"/>
      <c r="BW144" s="261"/>
      <c r="BX144" s="261"/>
      <c r="BY144" s="262"/>
      <c r="BZ144" s="262"/>
      <c r="CA144" s="262"/>
      <c r="CB144" s="262"/>
      <c r="CC144" s="262"/>
      <c r="CD144" s="262"/>
      <c r="CE144" s="262"/>
      <c r="CF144" s="262"/>
      <c r="CG144" s="262"/>
      <c r="CH144" s="262"/>
      <c r="CI144" s="262"/>
      <c r="CJ144" s="262"/>
      <c r="CK144" s="262"/>
      <c r="CL144" s="262"/>
      <c r="CM144" s="262"/>
      <c r="CN144" s="262"/>
      <c r="CO144" s="262"/>
      <c r="CP144" s="262"/>
      <c r="CQ144" s="262"/>
      <c r="CR144" s="262"/>
      <c r="CS144" s="262"/>
      <c r="CT144" s="262"/>
      <c r="CU144" s="261"/>
      <c r="CV144" s="261"/>
      <c r="CW144" s="261"/>
      <c r="CX144" s="261"/>
      <c r="CY144" s="261"/>
      <c r="CZ144" s="261"/>
      <c r="DA144" s="261"/>
      <c r="DB144" s="261"/>
      <c r="DC144" s="261"/>
      <c r="DD144" s="261"/>
      <c r="DE144" s="261"/>
      <c r="DF144" s="261"/>
      <c r="DG144" s="261"/>
      <c r="DH144" s="261"/>
      <c r="DI144" s="261"/>
      <c r="DJ144" s="261"/>
      <c r="DK144" s="261"/>
      <c r="DL144" s="261"/>
      <c r="DM144" s="261"/>
      <c r="DN144" s="261"/>
      <c r="DO144" s="261"/>
      <c r="DP144" s="261"/>
      <c r="DQ144" s="261"/>
      <c r="DR144" s="261"/>
      <c r="DS144" s="261"/>
      <c r="DT144" s="261"/>
      <c r="DU144" s="261"/>
      <c r="DV144" s="261"/>
      <c r="DW144" s="261"/>
      <c r="DX144" s="261"/>
      <c r="DY144" s="261"/>
      <c r="DZ144" s="261"/>
      <c r="EA144" s="261"/>
    </row>
    <row r="145" spans="1:131" ht="15" x14ac:dyDescent="0.25">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1"/>
      <c r="AL145" s="261"/>
      <c r="AM145" s="261"/>
      <c r="AN145" s="261"/>
      <c r="AO145" s="261"/>
      <c r="AP145" s="261"/>
      <c r="AQ145" s="261"/>
      <c r="AR145" s="261"/>
      <c r="AS145" s="261"/>
      <c r="AT145" s="261"/>
      <c r="AU145" s="261"/>
      <c r="AV145" s="261"/>
      <c r="AW145" s="261"/>
      <c r="AX145" s="261"/>
      <c r="AY145" s="261"/>
      <c r="AZ145" s="261"/>
      <c r="BA145" s="261"/>
      <c r="BB145" s="261"/>
      <c r="BC145" s="261"/>
      <c r="BD145" s="261"/>
      <c r="BE145" s="261"/>
      <c r="BF145" s="261"/>
      <c r="BG145" s="261"/>
      <c r="BH145" s="261"/>
      <c r="BI145" s="261"/>
      <c r="BJ145" s="261"/>
      <c r="BK145" s="261"/>
      <c r="BL145" s="261"/>
      <c r="BM145" s="261"/>
      <c r="BN145" s="261"/>
      <c r="BO145" s="261"/>
      <c r="BP145" s="261"/>
      <c r="BQ145" s="261"/>
      <c r="BR145" s="261"/>
      <c r="BS145" s="261"/>
      <c r="BT145" s="261"/>
      <c r="BU145" s="261"/>
      <c r="BV145" s="261"/>
      <c r="BW145" s="261"/>
      <c r="BX145" s="261"/>
      <c r="BY145" s="262"/>
      <c r="BZ145" s="262"/>
      <c r="CA145" s="262"/>
      <c r="CB145" s="262"/>
      <c r="CC145" s="262"/>
      <c r="CD145" s="262"/>
      <c r="CE145" s="262"/>
      <c r="CF145" s="262"/>
      <c r="CG145" s="262"/>
      <c r="CH145" s="262"/>
      <c r="CI145" s="262"/>
      <c r="CJ145" s="262"/>
      <c r="CK145" s="262"/>
      <c r="CL145" s="262"/>
      <c r="CM145" s="262"/>
      <c r="CN145" s="262"/>
      <c r="CO145" s="262"/>
      <c r="CP145" s="262"/>
      <c r="CQ145" s="262"/>
      <c r="CR145" s="262"/>
      <c r="CS145" s="262"/>
      <c r="CT145" s="262"/>
      <c r="CU145" s="261"/>
      <c r="CV145" s="261"/>
      <c r="CW145" s="261"/>
      <c r="CX145" s="261"/>
      <c r="CY145" s="261"/>
      <c r="CZ145" s="261"/>
      <c r="DA145" s="261"/>
      <c r="DB145" s="261"/>
      <c r="DC145" s="261"/>
      <c r="DD145" s="261"/>
      <c r="DE145" s="261"/>
      <c r="DF145" s="261"/>
      <c r="DG145" s="261"/>
      <c r="DH145" s="261"/>
      <c r="DI145" s="261"/>
      <c r="DJ145" s="261"/>
      <c r="DK145" s="261"/>
      <c r="DL145" s="261"/>
      <c r="DM145" s="261"/>
      <c r="DN145" s="261"/>
      <c r="DO145" s="261"/>
      <c r="DP145" s="261"/>
      <c r="DQ145" s="261"/>
      <c r="DR145" s="261"/>
      <c r="DS145" s="261"/>
      <c r="DT145" s="261"/>
      <c r="DU145" s="261"/>
      <c r="DV145" s="261"/>
      <c r="DW145" s="261"/>
      <c r="DX145" s="261"/>
      <c r="DY145" s="261"/>
      <c r="DZ145" s="261"/>
      <c r="EA145" s="261"/>
    </row>
    <row r="146" spans="1:131" ht="15" x14ac:dyDescent="0.25">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2"/>
      <c r="BZ146" s="262"/>
      <c r="CA146" s="262"/>
      <c r="CB146" s="262"/>
      <c r="CC146" s="262"/>
      <c r="CD146" s="262"/>
      <c r="CE146" s="262"/>
      <c r="CF146" s="262"/>
      <c r="CG146" s="262"/>
      <c r="CH146" s="262"/>
      <c r="CI146" s="262"/>
      <c r="CJ146" s="262"/>
      <c r="CK146" s="262"/>
      <c r="CL146" s="262"/>
      <c r="CM146" s="262"/>
      <c r="CN146" s="262"/>
      <c r="CO146" s="262"/>
      <c r="CP146" s="262"/>
      <c r="CQ146" s="262"/>
      <c r="CR146" s="262"/>
      <c r="CS146" s="262"/>
      <c r="CT146" s="262"/>
      <c r="CU146" s="261"/>
      <c r="CV146" s="261"/>
      <c r="CW146" s="261"/>
      <c r="CX146" s="261"/>
      <c r="CY146" s="261"/>
      <c r="CZ146" s="261"/>
      <c r="DA146" s="261"/>
      <c r="DB146" s="261"/>
      <c r="DC146" s="261"/>
      <c r="DD146" s="261"/>
      <c r="DE146" s="261"/>
      <c r="DF146" s="261"/>
      <c r="DG146" s="261"/>
      <c r="DH146" s="261"/>
      <c r="DI146" s="261"/>
      <c r="DJ146" s="261"/>
      <c r="DK146" s="261"/>
      <c r="DL146" s="261"/>
      <c r="DM146" s="261"/>
      <c r="DN146" s="261"/>
      <c r="DO146" s="261"/>
      <c r="DP146" s="261"/>
      <c r="DQ146" s="261"/>
      <c r="DR146" s="261"/>
      <c r="DS146" s="261"/>
      <c r="DT146" s="261"/>
      <c r="DU146" s="261"/>
      <c r="DV146" s="261"/>
      <c r="DW146" s="261"/>
      <c r="DX146" s="261"/>
      <c r="DY146" s="261"/>
      <c r="DZ146" s="261"/>
      <c r="EA146" s="261"/>
    </row>
    <row r="147" spans="1:131" ht="15" x14ac:dyDescent="0.25">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2"/>
      <c r="BZ147" s="262"/>
      <c r="CA147" s="262"/>
      <c r="CB147" s="262"/>
      <c r="CC147" s="262"/>
      <c r="CD147" s="262"/>
      <c r="CE147" s="262"/>
      <c r="CF147" s="262"/>
      <c r="CG147" s="262"/>
      <c r="CH147" s="262"/>
      <c r="CI147" s="262"/>
      <c r="CJ147" s="262"/>
      <c r="CK147" s="262"/>
      <c r="CL147" s="262"/>
      <c r="CM147" s="262"/>
      <c r="CN147" s="262"/>
      <c r="CO147" s="262"/>
      <c r="CP147" s="262"/>
      <c r="CQ147" s="262"/>
      <c r="CR147" s="262"/>
      <c r="CS147" s="262"/>
      <c r="CT147" s="262"/>
      <c r="CU147" s="261"/>
      <c r="CV147" s="261"/>
      <c r="CW147" s="261"/>
      <c r="CX147" s="261"/>
      <c r="CY147" s="261"/>
      <c r="CZ147" s="261"/>
      <c r="DA147" s="261"/>
      <c r="DB147" s="261"/>
      <c r="DC147" s="261"/>
      <c r="DD147" s="261"/>
      <c r="DE147" s="261"/>
      <c r="DF147" s="261"/>
      <c r="DG147" s="261"/>
      <c r="DH147" s="261"/>
      <c r="DI147" s="261"/>
      <c r="DJ147" s="261"/>
      <c r="DK147" s="261"/>
      <c r="DL147" s="261"/>
      <c r="DM147" s="261"/>
      <c r="DN147" s="261"/>
      <c r="DO147" s="261"/>
      <c r="DP147" s="261"/>
      <c r="DQ147" s="261"/>
      <c r="DR147" s="261"/>
      <c r="DS147" s="261"/>
      <c r="DT147" s="261"/>
      <c r="DU147" s="261"/>
      <c r="DV147" s="261"/>
      <c r="DW147" s="261"/>
      <c r="DX147" s="261"/>
      <c r="DY147" s="261"/>
      <c r="DZ147" s="261"/>
      <c r="EA147" s="261"/>
    </row>
    <row r="148" spans="1:131" ht="15" x14ac:dyDescent="0.25">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2"/>
      <c r="BZ148" s="262"/>
      <c r="CA148" s="262"/>
      <c r="CB148" s="262"/>
      <c r="CC148" s="262"/>
      <c r="CD148" s="262"/>
      <c r="CE148" s="262"/>
      <c r="CF148" s="262"/>
      <c r="CG148" s="262"/>
      <c r="CH148" s="262"/>
      <c r="CI148" s="262"/>
      <c r="CJ148" s="262"/>
      <c r="CK148" s="262"/>
      <c r="CL148" s="262"/>
      <c r="CM148" s="262"/>
      <c r="CN148" s="262"/>
      <c r="CO148" s="262"/>
      <c r="CP148" s="262"/>
      <c r="CQ148" s="262"/>
      <c r="CR148" s="262"/>
      <c r="CS148" s="262"/>
      <c r="CT148" s="262"/>
      <c r="CU148" s="261"/>
      <c r="CV148" s="261"/>
      <c r="CW148" s="261"/>
      <c r="CX148" s="261"/>
      <c r="CY148" s="261"/>
      <c r="CZ148" s="261"/>
      <c r="DA148" s="261"/>
      <c r="DB148" s="261"/>
      <c r="DC148" s="261"/>
      <c r="DD148" s="261"/>
      <c r="DE148" s="261"/>
      <c r="DF148" s="261"/>
      <c r="DG148" s="261"/>
      <c r="DH148" s="261"/>
      <c r="DI148" s="261"/>
      <c r="DJ148" s="261"/>
      <c r="DK148" s="261"/>
      <c r="DL148" s="261"/>
      <c r="DM148" s="261"/>
      <c r="DN148" s="261"/>
      <c r="DO148" s="261"/>
      <c r="DP148" s="261"/>
      <c r="DQ148" s="261"/>
      <c r="DR148" s="261"/>
      <c r="DS148" s="261"/>
      <c r="DT148" s="261"/>
      <c r="DU148" s="261"/>
      <c r="DV148" s="261"/>
      <c r="DW148" s="261"/>
      <c r="DX148" s="261"/>
      <c r="DY148" s="261"/>
      <c r="DZ148" s="261"/>
      <c r="EA148" s="261"/>
    </row>
    <row r="149" spans="1:131" ht="15" x14ac:dyDescent="0.25">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2"/>
      <c r="BZ149" s="262"/>
      <c r="CA149" s="262"/>
      <c r="CB149" s="262"/>
      <c r="CC149" s="262"/>
      <c r="CD149" s="262"/>
      <c r="CE149" s="262"/>
      <c r="CF149" s="262"/>
      <c r="CG149" s="262"/>
      <c r="CH149" s="262"/>
      <c r="CI149" s="262"/>
      <c r="CJ149" s="262"/>
      <c r="CK149" s="262"/>
      <c r="CL149" s="262"/>
      <c r="CM149" s="262"/>
      <c r="CN149" s="262"/>
      <c r="CO149" s="262"/>
      <c r="CP149" s="262"/>
      <c r="CQ149" s="262"/>
      <c r="CR149" s="262"/>
      <c r="CS149" s="262"/>
      <c r="CT149" s="262"/>
      <c r="CU149" s="261"/>
      <c r="CV149" s="261"/>
      <c r="CW149" s="261"/>
      <c r="CX149" s="261"/>
      <c r="CY149" s="261"/>
      <c r="CZ149" s="261"/>
      <c r="DA149" s="261"/>
      <c r="DB149" s="261"/>
      <c r="DC149" s="261"/>
      <c r="DD149" s="261"/>
      <c r="DE149" s="261"/>
      <c r="DF149" s="261"/>
      <c r="DG149" s="261"/>
      <c r="DH149" s="261"/>
      <c r="DI149" s="261"/>
      <c r="DJ149" s="261"/>
      <c r="DK149" s="261"/>
      <c r="DL149" s="261"/>
      <c r="DM149" s="261"/>
      <c r="DN149" s="261"/>
      <c r="DO149" s="261"/>
      <c r="DP149" s="261"/>
      <c r="DQ149" s="261"/>
      <c r="DR149" s="261"/>
      <c r="DS149" s="261"/>
      <c r="DT149" s="261"/>
      <c r="DU149" s="261"/>
      <c r="DV149" s="261"/>
      <c r="DW149" s="261"/>
      <c r="DX149" s="261"/>
      <c r="DY149" s="261"/>
      <c r="DZ149" s="261"/>
      <c r="EA149" s="261"/>
    </row>
    <row r="150" spans="1:131" ht="15" x14ac:dyDescent="0.25">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2"/>
      <c r="BZ150" s="262"/>
      <c r="CA150" s="262"/>
      <c r="CB150" s="262"/>
      <c r="CC150" s="262"/>
      <c r="CD150" s="262"/>
      <c r="CE150" s="262"/>
      <c r="CF150" s="262"/>
      <c r="CG150" s="262"/>
      <c r="CH150" s="262"/>
      <c r="CI150" s="262"/>
      <c r="CJ150" s="262"/>
      <c r="CK150" s="262"/>
      <c r="CL150" s="262"/>
      <c r="CM150" s="262"/>
      <c r="CN150" s="262"/>
      <c r="CO150" s="262"/>
      <c r="CP150" s="262"/>
      <c r="CQ150" s="262"/>
      <c r="CR150" s="262"/>
      <c r="CS150" s="262"/>
      <c r="CT150" s="262"/>
      <c r="CU150" s="261"/>
      <c r="CV150" s="261"/>
      <c r="CW150" s="261"/>
      <c r="CX150" s="261"/>
      <c r="CY150" s="261"/>
      <c r="CZ150" s="261"/>
      <c r="DA150" s="261"/>
      <c r="DB150" s="261"/>
      <c r="DC150" s="261"/>
      <c r="DD150" s="261"/>
      <c r="DE150" s="261"/>
      <c r="DF150" s="261"/>
      <c r="DG150" s="261"/>
      <c r="DH150" s="261"/>
      <c r="DI150" s="261"/>
      <c r="DJ150" s="261"/>
      <c r="DK150" s="261"/>
      <c r="DL150" s="261"/>
      <c r="DM150" s="261"/>
      <c r="DN150" s="261"/>
      <c r="DO150" s="261"/>
      <c r="DP150" s="261"/>
      <c r="DQ150" s="261"/>
      <c r="DR150" s="261"/>
      <c r="DS150" s="261"/>
      <c r="DT150" s="261"/>
      <c r="DU150" s="261"/>
      <c r="DV150" s="261"/>
      <c r="DW150" s="261"/>
      <c r="DX150" s="261"/>
      <c r="DY150" s="261"/>
      <c r="DZ150" s="261"/>
      <c r="EA150" s="261"/>
    </row>
    <row r="151" spans="1:131" ht="15" x14ac:dyDescent="0.25">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2"/>
      <c r="BZ151" s="262"/>
      <c r="CA151" s="262"/>
      <c r="CB151" s="262"/>
      <c r="CC151" s="262"/>
      <c r="CD151" s="262"/>
      <c r="CE151" s="262"/>
      <c r="CF151" s="262"/>
      <c r="CG151" s="262"/>
      <c r="CH151" s="262"/>
      <c r="CI151" s="262"/>
      <c r="CJ151" s="262"/>
      <c r="CK151" s="262"/>
      <c r="CL151" s="262"/>
      <c r="CM151" s="262"/>
      <c r="CN151" s="262"/>
      <c r="CO151" s="262"/>
      <c r="CP151" s="262"/>
      <c r="CQ151" s="262"/>
      <c r="CR151" s="262"/>
      <c r="CS151" s="262"/>
      <c r="CT151" s="262"/>
      <c r="CU151" s="261"/>
      <c r="CV151" s="261"/>
      <c r="CW151" s="261"/>
      <c r="CX151" s="261"/>
      <c r="CY151" s="261"/>
      <c r="CZ151" s="261"/>
      <c r="DA151" s="261"/>
      <c r="DB151" s="261"/>
      <c r="DC151" s="261"/>
      <c r="DD151" s="261"/>
      <c r="DE151" s="261"/>
      <c r="DF151" s="261"/>
      <c r="DG151" s="261"/>
      <c r="DH151" s="261"/>
      <c r="DI151" s="261"/>
      <c r="DJ151" s="261"/>
      <c r="DK151" s="261"/>
      <c r="DL151" s="261"/>
      <c r="DM151" s="261"/>
      <c r="DN151" s="261"/>
      <c r="DO151" s="261"/>
      <c r="DP151" s="261"/>
      <c r="DQ151" s="261"/>
      <c r="DR151" s="261"/>
      <c r="DS151" s="261"/>
      <c r="DT151" s="261"/>
      <c r="DU151" s="261"/>
      <c r="DV151" s="261"/>
      <c r="DW151" s="261"/>
      <c r="DX151" s="261"/>
      <c r="DY151" s="261"/>
      <c r="DZ151" s="261"/>
      <c r="EA151" s="261"/>
    </row>
    <row r="152" spans="1:131" ht="15" x14ac:dyDescent="0.25">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2"/>
      <c r="BZ152" s="262"/>
      <c r="CA152" s="262"/>
      <c r="CB152" s="262"/>
      <c r="CC152" s="262"/>
      <c r="CD152" s="262"/>
      <c r="CE152" s="262"/>
      <c r="CF152" s="262"/>
      <c r="CG152" s="262"/>
      <c r="CH152" s="262"/>
      <c r="CI152" s="262"/>
      <c r="CJ152" s="262"/>
      <c r="CK152" s="262"/>
      <c r="CL152" s="262"/>
      <c r="CM152" s="262"/>
      <c r="CN152" s="262"/>
      <c r="CO152" s="262"/>
      <c r="CP152" s="262"/>
      <c r="CQ152" s="262"/>
      <c r="CR152" s="262"/>
      <c r="CS152" s="262"/>
      <c r="CT152" s="262"/>
      <c r="CU152" s="261"/>
      <c r="CV152" s="261"/>
      <c r="CW152" s="261"/>
      <c r="CX152" s="261"/>
      <c r="CY152" s="261"/>
      <c r="CZ152" s="261"/>
      <c r="DA152" s="261"/>
      <c r="DB152" s="261"/>
      <c r="DC152" s="261"/>
      <c r="DD152" s="261"/>
      <c r="DE152" s="261"/>
      <c r="DF152" s="261"/>
      <c r="DG152" s="261"/>
      <c r="DH152" s="261"/>
      <c r="DI152" s="261"/>
      <c r="DJ152" s="261"/>
      <c r="DK152" s="261"/>
      <c r="DL152" s="261"/>
      <c r="DM152" s="261"/>
      <c r="DN152" s="261"/>
      <c r="DO152" s="261"/>
      <c r="DP152" s="261"/>
      <c r="DQ152" s="261"/>
      <c r="DR152" s="261"/>
      <c r="DS152" s="261"/>
      <c r="DT152" s="261"/>
      <c r="DU152" s="261"/>
      <c r="DV152" s="261"/>
      <c r="DW152" s="261"/>
      <c r="DX152" s="261"/>
      <c r="DY152" s="261"/>
      <c r="DZ152" s="261"/>
      <c r="EA152" s="261"/>
    </row>
    <row r="153" spans="1:131" ht="15" x14ac:dyDescent="0.25">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1"/>
      <c r="AL153" s="261"/>
      <c r="AM153" s="261"/>
      <c r="AN153" s="261"/>
      <c r="AO153" s="261"/>
      <c r="AP153" s="261"/>
      <c r="AQ153" s="261"/>
      <c r="AR153" s="261"/>
      <c r="AS153" s="261"/>
      <c r="AT153" s="261"/>
      <c r="AU153" s="261"/>
      <c r="AV153" s="261"/>
      <c r="AW153" s="261"/>
      <c r="AX153" s="261"/>
      <c r="AY153" s="261"/>
      <c r="AZ153" s="261"/>
      <c r="BA153" s="261"/>
      <c r="BB153" s="261"/>
      <c r="BC153" s="261"/>
      <c r="BD153" s="261"/>
      <c r="BE153" s="261"/>
      <c r="BF153" s="261"/>
      <c r="BG153" s="261"/>
      <c r="BH153" s="261"/>
      <c r="BI153" s="261"/>
      <c r="BJ153" s="261"/>
      <c r="BK153" s="261"/>
      <c r="BL153" s="261"/>
      <c r="BM153" s="261"/>
      <c r="BN153" s="261"/>
      <c r="BO153" s="261"/>
      <c r="BP153" s="261"/>
      <c r="BQ153" s="261"/>
      <c r="BR153" s="261"/>
      <c r="BS153" s="261"/>
      <c r="BT153" s="261"/>
      <c r="BU153" s="261"/>
      <c r="BV153" s="261"/>
      <c r="BW153" s="261"/>
      <c r="BX153" s="261"/>
      <c r="BY153" s="262"/>
      <c r="BZ153" s="262"/>
      <c r="CA153" s="262"/>
      <c r="CB153" s="262"/>
      <c r="CC153" s="262"/>
      <c r="CD153" s="262"/>
      <c r="CE153" s="262"/>
      <c r="CF153" s="262"/>
      <c r="CG153" s="262"/>
      <c r="CH153" s="262"/>
      <c r="CI153" s="262"/>
      <c r="CJ153" s="262"/>
      <c r="CK153" s="262"/>
      <c r="CL153" s="262"/>
      <c r="CM153" s="262"/>
      <c r="CN153" s="262"/>
      <c r="CO153" s="262"/>
      <c r="CP153" s="262"/>
      <c r="CQ153" s="262"/>
      <c r="CR153" s="262"/>
      <c r="CS153" s="262"/>
      <c r="CT153" s="262"/>
      <c r="CU153" s="261"/>
      <c r="CV153" s="261"/>
      <c r="CW153" s="261"/>
      <c r="CX153" s="261"/>
      <c r="CY153" s="261"/>
      <c r="CZ153" s="261"/>
      <c r="DA153" s="261"/>
      <c r="DB153" s="261"/>
      <c r="DC153" s="261"/>
      <c r="DD153" s="261"/>
      <c r="DE153" s="261"/>
      <c r="DF153" s="261"/>
      <c r="DG153" s="261"/>
      <c r="DH153" s="261"/>
      <c r="DI153" s="261"/>
      <c r="DJ153" s="261"/>
      <c r="DK153" s="261"/>
      <c r="DL153" s="261"/>
      <c r="DM153" s="261"/>
      <c r="DN153" s="261"/>
      <c r="DO153" s="261"/>
      <c r="DP153" s="261"/>
      <c r="DQ153" s="261"/>
      <c r="DR153" s="261"/>
      <c r="DS153" s="261"/>
      <c r="DT153" s="261"/>
      <c r="DU153" s="261"/>
      <c r="DV153" s="261"/>
      <c r="DW153" s="261"/>
      <c r="DX153" s="261"/>
      <c r="DY153" s="261"/>
      <c r="DZ153" s="261"/>
      <c r="EA153" s="261"/>
    </row>
    <row r="154" spans="1:131" ht="15" x14ac:dyDescent="0.25">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2"/>
      <c r="BZ154" s="262"/>
      <c r="CA154" s="262"/>
      <c r="CB154" s="262"/>
      <c r="CC154" s="262"/>
      <c r="CD154" s="262"/>
      <c r="CE154" s="262"/>
      <c r="CF154" s="262"/>
      <c r="CG154" s="262"/>
      <c r="CH154" s="262"/>
      <c r="CI154" s="262"/>
      <c r="CJ154" s="262"/>
      <c r="CK154" s="262"/>
      <c r="CL154" s="262"/>
      <c r="CM154" s="262"/>
      <c r="CN154" s="262"/>
      <c r="CO154" s="262"/>
      <c r="CP154" s="262"/>
      <c r="CQ154" s="262"/>
      <c r="CR154" s="262"/>
      <c r="CS154" s="262"/>
      <c r="CT154" s="262"/>
      <c r="CU154" s="261"/>
      <c r="CV154" s="261"/>
      <c r="CW154" s="261"/>
      <c r="CX154" s="261"/>
      <c r="CY154" s="261"/>
      <c r="CZ154" s="261"/>
      <c r="DA154" s="261"/>
      <c r="DB154" s="261"/>
      <c r="DC154" s="261"/>
      <c r="DD154" s="261"/>
      <c r="DE154" s="261"/>
      <c r="DF154" s="261"/>
      <c r="DG154" s="261"/>
      <c r="DH154" s="261"/>
      <c r="DI154" s="261"/>
      <c r="DJ154" s="261"/>
      <c r="DK154" s="261"/>
      <c r="DL154" s="261"/>
      <c r="DM154" s="261"/>
      <c r="DN154" s="261"/>
      <c r="DO154" s="261"/>
      <c r="DP154" s="261"/>
      <c r="DQ154" s="261"/>
      <c r="DR154" s="261"/>
      <c r="DS154" s="261"/>
      <c r="DT154" s="261"/>
      <c r="DU154" s="261"/>
      <c r="DV154" s="261"/>
      <c r="DW154" s="261"/>
      <c r="DX154" s="261"/>
      <c r="DY154" s="261"/>
      <c r="DZ154" s="261"/>
      <c r="EA154" s="261"/>
    </row>
    <row r="155" spans="1:131" ht="15" x14ac:dyDescent="0.25">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row>
    <row r="156" spans="1:131" ht="15" x14ac:dyDescent="0.25">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2"/>
      <c r="BZ156" s="262"/>
      <c r="CA156" s="262"/>
      <c r="CB156" s="262"/>
      <c r="CC156" s="262"/>
      <c r="CD156" s="262"/>
      <c r="CE156" s="262"/>
      <c r="CF156" s="262"/>
      <c r="CG156" s="262"/>
      <c r="CH156" s="262"/>
      <c r="CI156" s="262"/>
      <c r="CJ156" s="262"/>
      <c r="CK156" s="262"/>
      <c r="CL156" s="262"/>
      <c r="CM156" s="262"/>
      <c r="CN156" s="262"/>
      <c r="CO156" s="262"/>
      <c r="CP156" s="262"/>
      <c r="CQ156" s="262"/>
      <c r="CR156" s="262"/>
      <c r="CS156" s="262"/>
      <c r="CT156" s="262"/>
      <c r="CU156" s="261"/>
      <c r="CV156" s="261"/>
      <c r="CW156" s="261"/>
      <c r="CX156" s="261"/>
      <c r="CY156" s="261"/>
      <c r="CZ156" s="261"/>
      <c r="DA156" s="261"/>
      <c r="DB156" s="261"/>
      <c r="DC156" s="261"/>
      <c r="DD156" s="261"/>
      <c r="DE156" s="261"/>
      <c r="DF156" s="261"/>
      <c r="DG156" s="261"/>
      <c r="DH156" s="261"/>
      <c r="DI156" s="261"/>
      <c r="DJ156" s="261"/>
      <c r="DK156" s="261"/>
      <c r="DL156" s="261"/>
      <c r="DM156" s="261"/>
      <c r="DN156" s="261"/>
      <c r="DO156" s="261"/>
      <c r="DP156" s="261"/>
      <c r="DQ156" s="261"/>
      <c r="DR156" s="261"/>
      <c r="DS156" s="261"/>
      <c r="DT156" s="261"/>
      <c r="DU156" s="261"/>
      <c r="DV156" s="261"/>
      <c r="DW156" s="261"/>
      <c r="DX156" s="261"/>
      <c r="DY156" s="261"/>
      <c r="DZ156" s="261"/>
      <c r="EA156" s="261"/>
    </row>
    <row r="157" spans="1:131" ht="15" x14ac:dyDescent="0.25">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2"/>
      <c r="BZ157" s="262"/>
      <c r="CA157" s="262"/>
      <c r="CB157" s="262"/>
      <c r="CC157" s="262"/>
      <c r="CD157" s="262"/>
      <c r="CE157" s="262"/>
      <c r="CF157" s="262"/>
      <c r="CG157" s="262"/>
      <c r="CH157" s="262"/>
      <c r="CI157" s="262"/>
      <c r="CJ157" s="262"/>
      <c r="CK157" s="262"/>
      <c r="CL157" s="262"/>
      <c r="CM157" s="262"/>
      <c r="CN157" s="262"/>
      <c r="CO157" s="262"/>
      <c r="CP157" s="262"/>
      <c r="CQ157" s="262"/>
      <c r="CR157" s="262"/>
      <c r="CS157" s="262"/>
      <c r="CT157" s="262"/>
      <c r="CU157" s="261"/>
      <c r="CV157" s="261"/>
      <c r="CW157" s="261"/>
      <c r="CX157" s="261"/>
      <c r="CY157" s="261"/>
      <c r="CZ157" s="261"/>
      <c r="DA157" s="261"/>
      <c r="DB157" s="261"/>
      <c r="DC157" s="261"/>
      <c r="DD157" s="261"/>
      <c r="DE157" s="261"/>
      <c r="DF157" s="261"/>
      <c r="DG157" s="261"/>
      <c r="DH157" s="261"/>
      <c r="DI157" s="261"/>
      <c r="DJ157" s="261"/>
      <c r="DK157" s="261"/>
      <c r="DL157" s="261"/>
      <c r="DM157" s="261"/>
      <c r="DN157" s="261"/>
      <c r="DO157" s="261"/>
      <c r="DP157" s="261"/>
      <c r="DQ157" s="261"/>
      <c r="DR157" s="261"/>
      <c r="DS157" s="261"/>
      <c r="DT157" s="261"/>
      <c r="DU157" s="261"/>
      <c r="DV157" s="261"/>
      <c r="DW157" s="261"/>
      <c r="DX157" s="261"/>
      <c r="DY157" s="261"/>
      <c r="DZ157" s="261"/>
      <c r="EA157" s="261"/>
    </row>
    <row r="158" spans="1:131" ht="15" x14ac:dyDescent="0.25">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2"/>
      <c r="BZ158" s="262"/>
      <c r="CA158" s="262"/>
      <c r="CB158" s="262"/>
      <c r="CC158" s="262"/>
      <c r="CD158" s="262"/>
      <c r="CE158" s="262"/>
      <c r="CF158" s="262"/>
      <c r="CG158" s="262"/>
      <c r="CH158" s="262"/>
      <c r="CI158" s="262"/>
      <c r="CJ158" s="262"/>
      <c r="CK158" s="262"/>
      <c r="CL158" s="262"/>
      <c r="CM158" s="262"/>
      <c r="CN158" s="262"/>
      <c r="CO158" s="262"/>
      <c r="CP158" s="262"/>
      <c r="CQ158" s="262"/>
      <c r="CR158" s="262"/>
      <c r="CS158" s="262"/>
      <c r="CT158" s="262"/>
      <c r="CU158" s="261"/>
      <c r="CV158" s="261"/>
      <c r="CW158" s="261"/>
      <c r="CX158" s="261"/>
      <c r="CY158" s="261"/>
      <c r="CZ158" s="261"/>
      <c r="DA158" s="261"/>
      <c r="DB158" s="261"/>
      <c r="DC158" s="261"/>
      <c r="DD158" s="261"/>
      <c r="DE158" s="261"/>
      <c r="DF158" s="261"/>
      <c r="DG158" s="261"/>
      <c r="DH158" s="261"/>
      <c r="DI158" s="261"/>
      <c r="DJ158" s="261"/>
      <c r="DK158" s="261"/>
      <c r="DL158" s="261"/>
      <c r="DM158" s="261"/>
      <c r="DN158" s="261"/>
      <c r="DO158" s="261"/>
      <c r="DP158" s="261"/>
      <c r="DQ158" s="261"/>
      <c r="DR158" s="261"/>
      <c r="DS158" s="261"/>
      <c r="DT158" s="261"/>
      <c r="DU158" s="261"/>
      <c r="DV158" s="261"/>
      <c r="DW158" s="261"/>
      <c r="DX158" s="261"/>
      <c r="DY158" s="261"/>
      <c r="DZ158" s="261"/>
      <c r="EA158" s="261"/>
    </row>
    <row r="159" spans="1:131" ht="15" x14ac:dyDescent="0.25">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2"/>
      <c r="BZ159" s="262"/>
      <c r="CA159" s="262"/>
      <c r="CB159" s="262"/>
      <c r="CC159" s="262"/>
      <c r="CD159" s="262"/>
      <c r="CE159" s="262"/>
      <c r="CF159" s="262"/>
      <c r="CG159" s="262"/>
      <c r="CH159" s="262"/>
      <c r="CI159" s="262"/>
      <c r="CJ159" s="262"/>
      <c r="CK159" s="262"/>
      <c r="CL159" s="262"/>
      <c r="CM159" s="262"/>
      <c r="CN159" s="262"/>
      <c r="CO159" s="262"/>
      <c r="CP159" s="262"/>
      <c r="CQ159" s="262"/>
      <c r="CR159" s="262"/>
      <c r="CS159" s="262"/>
      <c r="CT159" s="262"/>
      <c r="CU159" s="261"/>
      <c r="CV159" s="261"/>
      <c r="CW159" s="261"/>
      <c r="CX159" s="261"/>
      <c r="CY159" s="261"/>
      <c r="CZ159" s="261"/>
      <c r="DA159" s="261"/>
      <c r="DB159" s="261"/>
      <c r="DC159" s="261"/>
      <c r="DD159" s="261"/>
      <c r="DE159" s="261"/>
      <c r="DF159" s="261"/>
      <c r="DG159" s="261"/>
      <c r="DH159" s="261"/>
      <c r="DI159" s="261"/>
      <c r="DJ159" s="261"/>
      <c r="DK159" s="261"/>
      <c r="DL159" s="261"/>
      <c r="DM159" s="261"/>
      <c r="DN159" s="261"/>
      <c r="DO159" s="261"/>
      <c r="DP159" s="261"/>
      <c r="DQ159" s="261"/>
      <c r="DR159" s="261"/>
      <c r="DS159" s="261"/>
      <c r="DT159" s="261"/>
      <c r="DU159" s="261"/>
      <c r="DV159" s="261"/>
      <c r="DW159" s="261"/>
      <c r="DX159" s="261"/>
      <c r="DY159" s="261"/>
      <c r="DZ159" s="261"/>
      <c r="EA159" s="261"/>
    </row>
    <row r="160" spans="1:131" ht="15" x14ac:dyDescent="0.25">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2"/>
      <c r="BZ160" s="262"/>
      <c r="CA160" s="262"/>
      <c r="CB160" s="262"/>
      <c r="CC160" s="262"/>
      <c r="CD160" s="262"/>
      <c r="CE160" s="262"/>
      <c r="CF160" s="262"/>
      <c r="CG160" s="262"/>
      <c r="CH160" s="262"/>
      <c r="CI160" s="262"/>
      <c r="CJ160" s="262"/>
      <c r="CK160" s="262"/>
      <c r="CL160" s="262"/>
      <c r="CM160" s="262"/>
      <c r="CN160" s="262"/>
      <c r="CO160" s="262"/>
      <c r="CP160" s="262"/>
      <c r="CQ160" s="262"/>
      <c r="CR160" s="262"/>
      <c r="CS160" s="262"/>
      <c r="CT160" s="262"/>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row>
    <row r="161" spans="1:131" ht="15" x14ac:dyDescent="0.25">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2"/>
      <c r="BZ161" s="262"/>
      <c r="CA161" s="262"/>
      <c r="CB161" s="262"/>
      <c r="CC161" s="262"/>
      <c r="CD161" s="262"/>
      <c r="CE161" s="262"/>
      <c r="CF161" s="262"/>
      <c r="CG161" s="262"/>
      <c r="CH161" s="262"/>
      <c r="CI161" s="262"/>
      <c r="CJ161" s="262"/>
      <c r="CK161" s="262"/>
      <c r="CL161" s="262"/>
      <c r="CM161" s="262"/>
      <c r="CN161" s="262"/>
      <c r="CO161" s="262"/>
      <c r="CP161" s="262"/>
      <c r="CQ161" s="262"/>
      <c r="CR161" s="262"/>
      <c r="CS161" s="262"/>
      <c r="CT161" s="262"/>
      <c r="CU161" s="261"/>
      <c r="CV161" s="261"/>
      <c r="CW161" s="261"/>
      <c r="CX161" s="261"/>
      <c r="CY161" s="261"/>
      <c r="CZ161" s="261"/>
      <c r="DA161" s="261"/>
      <c r="DB161" s="261"/>
      <c r="DC161" s="261"/>
      <c r="DD161" s="261"/>
      <c r="DE161" s="261"/>
      <c r="DF161" s="261"/>
      <c r="DG161" s="261"/>
      <c r="DH161" s="261"/>
      <c r="DI161" s="261"/>
      <c r="DJ161" s="261"/>
      <c r="DK161" s="261"/>
      <c r="DL161" s="261"/>
      <c r="DM161" s="261"/>
      <c r="DN161" s="261"/>
      <c r="DO161" s="261"/>
      <c r="DP161" s="261"/>
      <c r="DQ161" s="261"/>
      <c r="DR161" s="261"/>
      <c r="DS161" s="261"/>
      <c r="DT161" s="261"/>
      <c r="DU161" s="261"/>
      <c r="DV161" s="261"/>
      <c r="DW161" s="261"/>
      <c r="DX161" s="261"/>
      <c r="DY161" s="261"/>
      <c r="DZ161" s="261"/>
      <c r="EA161" s="261"/>
    </row>
    <row r="162" spans="1:131" ht="15" x14ac:dyDescent="0.25">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1"/>
      <c r="AL162" s="261"/>
      <c r="AM162" s="261"/>
      <c r="AN162" s="261"/>
      <c r="AO162" s="261"/>
      <c r="AP162" s="261"/>
      <c r="AQ162" s="261"/>
      <c r="AR162" s="261"/>
      <c r="AS162" s="261"/>
      <c r="AT162" s="261"/>
      <c r="AU162" s="261"/>
      <c r="AV162" s="261"/>
      <c r="AW162" s="261"/>
      <c r="AX162" s="261"/>
      <c r="AY162" s="261"/>
      <c r="AZ162" s="261"/>
      <c r="BA162" s="261"/>
      <c r="BB162" s="261"/>
      <c r="BC162" s="261"/>
      <c r="BD162" s="261"/>
      <c r="BE162" s="261"/>
      <c r="BF162" s="261"/>
      <c r="BG162" s="261"/>
      <c r="BH162" s="261"/>
      <c r="BI162" s="261"/>
      <c r="BJ162" s="261"/>
      <c r="BK162" s="261"/>
      <c r="BL162" s="261"/>
      <c r="BM162" s="261"/>
      <c r="BN162" s="261"/>
      <c r="BO162" s="261"/>
      <c r="BP162" s="261"/>
      <c r="BQ162" s="261"/>
      <c r="BR162" s="261"/>
      <c r="BS162" s="261"/>
      <c r="BT162" s="261"/>
      <c r="BU162" s="261"/>
      <c r="BV162" s="261"/>
      <c r="BW162" s="261"/>
      <c r="BX162" s="261"/>
      <c r="BY162" s="262"/>
      <c r="BZ162" s="262"/>
      <c r="CA162" s="262"/>
      <c r="CB162" s="262"/>
      <c r="CC162" s="262"/>
      <c r="CD162" s="262"/>
      <c r="CE162" s="262"/>
      <c r="CF162" s="262"/>
      <c r="CG162" s="262"/>
      <c r="CH162" s="262"/>
      <c r="CI162" s="262"/>
      <c r="CJ162" s="262"/>
      <c r="CK162" s="262"/>
      <c r="CL162" s="262"/>
      <c r="CM162" s="262"/>
      <c r="CN162" s="262"/>
      <c r="CO162" s="262"/>
      <c r="CP162" s="262"/>
      <c r="CQ162" s="262"/>
      <c r="CR162" s="262"/>
      <c r="CS162" s="262"/>
      <c r="CT162" s="262"/>
      <c r="CU162" s="261"/>
      <c r="CV162" s="261"/>
      <c r="CW162" s="261"/>
      <c r="CX162" s="261"/>
      <c r="CY162" s="261"/>
      <c r="CZ162" s="261"/>
      <c r="DA162" s="261"/>
      <c r="DB162" s="261"/>
      <c r="DC162" s="261"/>
      <c r="DD162" s="261"/>
      <c r="DE162" s="261"/>
      <c r="DF162" s="261"/>
      <c r="DG162" s="261"/>
      <c r="DH162" s="261"/>
      <c r="DI162" s="261"/>
      <c r="DJ162" s="261"/>
      <c r="DK162" s="261"/>
      <c r="DL162" s="261"/>
      <c r="DM162" s="261"/>
      <c r="DN162" s="261"/>
      <c r="DO162" s="261"/>
      <c r="DP162" s="261"/>
      <c r="DQ162" s="261"/>
      <c r="DR162" s="261"/>
      <c r="DS162" s="261"/>
      <c r="DT162" s="261"/>
      <c r="DU162" s="261"/>
      <c r="DV162" s="261"/>
      <c r="DW162" s="261"/>
      <c r="DX162" s="261"/>
      <c r="DY162" s="261"/>
      <c r="DZ162" s="261"/>
      <c r="EA162" s="261"/>
    </row>
    <row r="163" spans="1:131" ht="15" x14ac:dyDescent="0.25">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2"/>
      <c r="BZ163" s="262"/>
      <c r="CA163" s="262"/>
      <c r="CB163" s="262"/>
      <c r="CC163" s="262"/>
      <c r="CD163" s="262"/>
      <c r="CE163" s="262"/>
      <c r="CF163" s="262"/>
      <c r="CG163" s="262"/>
      <c r="CH163" s="262"/>
      <c r="CI163" s="262"/>
      <c r="CJ163" s="262"/>
      <c r="CK163" s="262"/>
      <c r="CL163" s="262"/>
      <c r="CM163" s="262"/>
      <c r="CN163" s="262"/>
      <c r="CO163" s="262"/>
      <c r="CP163" s="262"/>
      <c r="CQ163" s="262"/>
      <c r="CR163" s="262"/>
      <c r="CS163" s="262"/>
      <c r="CT163" s="262"/>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row>
    <row r="164" spans="1:131" ht="15" x14ac:dyDescent="0.25">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2"/>
      <c r="BZ164" s="262"/>
      <c r="CA164" s="262"/>
      <c r="CB164" s="262"/>
      <c r="CC164" s="262"/>
      <c r="CD164" s="262"/>
      <c r="CE164" s="262"/>
      <c r="CF164" s="262"/>
      <c r="CG164" s="262"/>
      <c r="CH164" s="262"/>
      <c r="CI164" s="262"/>
      <c r="CJ164" s="262"/>
      <c r="CK164" s="262"/>
      <c r="CL164" s="262"/>
      <c r="CM164" s="262"/>
      <c r="CN164" s="262"/>
      <c r="CO164" s="262"/>
      <c r="CP164" s="262"/>
      <c r="CQ164" s="262"/>
      <c r="CR164" s="262"/>
      <c r="CS164" s="262"/>
      <c r="CT164" s="262"/>
      <c r="CU164" s="261"/>
      <c r="CV164" s="261"/>
      <c r="CW164" s="261"/>
      <c r="CX164" s="261"/>
      <c r="CY164" s="261"/>
      <c r="CZ164" s="261"/>
      <c r="DA164" s="261"/>
      <c r="DB164" s="261"/>
      <c r="DC164" s="261"/>
      <c r="DD164" s="261"/>
      <c r="DE164" s="261"/>
      <c r="DF164" s="261"/>
      <c r="DG164" s="261"/>
      <c r="DH164" s="261"/>
      <c r="DI164" s="261"/>
      <c r="DJ164" s="261"/>
      <c r="DK164" s="261"/>
      <c r="DL164" s="261"/>
      <c r="DM164" s="261"/>
      <c r="DN164" s="261"/>
      <c r="DO164" s="261"/>
      <c r="DP164" s="261"/>
      <c r="DQ164" s="261"/>
      <c r="DR164" s="261"/>
      <c r="DS164" s="261"/>
      <c r="DT164" s="261"/>
      <c r="DU164" s="261"/>
      <c r="DV164" s="261"/>
      <c r="DW164" s="261"/>
      <c r="DX164" s="261"/>
      <c r="DY164" s="261"/>
      <c r="DZ164" s="261"/>
      <c r="EA164" s="261"/>
    </row>
    <row r="165" spans="1:131" ht="15" x14ac:dyDescent="0.25">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2"/>
      <c r="BZ165" s="262"/>
      <c r="CA165" s="262"/>
      <c r="CB165" s="262"/>
      <c r="CC165" s="262"/>
      <c r="CD165" s="262"/>
      <c r="CE165" s="262"/>
      <c r="CF165" s="262"/>
      <c r="CG165" s="262"/>
      <c r="CH165" s="262"/>
      <c r="CI165" s="262"/>
      <c r="CJ165" s="262"/>
      <c r="CK165" s="262"/>
      <c r="CL165" s="262"/>
      <c r="CM165" s="262"/>
      <c r="CN165" s="262"/>
      <c r="CO165" s="262"/>
      <c r="CP165" s="262"/>
      <c r="CQ165" s="262"/>
      <c r="CR165" s="262"/>
      <c r="CS165" s="262"/>
      <c r="CT165" s="262"/>
      <c r="CU165" s="261"/>
      <c r="CV165" s="261"/>
      <c r="CW165" s="261"/>
      <c r="CX165" s="261"/>
      <c r="CY165" s="261"/>
      <c r="CZ165" s="261"/>
      <c r="DA165" s="261"/>
      <c r="DB165" s="261"/>
      <c r="DC165" s="261"/>
      <c r="DD165" s="261"/>
      <c r="DE165" s="261"/>
      <c r="DF165" s="261"/>
      <c r="DG165" s="261"/>
      <c r="DH165" s="261"/>
      <c r="DI165" s="261"/>
      <c r="DJ165" s="261"/>
      <c r="DK165" s="261"/>
      <c r="DL165" s="261"/>
      <c r="DM165" s="261"/>
      <c r="DN165" s="261"/>
      <c r="DO165" s="261"/>
      <c r="DP165" s="261"/>
      <c r="DQ165" s="261"/>
      <c r="DR165" s="261"/>
      <c r="DS165" s="261"/>
      <c r="DT165" s="261"/>
      <c r="DU165" s="261"/>
      <c r="DV165" s="261"/>
      <c r="DW165" s="261"/>
      <c r="DX165" s="261"/>
      <c r="DY165" s="261"/>
      <c r="DZ165" s="261"/>
      <c r="EA165" s="261"/>
    </row>
    <row r="166" spans="1:131" ht="15" x14ac:dyDescent="0.25">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2"/>
      <c r="BZ166" s="262"/>
      <c r="CA166" s="262"/>
      <c r="CB166" s="262"/>
      <c r="CC166" s="262"/>
      <c r="CD166" s="262"/>
      <c r="CE166" s="262"/>
      <c r="CF166" s="262"/>
      <c r="CG166" s="262"/>
      <c r="CH166" s="262"/>
      <c r="CI166" s="262"/>
      <c r="CJ166" s="262"/>
      <c r="CK166" s="262"/>
      <c r="CL166" s="262"/>
      <c r="CM166" s="262"/>
      <c r="CN166" s="262"/>
      <c r="CO166" s="262"/>
      <c r="CP166" s="262"/>
      <c r="CQ166" s="262"/>
      <c r="CR166" s="262"/>
      <c r="CS166" s="262"/>
      <c r="CT166" s="262"/>
      <c r="CU166" s="261"/>
      <c r="CV166" s="261"/>
      <c r="CW166" s="261"/>
      <c r="CX166" s="261"/>
      <c r="CY166" s="261"/>
      <c r="CZ166" s="261"/>
      <c r="DA166" s="261"/>
      <c r="DB166" s="261"/>
      <c r="DC166" s="261"/>
      <c r="DD166" s="261"/>
      <c r="DE166" s="261"/>
      <c r="DF166" s="261"/>
      <c r="DG166" s="261"/>
      <c r="DH166" s="261"/>
      <c r="DI166" s="261"/>
      <c r="DJ166" s="261"/>
      <c r="DK166" s="261"/>
      <c r="DL166" s="261"/>
      <c r="DM166" s="261"/>
      <c r="DN166" s="261"/>
      <c r="DO166" s="261"/>
      <c r="DP166" s="261"/>
      <c r="DQ166" s="261"/>
      <c r="DR166" s="261"/>
      <c r="DS166" s="261"/>
      <c r="DT166" s="261"/>
      <c r="DU166" s="261"/>
      <c r="DV166" s="261"/>
      <c r="DW166" s="261"/>
      <c r="DX166" s="261"/>
      <c r="DY166" s="261"/>
      <c r="DZ166" s="261"/>
      <c r="EA166" s="261"/>
    </row>
    <row r="167" spans="1:131" ht="15" x14ac:dyDescent="0.25">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2"/>
      <c r="BZ167" s="262"/>
      <c r="CA167" s="262"/>
      <c r="CB167" s="262"/>
      <c r="CC167" s="262"/>
      <c r="CD167" s="262"/>
      <c r="CE167" s="262"/>
      <c r="CF167" s="262"/>
      <c r="CG167" s="262"/>
      <c r="CH167" s="262"/>
      <c r="CI167" s="262"/>
      <c r="CJ167" s="262"/>
      <c r="CK167" s="262"/>
      <c r="CL167" s="262"/>
      <c r="CM167" s="262"/>
      <c r="CN167" s="262"/>
      <c r="CO167" s="262"/>
      <c r="CP167" s="262"/>
      <c r="CQ167" s="262"/>
      <c r="CR167" s="262"/>
      <c r="CS167" s="262"/>
      <c r="CT167" s="262"/>
      <c r="CU167" s="261"/>
      <c r="CV167" s="261"/>
      <c r="CW167" s="261"/>
      <c r="CX167" s="261"/>
      <c r="CY167" s="261"/>
      <c r="CZ167" s="261"/>
      <c r="DA167" s="261"/>
      <c r="DB167" s="261"/>
      <c r="DC167" s="261"/>
      <c r="DD167" s="261"/>
      <c r="DE167" s="261"/>
      <c r="DF167" s="261"/>
      <c r="DG167" s="261"/>
      <c r="DH167" s="261"/>
      <c r="DI167" s="261"/>
      <c r="DJ167" s="261"/>
      <c r="DK167" s="261"/>
      <c r="DL167" s="261"/>
      <c r="DM167" s="261"/>
      <c r="DN167" s="261"/>
      <c r="DO167" s="261"/>
      <c r="DP167" s="261"/>
      <c r="DQ167" s="261"/>
      <c r="DR167" s="261"/>
      <c r="DS167" s="261"/>
      <c r="DT167" s="261"/>
      <c r="DU167" s="261"/>
      <c r="DV167" s="261"/>
      <c r="DW167" s="261"/>
      <c r="DX167" s="261"/>
      <c r="DY167" s="261"/>
      <c r="DZ167" s="261"/>
      <c r="EA167" s="261"/>
    </row>
    <row r="168" spans="1:131" ht="15" x14ac:dyDescent="0.25">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2"/>
      <c r="BZ168" s="262"/>
      <c r="CA168" s="262"/>
      <c r="CB168" s="262"/>
      <c r="CC168" s="262"/>
      <c r="CD168" s="262"/>
      <c r="CE168" s="262"/>
      <c r="CF168" s="262"/>
      <c r="CG168" s="262"/>
      <c r="CH168" s="262"/>
      <c r="CI168" s="262"/>
      <c r="CJ168" s="262"/>
      <c r="CK168" s="262"/>
      <c r="CL168" s="262"/>
      <c r="CM168" s="262"/>
      <c r="CN168" s="262"/>
      <c r="CO168" s="262"/>
      <c r="CP168" s="262"/>
      <c r="CQ168" s="262"/>
      <c r="CR168" s="262"/>
      <c r="CS168" s="262"/>
      <c r="CT168" s="262"/>
      <c r="CU168" s="261"/>
      <c r="CV168" s="261"/>
      <c r="CW168" s="261"/>
      <c r="CX168" s="261"/>
      <c r="CY168" s="261"/>
      <c r="CZ168" s="261"/>
      <c r="DA168" s="261"/>
      <c r="DB168" s="261"/>
      <c r="DC168" s="261"/>
      <c r="DD168" s="261"/>
      <c r="DE168" s="261"/>
      <c r="DF168" s="261"/>
      <c r="DG168" s="261"/>
      <c r="DH168" s="261"/>
      <c r="DI168" s="261"/>
      <c r="DJ168" s="261"/>
      <c r="DK168" s="261"/>
      <c r="DL168" s="261"/>
      <c r="DM168" s="261"/>
      <c r="DN168" s="261"/>
      <c r="DO168" s="261"/>
      <c r="DP168" s="261"/>
      <c r="DQ168" s="261"/>
      <c r="DR168" s="261"/>
      <c r="DS168" s="261"/>
      <c r="DT168" s="261"/>
      <c r="DU168" s="261"/>
      <c r="DV168" s="261"/>
      <c r="DW168" s="261"/>
      <c r="DX168" s="261"/>
      <c r="DY168" s="261"/>
      <c r="DZ168" s="261"/>
      <c r="EA168" s="261"/>
    </row>
    <row r="169" spans="1:131" ht="15" x14ac:dyDescent="0.25">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2"/>
      <c r="BZ169" s="262"/>
      <c r="CA169" s="262"/>
      <c r="CB169" s="262"/>
      <c r="CC169" s="262"/>
      <c r="CD169" s="262"/>
      <c r="CE169" s="262"/>
      <c r="CF169" s="262"/>
      <c r="CG169" s="262"/>
      <c r="CH169" s="262"/>
      <c r="CI169" s="262"/>
      <c r="CJ169" s="262"/>
      <c r="CK169" s="262"/>
      <c r="CL169" s="262"/>
      <c r="CM169" s="262"/>
      <c r="CN169" s="262"/>
      <c r="CO169" s="262"/>
      <c r="CP169" s="262"/>
      <c r="CQ169" s="262"/>
      <c r="CR169" s="262"/>
      <c r="CS169" s="262"/>
      <c r="CT169" s="262"/>
      <c r="CU169" s="261"/>
      <c r="CV169" s="261"/>
      <c r="CW169" s="261"/>
      <c r="CX169" s="261"/>
      <c r="CY169" s="261"/>
      <c r="CZ169" s="261"/>
      <c r="DA169" s="261"/>
      <c r="DB169" s="261"/>
      <c r="DC169" s="261"/>
      <c r="DD169" s="261"/>
      <c r="DE169" s="261"/>
      <c r="DF169" s="261"/>
      <c r="DG169" s="261"/>
      <c r="DH169" s="261"/>
      <c r="DI169" s="261"/>
      <c r="DJ169" s="261"/>
      <c r="DK169" s="261"/>
      <c r="DL169" s="261"/>
      <c r="DM169" s="261"/>
      <c r="DN169" s="261"/>
      <c r="DO169" s="261"/>
      <c r="DP169" s="261"/>
      <c r="DQ169" s="261"/>
      <c r="DR169" s="261"/>
      <c r="DS169" s="261"/>
      <c r="DT169" s="261"/>
      <c r="DU169" s="261"/>
      <c r="DV169" s="261"/>
      <c r="DW169" s="261"/>
      <c r="DX169" s="261"/>
      <c r="DY169" s="261"/>
      <c r="DZ169" s="261"/>
      <c r="EA169" s="261"/>
    </row>
    <row r="170" spans="1:131" ht="15" x14ac:dyDescent="0.25">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2"/>
      <c r="BZ170" s="262"/>
      <c r="CA170" s="262"/>
      <c r="CB170" s="262"/>
      <c r="CC170" s="262"/>
      <c r="CD170" s="262"/>
      <c r="CE170" s="262"/>
      <c r="CF170" s="262"/>
      <c r="CG170" s="262"/>
      <c r="CH170" s="262"/>
      <c r="CI170" s="262"/>
      <c r="CJ170" s="262"/>
      <c r="CK170" s="262"/>
      <c r="CL170" s="262"/>
      <c r="CM170" s="262"/>
      <c r="CN170" s="262"/>
      <c r="CO170" s="262"/>
      <c r="CP170" s="262"/>
      <c r="CQ170" s="262"/>
      <c r="CR170" s="262"/>
      <c r="CS170" s="262"/>
      <c r="CT170" s="262"/>
      <c r="CU170" s="261"/>
      <c r="CV170" s="261"/>
      <c r="CW170" s="261"/>
      <c r="CX170" s="261"/>
      <c r="CY170" s="261"/>
      <c r="CZ170" s="261"/>
      <c r="DA170" s="261"/>
      <c r="DB170" s="261"/>
      <c r="DC170" s="261"/>
      <c r="DD170" s="261"/>
      <c r="DE170" s="261"/>
      <c r="DF170" s="261"/>
      <c r="DG170" s="261"/>
      <c r="DH170" s="261"/>
      <c r="DI170" s="261"/>
      <c r="DJ170" s="261"/>
      <c r="DK170" s="261"/>
      <c r="DL170" s="261"/>
      <c r="DM170" s="261"/>
      <c r="DN170" s="261"/>
      <c r="DO170" s="261"/>
      <c r="DP170" s="261"/>
      <c r="DQ170" s="261"/>
      <c r="DR170" s="261"/>
      <c r="DS170" s="261"/>
      <c r="DT170" s="261"/>
      <c r="DU170" s="261"/>
      <c r="DV170" s="261"/>
      <c r="DW170" s="261"/>
      <c r="DX170" s="261"/>
      <c r="DY170" s="261"/>
      <c r="DZ170" s="261"/>
      <c r="EA170" s="261"/>
    </row>
    <row r="171" spans="1:131" ht="15" x14ac:dyDescent="0.25">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T171" s="261"/>
      <c r="BU171" s="261"/>
      <c r="BV171" s="261"/>
      <c r="BW171" s="261"/>
      <c r="BX171" s="261"/>
      <c r="BY171" s="262"/>
      <c r="BZ171" s="262"/>
      <c r="CA171" s="262"/>
      <c r="CB171" s="262"/>
      <c r="CC171" s="262"/>
      <c r="CD171" s="262"/>
      <c r="CE171" s="262"/>
      <c r="CF171" s="262"/>
      <c r="CG171" s="262"/>
      <c r="CH171" s="262"/>
      <c r="CI171" s="262"/>
      <c r="CJ171" s="262"/>
      <c r="CK171" s="262"/>
      <c r="CL171" s="262"/>
      <c r="CM171" s="262"/>
      <c r="CN171" s="262"/>
      <c r="CO171" s="262"/>
      <c r="CP171" s="262"/>
      <c r="CQ171" s="262"/>
      <c r="CR171" s="262"/>
      <c r="CS171" s="262"/>
      <c r="CT171" s="262"/>
      <c r="CU171" s="261"/>
      <c r="CV171" s="261"/>
      <c r="CW171" s="261"/>
      <c r="CX171" s="261"/>
      <c r="CY171" s="261"/>
      <c r="CZ171" s="261"/>
      <c r="DA171" s="261"/>
      <c r="DB171" s="261"/>
      <c r="DC171" s="261"/>
      <c r="DD171" s="261"/>
      <c r="DE171" s="261"/>
      <c r="DF171" s="261"/>
      <c r="DG171" s="261"/>
      <c r="DH171" s="261"/>
      <c r="DI171" s="261"/>
      <c r="DJ171" s="261"/>
      <c r="DK171" s="261"/>
      <c r="DL171" s="261"/>
      <c r="DM171" s="261"/>
      <c r="DN171" s="261"/>
      <c r="DO171" s="261"/>
      <c r="DP171" s="261"/>
      <c r="DQ171" s="261"/>
      <c r="DR171" s="261"/>
      <c r="DS171" s="261"/>
      <c r="DT171" s="261"/>
      <c r="DU171" s="261"/>
      <c r="DV171" s="261"/>
      <c r="DW171" s="261"/>
      <c r="DX171" s="261"/>
      <c r="DY171" s="261"/>
      <c r="DZ171" s="261"/>
      <c r="EA171" s="261"/>
    </row>
    <row r="172" spans="1:131" ht="15" x14ac:dyDescent="0.25">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261"/>
      <c r="AY172" s="261"/>
      <c r="AZ172" s="261"/>
      <c r="BA172" s="261"/>
      <c r="BB172" s="261"/>
      <c r="BC172" s="261"/>
      <c r="BD172" s="261"/>
      <c r="BE172" s="261"/>
      <c r="BF172" s="261"/>
      <c r="BG172" s="261"/>
      <c r="BH172" s="261"/>
      <c r="BI172" s="261"/>
      <c r="BJ172" s="261"/>
      <c r="BK172" s="261"/>
      <c r="BL172" s="261"/>
      <c r="BM172" s="261"/>
      <c r="BN172" s="261"/>
      <c r="BO172" s="261"/>
      <c r="BP172" s="261"/>
      <c r="BQ172" s="261"/>
      <c r="BR172" s="261"/>
      <c r="BS172" s="261"/>
      <c r="BT172" s="261"/>
      <c r="BU172" s="261"/>
      <c r="BV172" s="261"/>
      <c r="BW172" s="261"/>
      <c r="BX172" s="261"/>
      <c r="BY172" s="262"/>
      <c r="BZ172" s="262"/>
      <c r="CA172" s="262"/>
      <c r="CB172" s="262"/>
      <c r="CC172" s="262"/>
      <c r="CD172" s="262"/>
      <c r="CE172" s="262"/>
      <c r="CF172" s="262"/>
      <c r="CG172" s="262"/>
      <c r="CH172" s="262"/>
      <c r="CI172" s="262"/>
      <c r="CJ172" s="262"/>
      <c r="CK172" s="262"/>
      <c r="CL172" s="262"/>
      <c r="CM172" s="262"/>
      <c r="CN172" s="262"/>
      <c r="CO172" s="262"/>
      <c r="CP172" s="262"/>
      <c r="CQ172" s="262"/>
      <c r="CR172" s="262"/>
      <c r="CS172" s="262"/>
      <c r="CT172" s="262"/>
      <c r="CU172" s="261"/>
      <c r="CV172" s="261"/>
      <c r="CW172" s="261"/>
      <c r="CX172" s="261"/>
      <c r="CY172" s="261"/>
      <c r="CZ172" s="261"/>
      <c r="DA172" s="261"/>
      <c r="DB172" s="261"/>
      <c r="DC172" s="261"/>
      <c r="DD172" s="261"/>
      <c r="DE172" s="261"/>
      <c r="DF172" s="261"/>
      <c r="DG172" s="261"/>
      <c r="DH172" s="261"/>
      <c r="DI172" s="261"/>
      <c r="DJ172" s="261"/>
      <c r="DK172" s="261"/>
      <c r="DL172" s="261"/>
      <c r="DM172" s="261"/>
      <c r="DN172" s="261"/>
      <c r="DO172" s="261"/>
      <c r="DP172" s="261"/>
      <c r="DQ172" s="261"/>
      <c r="DR172" s="261"/>
      <c r="DS172" s="261"/>
      <c r="DT172" s="261"/>
      <c r="DU172" s="261"/>
      <c r="DV172" s="261"/>
      <c r="DW172" s="261"/>
      <c r="DX172" s="261"/>
      <c r="DY172" s="261"/>
      <c r="DZ172" s="261"/>
      <c r="EA172" s="261"/>
    </row>
    <row r="173" spans="1:131" ht="15" x14ac:dyDescent="0.25">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1"/>
      <c r="AL173" s="261"/>
      <c r="AM173" s="261"/>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c r="BQ173" s="261"/>
      <c r="BR173" s="261"/>
      <c r="BS173" s="261"/>
      <c r="BT173" s="261"/>
      <c r="BU173" s="261"/>
      <c r="BV173" s="261"/>
      <c r="BW173" s="261"/>
      <c r="BX173" s="261"/>
      <c r="BY173" s="262"/>
      <c r="BZ173" s="262"/>
      <c r="CA173" s="262"/>
      <c r="CB173" s="262"/>
      <c r="CC173" s="262"/>
      <c r="CD173" s="262"/>
      <c r="CE173" s="262"/>
      <c r="CF173" s="262"/>
      <c r="CG173" s="262"/>
      <c r="CH173" s="262"/>
      <c r="CI173" s="262"/>
      <c r="CJ173" s="262"/>
      <c r="CK173" s="262"/>
      <c r="CL173" s="262"/>
      <c r="CM173" s="262"/>
      <c r="CN173" s="262"/>
      <c r="CO173" s="262"/>
      <c r="CP173" s="262"/>
      <c r="CQ173" s="262"/>
      <c r="CR173" s="262"/>
      <c r="CS173" s="262"/>
      <c r="CT173" s="262"/>
      <c r="CU173" s="261"/>
      <c r="CV173" s="261"/>
      <c r="CW173" s="261"/>
      <c r="CX173" s="261"/>
      <c r="CY173" s="261"/>
      <c r="CZ173" s="261"/>
      <c r="DA173" s="261"/>
      <c r="DB173" s="261"/>
      <c r="DC173" s="261"/>
      <c r="DD173" s="261"/>
      <c r="DE173" s="261"/>
      <c r="DF173" s="261"/>
      <c r="DG173" s="261"/>
      <c r="DH173" s="261"/>
      <c r="DI173" s="261"/>
      <c r="DJ173" s="261"/>
      <c r="DK173" s="261"/>
      <c r="DL173" s="261"/>
      <c r="DM173" s="261"/>
      <c r="DN173" s="261"/>
      <c r="DO173" s="261"/>
      <c r="DP173" s="261"/>
      <c r="DQ173" s="261"/>
      <c r="DR173" s="261"/>
      <c r="DS173" s="261"/>
      <c r="DT173" s="261"/>
      <c r="DU173" s="261"/>
      <c r="DV173" s="261"/>
      <c r="DW173" s="261"/>
      <c r="DX173" s="261"/>
      <c r="DY173" s="261"/>
      <c r="DZ173" s="261"/>
      <c r="EA173" s="261"/>
    </row>
    <row r="174" spans="1:131" ht="15" x14ac:dyDescent="0.25">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1"/>
      <c r="AL174" s="261"/>
      <c r="AM174" s="261"/>
      <c r="AN174" s="261"/>
      <c r="AO174" s="261"/>
      <c r="AP174" s="261"/>
      <c r="AQ174" s="261"/>
      <c r="AR174" s="261"/>
      <c r="AS174" s="261"/>
      <c r="AT174" s="261"/>
      <c r="AU174" s="261"/>
      <c r="AV174" s="261"/>
      <c r="AW174" s="261"/>
      <c r="AX174" s="261"/>
      <c r="AY174" s="261"/>
      <c r="AZ174" s="261"/>
      <c r="BA174" s="261"/>
      <c r="BB174" s="261"/>
      <c r="BC174" s="261"/>
      <c r="BD174" s="261"/>
      <c r="BE174" s="261"/>
      <c r="BF174" s="261"/>
      <c r="BG174" s="261"/>
      <c r="BH174" s="261"/>
      <c r="BI174" s="261"/>
      <c r="BJ174" s="261"/>
      <c r="BK174" s="261"/>
      <c r="BL174" s="261"/>
      <c r="BM174" s="261"/>
      <c r="BN174" s="261"/>
      <c r="BO174" s="261"/>
      <c r="BP174" s="261"/>
      <c r="BQ174" s="261"/>
      <c r="BR174" s="261"/>
      <c r="BS174" s="261"/>
      <c r="BT174" s="261"/>
      <c r="BU174" s="261"/>
      <c r="BV174" s="261"/>
      <c r="BW174" s="261"/>
      <c r="BX174" s="261"/>
      <c r="BY174" s="262"/>
      <c r="BZ174" s="262"/>
      <c r="CA174" s="262"/>
      <c r="CB174" s="262"/>
      <c r="CC174" s="262"/>
      <c r="CD174" s="262"/>
      <c r="CE174" s="262"/>
      <c r="CF174" s="262"/>
      <c r="CG174" s="262"/>
      <c r="CH174" s="262"/>
      <c r="CI174" s="262"/>
      <c r="CJ174" s="262"/>
      <c r="CK174" s="262"/>
      <c r="CL174" s="262"/>
      <c r="CM174" s="262"/>
      <c r="CN174" s="262"/>
      <c r="CO174" s="262"/>
      <c r="CP174" s="262"/>
      <c r="CQ174" s="262"/>
      <c r="CR174" s="262"/>
      <c r="CS174" s="262"/>
      <c r="CT174" s="262"/>
      <c r="CU174" s="261"/>
      <c r="CV174" s="261"/>
      <c r="CW174" s="261"/>
      <c r="CX174" s="261"/>
      <c r="CY174" s="261"/>
      <c r="CZ174" s="261"/>
      <c r="DA174" s="261"/>
      <c r="DB174" s="261"/>
      <c r="DC174" s="261"/>
      <c r="DD174" s="261"/>
      <c r="DE174" s="261"/>
      <c r="DF174" s="261"/>
      <c r="DG174" s="261"/>
      <c r="DH174" s="261"/>
      <c r="DI174" s="261"/>
      <c r="DJ174" s="261"/>
      <c r="DK174" s="261"/>
      <c r="DL174" s="261"/>
      <c r="DM174" s="261"/>
      <c r="DN174" s="261"/>
      <c r="DO174" s="261"/>
      <c r="DP174" s="261"/>
      <c r="DQ174" s="261"/>
      <c r="DR174" s="261"/>
      <c r="DS174" s="261"/>
      <c r="DT174" s="261"/>
      <c r="DU174" s="261"/>
      <c r="DV174" s="261"/>
      <c r="DW174" s="261"/>
      <c r="DX174" s="261"/>
      <c r="DY174" s="261"/>
      <c r="DZ174" s="261"/>
      <c r="EA174" s="261"/>
    </row>
    <row r="175" spans="1:131" ht="15" x14ac:dyDescent="0.25">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61"/>
      <c r="BI175" s="261"/>
      <c r="BJ175" s="261"/>
      <c r="BK175" s="261"/>
      <c r="BL175" s="261"/>
      <c r="BM175" s="261"/>
      <c r="BN175" s="261"/>
      <c r="BO175" s="261"/>
      <c r="BP175" s="261"/>
      <c r="BQ175" s="261"/>
      <c r="BR175" s="261"/>
      <c r="BS175" s="261"/>
      <c r="BT175" s="261"/>
      <c r="BU175" s="261"/>
      <c r="BV175" s="261"/>
      <c r="BW175" s="261"/>
      <c r="BX175" s="261"/>
      <c r="BY175" s="262"/>
      <c r="BZ175" s="262"/>
      <c r="CA175" s="262"/>
      <c r="CB175" s="262"/>
      <c r="CC175" s="262"/>
      <c r="CD175" s="262"/>
      <c r="CE175" s="262"/>
      <c r="CF175" s="262"/>
      <c r="CG175" s="262"/>
      <c r="CH175" s="262"/>
      <c r="CI175" s="262"/>
      <c r="CJ175" s="262"/>
      <c r="CK175" s="262"/>
      <c r="CL175" s="262"/>
      <c r="CM175" s="262"/>
      <c r="CN175" s="262"/>
      <c r="CO175" s="262"/>
      <c r="CP175" s="262"/>
      <c r="CQ175" s="262"/>
      <c r="CR175" s="262"/>
      <c r="CS175" s="262"/>
      <c r="CT175" s="262"/>
      <c r="CU175" s="261"/>
      <c r="CV175" s="261"/>
      <c r="CW175" s="261"/>
      <c r="CX175" s="261"/>
      <c r="CY175" s="261"/>
      <c r="CZ175" s="261"/>
      <c r="DA175" s="261"/>
      <c r="DB175" s="261"/>
      <c r="DC175" s="261"/>
      <c r="DD175" s="261"/>
      <c r="DE175" s="261"/>
      <c r="DF175" s="261"/>
      <c r="DG175" s="261"/>
      <c r="DH175" s="261"/>
      <c r="DI175" s="261"/>
      <c r="DJ175" s="261"/>
      <c r="DK175" s="261"/>
      <c r="DL175" s="261"/>
      <c r="DM175" s="261"/>
      <c r="DN175" s="261"/>
      <c r="DO175" s="261"/>
      <c r="DP175" s="261"/>
      <c r="DQ175" s="261"/>
      <c r="DR175" s="261"/>
      <c r="DS175" s="261"/>
      <c r="DT175" s="261"/>
      <c r="DU175" s="261"/>
      <c r="DV175" s="261"/>
      <c r="DW175" s="261"/>
      <c r="DX175" s="261"/>
      <c r="DY175" s="261"/>
      <c r="DZ175" s="261"/>
      <c r="EA175" s="261"/>
    </row>
    <row r="176" spans="1:131" ht="15" x14ac:dyDescent="0.25">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2"/>
      <c r="BZ176" s="262"/>
      <c r="CA176" s="262"/>
      <c r="CB176" s="262"/>
      <c r="CC176" s="262"/>
      <c r="CD176" s="262"/>
      <c r="CE176" s="262"/>
      <c r="CF176" s="262"/>
      <c r="CG176" s="262"/>
      <c r="CH176" s="262"/>
      <c r="CI176" s="262"/>
      <c r="CJ176" s="262"/>
      <c r="CK176" s="262"/>
      <c r="CL176" s="262"/>
      <c r="CM176" s="262"/>
      <c r="CN176" s="262"/>
      <c r="CO176" s="262"/>
      <c r="CP176" s="262"/>
      <c r="CQ176" s="262"/>
      <c r="CR176" s="262"/>
      <c r="CS176" s="262"/>
      <c r="CT176" s="262"/>
      <c r="CU176" s="261"/>
      <c r="CV176" s="261"/>
      <c r="CW176" s="261"/>
      <c r="CX176" s="261"/>
      <c r="CY176" s="261"/>
      <c r="CZ176" s="261"/>
      <c r="DA176" s="261"/>
      <c r="DB176" s="261"/>
      <c r="DC176" s="261"/>
      <c r="DD176" s="261"/>
      <c r="DE176" s="261"/>
      <c r="DF176" s="261"/>
      <c r="DG176" s="261"/>
      <c r="DH176" s="261"/>
      <c r="DI176" s="261"/>
      <c r="DJ176" s="261"/>
      <c r="DK176" s="261"/>
      <c r="DL176" s="261"/>
      <c r="DM176" s="261"/>
      <c r="DN176" s="261"/>
      <c r="DO176" s="261"/>
      <c r="DP176" s="261"/>
      <c r="DQ176" s="261"/>
      <c r="DR176" s="261"/>
      <c r="DS176" s="261"/>
      <c r="DT176" s="261"/>
      <c r="DU176" s="261"/>
      <c r="DV176" s="261"/>
      <c r="DW176" s="261"/>
      <c r="DX176" s="261"/>
      <c r="DY176" s="261"/>
      <c r="DZ176" s="261"/>
      <c r="EA176" s="261"/>
    </row>
    <row r="177" spans="1:131" ht="15" x14ac:dyDescent="0.25">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c r="BQ177" s="261"/>
      <c r="BR177" s="261"/>
      <c r="BS177" s="261"/>
      <c r="BT177" s="261"/>
      <c r="BU177" s="261"/>
      <c r="BV177" s="261"/>
      <c r="BW177" s="261"/>
      <c r="BX177" s="261"/>
      <c r="BY177" s="262"/>
      <c r="BZ177" s="262"/>
      <c r="CA177" s="262"/>
      <c r="CB177" s="262"/>
      <c r="CC177" s="262"/>
      <c r="CD177" s="262"/>
      <c r="CE177" s="262"/>
      <c r="CF177" s="262"/>
      <c r="CG177" s="262"/>
      <c r="CH177" s="262"/>
      <c r="CI177" s="262"/>
      <c r="CJ177" s="262"/>
      <c r="CK177" s="262"/>
      <c r="CL177" s="262"/>
      <c r="CM177" s="262"/>
      <c r="CN177" s="262"/>
      <c r="CO177" s="262"/>
      <c r="CP177" s="262"/>
      <c r="CQ177" s="262"/>
      <c r="CR177" s="262"/>
      <c r="CS177" s="262"/>
      <c r="CT177" s="262"/>
      <c r="CU177" s="261"/>
      <c r="CV177" s="261"/>
      <c r="CW177" s="261"/>
      <c r="CX177" s="261"/>
      <c r="CY177" s="261"/>
      <c r="CZ177" s="261"/>
      <c r="DA177" s="261"/>
      <c r="DB177" s="261"/>
      <c r="DC177" s="261"/>
      <c r="DD177" s="261"/>
      <c r="DE177" s="261"/>
      <c r="DF177" s="261"/>
      <c r="DG177" s="261"/>
      <c r="DH177" s="261"/>
      <c r="DI177" s="261"/>
      <c r="DJ177" s="261"/>
      <c r="DK177" s="261"/>
      <c r="DL177" s="261"/>
      <c r="DM177" s="261"/>
      <c r="DN177" s="261"/>
      <c r="DO177" s="261"/>
      <c r="DP177" s="261"/>
      <c r="DQ177" s="261"/>
      <c r="DR177" s="261"/>
      <c r="DS177" s="261"/>
      <c r="DT177" s="261"/>
      <c r="DU177" s="261"/>
      <c r="DV177" s="261"/>
      <c r="DW177" s="261"/>
      <c r="DX177" s="261"/>
      <c r="DY177" s="261"/>
      <c r="DZ177" s="261"/>
      <c r="EA177" s="261"/>
    </row>
    <row r="178" spans="1:131" ht="15" x14ac:dyDescent="0.25">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c r="BQ178" s="261"/>
      <c r="BR178" s="261"/>
      <c r="BS178" s="261"/>
      <c r="BT178" s="261"/>
      <c r="BU178" s="261"/>
      <c r="BV178" s="261"/>
      <c r="BW178" s="261"/>
      <c r="BX178" s="261"/>
      <c r="BY178" s="262"/>
      <c r="BZ178" s="262"/>
      <c r="CA178" s="262"/>
      <c r="CB178" s="262"/>
      <c r="CC178" s="262"/>
      <c r="CD178" s="262"/>
      <c r="CE178" s="262"/>
      <c r="CF178" s="262"/>
      <c r="CG178" s="262"/>
      <c r="CH178" s="262"/>
      <c r="CI178" s="262"/>
      <c r="CJ178" s="262"/>
      <c r="CK178" s="262"/>
      <c r="CL178" s="262"/>
      <c r="CM178" s="262"/>
      <c r="CN178" s="262"/>
      <c r="CO178" s="262"/>
      <c r="CP178" s="262"/>
      <c r="CQ178" s="262"/>
      <c r="CR178" s="262"/>
      <c r="CS178" s="262"/>
      <c r="CT178" s="262"/>
      <c r="CU178" s="261"/>
      <c r="CV178" s="261"/>
      <c r="CW178" s="261"/>
      <c r="CX178" s="261"/>
      <c r="CY178" s="261"/>
      <c r="CZ178" s="261"/>
      <c r="DA178" s="261"/>
      <c r="DB178" s="261"/>
      <c r="DC178" s="261"/>
      <c r="DD178" s="261"/>
      <c r="DE178" s="261"/>
      <c r="DF178" s="261"/>
      <c r="DG178" s="261"/>
      <c r="DH178" s="261"/>
      <c r="DI178" s="261"/>
      <c r="DJ178" s="261"/>
      <c r="DK178" s="261"/>
      <c r="DL178" s="261"/>
      <c r="DM178" s="261"/>
      <c r="DN178" s="261"/>
      <c r="DO178" s="261"/>
      <c r="DP178" s="261"/>
      <c r="DQ178" s="261"/>
      <c r="DR178" s="261"/>
      <c r="DS178" s="261"/>
      <c r="DT178" s="261"/>
      <c r="DU178" s="261"/>
      <c r="DV178" s="261"/>
      <c r="DW178" s="261"/>
      <c r="DX178" s="261"/>
      <c r="DY178" s="261"/>
      <c r="DZ178" s="261"/>
      <c r="EA178" s="261"/>
    </row>
    <row r="179" spans="1:131" ht="15" x14ac:dyDescent="0.25">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2"/>
      <c r="BZ179" s="262"/>
      <c r="CA179" s="262"/>
      <c r="CB179" s="262"/>
      <c r="CC179" s="262"/>
      <c r="CD179" s="262"/>
      <c r="CE179" s="262"/>
      <c r="CF179" s="262"/>
      <c r="CG179" s="262"/>
      <c r="CH179" s="262"/>
      <c r="CI179" s="262"/>
      <c r="CJ179" s="262"/>
      <c r="CK179" s="262"/>
      <c r="CL179" s="262"/>
      <c r="CM179" s="262"/>
      <c r="CN179" s="262"/>
      <c r="CO179" s="262"/>
      <c r="CP179" s="262"/>
      <c r="CQ179" s="262"/>
      <c r="CR179" s="262"/>
      <c r="CS179" s="262"/>
      <c r="CT179" s="262"/>
      <c r="CU179" s="261"/>
      <c r="CV179" s="261"/>
      <c r="CW179" s="261"/>
      <c r="CX179" s="261"/>
      <c r="CY179" s="261"/>
      <c r="CZ179" s="261"/>
      <c r="DA179" s="261"/>
      <c r="DB179" s="261"/>
      <c r="DC179" s="261"/>
      <c r="DD179" s="261"/>
      <c r="DE179" s="261"/>
      <c r="DF179" s="261"/>
      <c r="DG179" s="261"/>
      <c r="DH179" s="261"/>
      <c r="DI179" s="261"/>
      <c r="DJ179" s="261"/>
      <c r="DK179" s="261"/>
      <c r="DL179" s="261"/>
      <c r="DM179" s="261"/>
      <c r="DN179" s="261"/>
      <c r="DO179" s="261"/>
      <c r="DP179" s="261"/>
      <c r="DQ179" s="261"/>
      <c r="DR179" s="261"/>
      <c r="DS179" s="261"/>
      <c r="DT179" s="261"/>
      <c r="DU179" s="261"/>
      <c r="DV179" s="261"/>
      <c r="DW179" s="261"/>
      <c r="DX179" s="261"/>
      <c r="DY179" s="261"/>
      <c r="DZ179" s="261"/>
      <c r="EA179" s="261"/>
    </row>
    <row r="180" spans="1:131" ht="15" x14ac:dyDescent="0.25">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2"/>
      <c r="BZ180" s="262"/>
      <c r="CA180" s="262"/>
      <c r="CB180" s="262"/>
      <c r="CC180" s="262"/>
      <c r="CD180" s="262"/>
      <c r="CE180" s="262"/>
      <c r="CF180" s="262"/>
      <c r="CG180" s="262"/>
      <c r="CH180" s="262"/>
      <c r="CI180" s="262"/>
      <c r="CJ180" s="262"/>
      <c r="CK180" s="262"/>
      <c r="CL180" s="262"/>
      <c r="CM180" s="262"/>
      <c r="CN180" s="262"/>
      <c r="CO180" s="262"/>
      <c r="CP180" s="262"/>
      <c r="CQ180" s="262"/>
      <c r="CR180" s="262"/>
      <c r="CS180" s="262"/>
      <c r="CT180" s="262"/>
      <c r="CU180" s="261"/>
      <c r="CV180" s="261"/>
      <c r="CW180" s="261"/>
      <c r="CX180" s="261"/>
      <c r="CY180" s="261"/>
      <c r="CZ180" s="261"/>
      <c r="DA180" s="261"/>
      <c r="DB180" s="261"/>
      <c r="DC180" s="261"/>
      <c r="DD180" s="261"/>
      <c r="DE180" s="261"/>
      <c r="DF180" s="261"/>
      <c r="DG180" s="261"/>
      <c r="DH180" s="261"/>
      <c r="DI180" s="261"/>
      <c r="DJ180" s="261"/>
      <c r="DK180" s="261"/>
      <c r="DL180" s="261"/>
      <c r="DM180" s="261"/>
      <c r="DN180" s="261"/>
      <c r="DO180" s="261"/>
      <c r="DP180" s="261"/>
      <c r="DQ180" s="261"/>
      <c r="DR180" s="261"/>
      <c r="DS180" s="261"/>
      <c r="DT180" s="261"/>
      <c r="DU180" s="261"/>
      <c r="DV180" s="261"/>
      <c r="DW180" s="261"/>
      <c r="DX180" s="261"/>
      <c r="DY180" s="261"/>
      <c r="DZ180" s="261"/>
      <c r="EA180" s="261"/>
    </row>
    <row r="181" spans="1:131" ht="15" x14ac:dyDescent="0.25">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2"/>
      <c r="BZ181" s="262"/>
      <c r="CA181" s="262"/>
      <c r="CB181" s="262"/>
      <c r="CC181" s="262"/>
      <c r="CD181" s="262"/>
      <c r="CE181" s="262"/>
      <c r="CF181" s="262"/>
      <c r="CG181" s="262"/>
      <c r="CH181" s="262"/>
      <c r="CI181" s="262"/>
      <c r="CJ181" s="262"/>
      <c r="CK181" s="262"/>
      <c r="CL181" s="262"/>
      <c r="CM181" s="262"/>
      <c r="CN181" s="262"/>
      <c r="CO181" s="262"/>
      <c r="CP181" s="262"/>
      <c r="CQ181" s="262"/>
      <c r="CR181" s="262"/>
      <c r="CS181" s="262"/>
      <c r="CT181" s="262"/>
      <c r="CU181" s="261"/>
      <c r="CV181" s="261"/>
      <c r="CW181" s="261"/>
      <c r="CX181" s="261"/>
      <c r="CY181" s="261"/>
      <c r="CZ181" s="261"/>
      <c r="DA181" s="261"/>
      <c r="DB181" s="261"/>
      <c r="DC181" s="261"/>
      <c r="DD181" s="261"/>
      <c r="DE181" s="261"/>
      <c r="DF181" s="261"/>
      <c r="DG181" s="261"/>
      <c r="DH181" s="261"/>
      <c r="DI181" s="261"/>
      <c r="DJ181" s="261"/>
      <c r="DK181" s="261"/>
      <c r="DL181" s="261"/>
      <c r="DM181" s="261"/>
      <c r="DN181" s="261"/>
      <c r="DO181" s="261"/>
      <c r="DP181" s="261"/>
      <c r="DQ181" s="261"/>
      <c r="DR181" s="261"/>
      <c r="DS181" s="261"/>
      <c r="DT181" s="261"/>
      <c r="DU181" s="261"/>
      <c r="DV181" s="261"/>
      <c r="DW181" s="261"/>
      <c r="DX181" s="261"/>
      <c r="DY181" s="261"/>
      <c r="DZ181" s="261"/>
      <c r="EA181" s="261"/>
    </row>
    <row r="182" spans="1:131" ht="15" x14ac:dyDescent="0.25">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2"/>
      <c r="BZ182" s="262"/>
      <c r="CA182" s="262"/>
      <c r="CB182" s="262"/>
      <c r="CC182" s="262"/>
      <c r="CD182" s="262"/>
      <c r="CE182" s="262"/>
      <c r="CF182" s="262"/>
      <c r="CG182" s="262"/>
      <c r="CH182" s="262"/>
      <c r="CI182" s="262"/>
      <c r="CJ182" s="262"/>
      <c r="CK182" s="262"/>
      <c r="CL182" s="262"/>
      <c r="CM182" s="262"/>
      <c r="CN182" s="262"/>
      <c r="CO182" s="262"/>
      <c r="CP182" s="262"/>
      <c r="CQ182" s="262"/>
      <c r="CR182" s="262"/>
      <c r="CS182" s="262"/>
      <c r="CT182" s="262"/>
      <c r="CU182" s="261"/>
      <c r="CV182" s="261"/>
      <c r="CW182" s="261"/>
      <c r="CX182" s="261"/>
      <c r="CY182" s="261"/>
      <c r="CZ182" s="261"/>
      <c r="DA182" s="261"/>
      <c r="DB182" s="261"/>
      <c r="DC182" s="261"/>
      <c r="DD182" s="261"/>
      <c r="DE182" s="261"/>
      <c r="DF182" s="261"/>
      <c r="DG182" s="261"/>
      <c r="DH182" s="261"/>
      <c r="DI182" s="261"/>
      <c r="DJ182" s="261"/>
      <c r="DK182" s="261"/>
      <c r="DL182" s="261"/>
      <c r="DM182" s="261"/>
      <c r="DN182" s="261"/>
      <c r="DO182" s="261"/>
      <c r="DP182" s="261"/>
      <c r="DQ182" s="261"/>
      <c r="DR182" s="261"/>
      <c r="DS182" s="261"/>
      <c r="DT182" s="261"/>
      <c r="DU182" s="261"/>
      <c r="DV182" s="261"/>
      <c r="DW182" s="261"/>
      <c r="DX182" s="261"/>
      <c r="DY182" s="261"/>
      <c r="DZ182" s="261"/>
      <c r="EA182" s="261"/>
    </row>
    <row r="183" spans="1:131" ht="15" x14ac:dyDescent="0.25">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c r="BQ183" s="261"/>
      <c r="BR183" s="261"/>
      <c r="BS183" s="261"/>
      <c r="BT183" s="261"/>
      <c r="BU183" s="261"/>
      <c r="BV183" s="261"/>
      <c r="BW183" s="261"/>
      <c r="BX183" s="261"/>
      <c r="BY183" s="262"/>
      <c r="BZ183" s="262"/>
      <c r="CA183" s="262"/>
      <c r="CB183" s="262"/>
      <c r="CC183" s="262"/>
      <c r="CD183" s="262"/>
      <c r="CE183" s="262"/>
      <c r="CF183" s="262"/>
      <c r="CG183" s="262"/>
      <c r="CH183" s="262"/>
      <c r="CI183" s="262"/>
      <c r="CJ183" s="262"/>
      <c r="CK183" s="262"/>
      <c r="CL183" s="262"/>
      <c r="CM183" s="262"/>
      <c r="CN183" s="262"/>
      <c r="CO183" s="262"/>
      <c r="CP183" s="262"/>
      <c r="CQ183" s="262"/>
      <c r="CR183" s="262"/>
      <c r="CS183" s="262"/>
      <c r="CT183" s="262"/>
      <c r="CU183" s="261"/>
      <c r="CV183" s="261"/>
      <c r="CW183" s="261"/>
      <c r="CX183" s="261"/>
      <c r="CY183" s="261"/>
      <c r="CZ183" s="261"/>
      <c r="DA183" s="261"/>
      <c r="DB183" s="261"/>
      <c r="DC183" s="261"/>
      <c r="DD183" s="261"/>
      <c r="DE183" s="261"/>
      <c r="DF183" s="261"/>
      <c r="DG183" s="261"/>
      <c r="DH183" s="261"/>
      <c r="DI183" s="261"/>
      <c r="DJ183" s="261"/>
      <c r="DK183" s="261"/>
      <c r="DL183" s="261"/>
      <c r="DM183" s="261"/>
      <c r="DN183" s="261"/>
      <c r="DO183" s="261"/>
      <c r="DP183" s="261"/>
      <c r="DQ183" s="261"/>
      <c r="DR183" s="261"/>
      <c r="DS183" s="261"/>
      <c r="DT183" s="261"/>
      <c r="DU183" s="261"/>
      <c r="DV183" s="261"/>
      <c r="DW183" s="261"/>
      <c r="DX183" s="261"/>
      <c r="DY183" s="261"/>
      <c r="DZ183" s="261"/>
      <c r="EA183" s="261"/>
    </row>
    <row r="184" spans="1:131" ht="15" x14ac:dyDescent="0.25">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1"/>
      <c r="AP184" s="261"/>
      <c r="AQ184" s="261"/>
      <c r="AR184" s="261"/>
      <c r="AS184" s="261"/>
      <c r="AT184" s="261"/>
      <c r="AU184" s="261"/>
      <c r="AV184" s="261"/>
      <c r="AW184" s="261"/>
      <c r="AX184" s="261"/>
      <c r="AY184" s="261"/>
      <c r="AZ184" s="261"/>
      <c r="BA184" s="261"/>
      <c r="BB184" s="261"/>
      <c r="BC184" s="261"/>
      <c r="BD184" s="261"/>
      <c r="BE184" s="261"/>
      <c r="BF184" s="261"/>
      <c r="BG184" s="261"/>
      <c r="BH184" s="261"/>
      <c r="BI184" s="261"/>
      <c r="BJ184" s="261"/>
      <c r="BK184" s="261"/>
      <c r="BL184" s="261"/>
      <c r="BM184" s="261"/>
      <c r="BN184" s="261"/>
      <c r="BO184" s="261"/>
      <c r="BP184" s="261"/>
      <c r="BQ184" s="261"/>
      <c r="BR184" s="261"/>
      <c r="BS184" s="261"/>
      <c r="BT184" s="261"/>
      <c r="BU184" s="261"/>
      <c r="BV184" s="261"/>
      <c r="BW184" s="261"/>
      <c r="BX184" s="261"/>
      <c r="BY184" s="262"/>
      <c r="BZ184" s="262"/>
      <c r="CA184" s="262"/>
      <c r="CB184" s="262"/>
      <c r="CC184" s="262"/>
      <c r="CD184" s="262"/>
      <c r="CE184" s="262"/>
      <c r="CF184" s="262"/>
      <c r="CG184" s="262"/>
      <c r="CH184" s="262"/>
      <c r="CI184" s="262"/>
      <c r="CJ184" s="262"/>
      <c r="CK184" s="262"/>
      <c r="CL184" s="262"/>
      <c r="CM184" s="262"/>
      <c r="CN184" s="262"/>
      <c r="CO184" s="262"/>
      <c r="CP184" s="262"/>
      <c r="CQ184" s="262"/>
      <c r="CR184" s="262"/>
      <c r="CS184" s="262"/>
      <c r="CT184" s="262"/>
      <c r="CU184" s="261"/>
      <c r="CV184" s="261"/>
      <c r="CW184" s="261"/>
      <c r="CX184" s="261"/>
      <c r="CY184" s="261"/>
      <c r="CZ184" s="261"/>
      <c r="DA184" s="261"/>
      <c r="DB184" s="261"/>
      <c r="DC184" s="261"/>
      <c r="DD184" s="261"/>
      <c r="DE184" s="261"/>
      <c r="DF184" s="261"/>
      <c r="DG184" s="261"/>
      <c r="DH184" s="261"/>
      <c r="DI184" s="261"/>
      <c r="DJ184" s="261"/>
      <c r="DK184" s="261"/>
      <c r="DL184" s="261"/>
      <c r="DM184" s="261"/>
      <c r="DN184" s="261"/>
      <c r="DO184" s="261"/>
      <c r="DP184" s="261"/>
      <c r="DQ184" s="261"/>
      <c r="DR184" s="261"/>
      <c r="DS184" s="261"/>
      <c r="DT184" s="261"/>
      <c r="DU184" s="261"/>
      <c r="DV184" s="261"/>
      <c r="DW184" s="261"/>
      <c r="DX184" s="261"/>
      <c r="DY184" s="261"/>
      <c r="DZ184" s="261"/>
      <c r="EA184" s="261"/>
    </row>
    <row r="185" spans="1:131" ht="15" x14ac:dyDescent="0.25">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c r="AV185" s="261"/>
      <c r="AW185" s="261"/>
      <c r="AX185" s="261"/>
      <c r="AY185" s="261"/>
      <c r="AZ185" s="261"/>
      <c r="BA185" s="261"/>
      <c r="BB185" s="261"/>
      <c r="BC185" s="261"/>
      <c r="BD185" s="261"/>
      <c r="BE185" s="261"/>
      <c r="BF185" s="261"/>
      <c r="BG185" s="261"/>
      <c r="BH185" s="261"/>
      <c r="BI185" s="261"/>
      <c r="BJ185" s="261"/>
      <c r="BK185" s="261"/>
      <c r="BL185" s="261"/>
      <c r="BM185" s="261"/>
      <c r="BN185" s="261"/>
      <c r="BO185" s="261"/>
      <c r="BP185" s="261"/>
      <c r="BQ185" s="261"/>
      <c r="BR185" s="261"/>
      <c r="BS185" s="261"/>
      <c r="BT185" s="261"/>
      <c r="BU185" s="261"/>
      <c r="BV185" s="261"/>
      <c r="BW185" s="261"/>
      <c r="BX185" s="261"/>
      <c r="BY185" s="262"/>
      <c r="BZ185" s="262"/>
      <c r="CA185" s="262"/>
      <c r="CB185" s="262"/>
      <c r="CC185" s="262"/>
      <c r="CD185" s="262"/>
      <c r="CE185" s="262"/>
      <c r="CF185" s="262"/>
      <c r="CG185" s="262"/>
      <c r="CH185" s="262"/>
      <c r="CI185" s="262"/>
      <c r="CJ185" s="262"/>
      <c r="CK185" s="262"/>
      <c r="CL185" s="262"/>
      <c r="CM185" s="262"/>
      <c r="CN185" s="262"/>
      <c r="CO185" s="262"/>
      <c r="CP185" s="262"/>
      <c r="CQ185" s="262"/>
      <c r="CR185" s="262"/>
      <c r="CS185" s="262"/>
      <c r="CT185" s="262"/>
      <c r="CU185" s="261"/>
      <c r="CV185" s="261"/>
      <c r="CW185" s="261"/>
      <c r="CX185" s="261"/>
      <c r="CY185" s="261"/>
      <c r="CZ185" s="261"/>
      <c r="DA185" s="261"/>
      <c r="DB185" s="261"/>
      <c r="DC185" s="261"/>
      <c r="DD185" s="261"/>
      <c r="DE185" s="261"/>
      <c r="DF185" s="261"/>
      <c r="DG185" s="261"/>
      <c r="DH185" s="261"/>
      <c r="DI185" s="261"/>
      <c r="DJ185" s="261"/>
      <c r="DK185" s="261"/>
      <c r="DL185" s="261"/>
      <c r="DM185" s="261"/>
      <c r="DN185" s="261"/>
      <c r="DO185" s="261"/>
      <c r="DP185" s="261"/>
      <c r="DQ185" s="261"/>
      <c r="DR185" s="261"/>
      <c r="DS185" s="261"/>
      <c r="DT185" s="261"/>
      <c r="DU185" s="261"/>
      <c r="DV185" s="261"/>
      <c r="DW185" s="261"/>
      <c r="DX185" s="261"/>
      <c r="DY185" s="261"/>
      <c r="DZ185" s="261"/>
      <c r="EA185" s="261"/>
    </row>
    <row r="186" spans="1:131" ht="15" x14ac:dyDescent="0.25">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2"/>
      <c r="BZ186" s="262"/>
      <c r="CA186" s="262"/>
      <c r="CB186" s="262"/>
      <c r="CC186" s="262"/>
      <c r="CD186" s="262"/>
      <c r="CE186" s="262"/>
      <c r="CF186" s="262"/>
      <c r="CG186" s="262"/>
      <c r="CH186" s="262"/>
      <c r="CI186" s="262"/>
      <c r="CJ186" s="262"/>
      <c r="CK186" s="262"/>
      <c r="CL186" s="262"/>
      <c r="CM186" s="262"/>
      <c r="CN186" s="262"/>
      <c r="CO186" s="262"/>
      <c r="CP186" s="262"/>
      <c r="CQ186" s="262"/>
      <c r="CR186" s="262"/>
      <c r="CS186" s="262"/>
      <c r="CT186" s="262"/>
      <c r="CU186" s="261"/>
      <c r="CV186" s="261"/>
      <c r="CW186" s="261"/>
      <c r="CX186" s="261"/>
      <c r="CY186" s="261"/>
      <c r="CZ186" s="261"/>
      <c r="DA186" s="261"/>
      <c r="DB186" s="261"/>
      <c r="DC186" s="261"/>
      <c r="DD186" s="261"/>
      <c r="DE186" s="261"/>
      <c r="DF186" s="261"/>
      <c r="DG186" s="261"/>
      <c r="DH186" s="261"/>
      <c r="DI186" s="261"/>
      <c r="DJ186" s="261"/>
      <c r="DK186" s="261"/>
      <c r="DL186" s="261"/>
      <c r="DM186" s="261"/>
      <c r="DN186" s="261"/>
      <c r="DO186" s="261"/>
      <c r="DP186" s="261"/>
      <c r="DQ186" s="261"/>
      <c r="DR186" s="261"/>
      <c r="DS186" s="261"/>
      <c r="DT186" s="261"/>
      <c r="DU186" s="261"/>
      <c r="DV186" s="261"/>
      <c r="DW186" s="261"/>
      <c r="DX186" s="261"/>
      <c r="DY186" s="261"/>
      <c r="DZ186" s="261"/>
      <c r="EA186" s="261"/>
    </row>
    <row r="187" spans="1:131" ht="15" x14ac:dyDescent="0.25">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2"/>
      <c r="BZ187" s="262"/>
      <c r="CA187" s="262"/>
      <c r="CB187" s="262"/>
      <c r="CC187" s="262"/>
      <c r="CD187" s="262"/>
      <c r="CE187" s="262"/>
      <c r="CF187" s="262"/>
      <c r="CG187" s="262"/>
      <c r="CH187" s="262"/>
      <c r="CI187" s="262"/>
      <c r="CJ187" s="262"/>
      <c r="CK187" s="262"/>
      <c r="CL187" s="262"/>
      <c r="CM187" s="262"/>
      <c r="CN187" s="262"/>
      <c r="CO187" s="262"/>
      <c r="CP187" s="262"/>
      <c r="CQ187" s="262"/>
      <c r="CR187" s="262"/>
      <c r="CS187" s="262"/>
      <c r="CT187" s="262"/>
      <c r="CU187" s="261"/>
      <c r="CV187" s="261"/>
      <c r="CW187" s="261"/>
      <c r="CX187" s="261"/>
      <c r="CY187" s="261"/>
      <c r="CZ187" s="261"/>
      <c r="DA187" s="261"/>
      <c r="DB187" s="261"/>
      <c r="DC187" s="261"/>
      <c r="DD187" s="261"/>
      <c r="DE187" s="261"/>
      <c r="DF187" s="261"/>
      <c r="DG187" s="261"/>
      <c r="DH187" s="261"/>
      <c r="DI187" s="261"/>
      <c r="DJ187" s="261"/>
      <c r="DK187" s="261"/>
      <c r="DL187" s="261"/>
      <c r="DM187" s="261"/>
      <c r="DN187" s="261"/>
      <c r="DO187" s="261"/>
      <c r="DP187" s="261"/>
      <c r="DQ187" s="261"/>
      <c r="DR187" s="261"/>
      <c r="DS187" s="261"/>
      <c r="DT187" s="261"/>
      <c r="DU187" s="261"/>
      <c r="DV187" s="261"/>
      <c r="DW187" s="261"/>
      <c r="DX187" s="261"/>
      <c r="DY187" s="261"/>
      <c r="DZ187" s="261"/>
      <c r="EA187" s="261"/>
    </row>
    <row r="188" spans="1:131" ht="15" x14ac:dyDescent="0.25">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2"/>
      <c r="BZ188" s="262"/>
      <c r="CA188" s="262"/>
      <c r="CB188" s="262"/>
      <c r="CC188" s="262"/>
      <c r="CD188" s="262"/>
      <c r="CE188" s="262"/>
      <c r="CF188" s="262"/>
      <c r="CG188" s="262"/>
      <c r="CH188" s="262"/>
      <c r="CI188" s="262"/>
      <c r="CJ188" s="262"/>
      <c r="CK188" s="262"/>
      <c r="CL188" s="262"/>
      <c r="CM188" s="262"/>
      <c r="CN188" s="262"/>
      <c r="CO188" s="262"/>
      <c r="CP188" s="262"/>
      <c r="CQ188" s="262"/>
      <c r="CR188" s="262"/>
      <c r="CS188" s="262"/>
      <c r="CT188" s="262"/>
      <c r="CU188" s="261"/>
      <c r="CV188" s="261"/>
      <c r="CW188" s="261"/>
      <c r="CX188" s="261"/>
      <c r="CY188" s="261"/>
      <c r="CZ188" s="261"/>
      <c r="DA188" s="261"/>
      <c r="DB188" s="261"/>
      <c r="DC188" s="261"/>
      <c r="DD188" s="261"/>
      <c r="DE188" s="261"/>
      <c r="DF188" s="261"/>
      <c r="DG188" s="261"/>
      <c r="DH188" s="261"/>
      <c r="DI188" s="261"/>
      <c r="DJ188" s="261"/>
      <c r="DK188" s="261"/>
      <c r="DL188" s="261"/>
      <c r="DM188" s="261"/>
      <c r="DN188" s="261"/>
      <c r="DO188" s="261"/>
      <c r="DP188" s="261"/>
      <c r="DQ188" s="261"/>
      <c r="DR188" s="261"/>
      <c r="DS188" s="261"/>
      <c r="DT188" s="261"/>
      <c r="DU188" s="261"/>
      <c r="DV188" s="261"/>
      <c r="DW188" s="261"/>
      <c r="DX188" s="261"/>
      <c r="DY188" s="261"/>
      <c r="DZ188" s="261"/>
      <c r="EA188" s="261"/>
    </row>
    <row r="189" spans="1:131" ht="15" x14ac:dyDescent="0.25">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1"/>
      <c r="CV189" s="261"/>
      <c r="CW189" s="261"/>
      <c r="CX189" s="261"/>
      <c r="CY189" s="261"/>
      <c r="CZ189" s="261"/>
      <c r="DA189" s="261"/>
      <c r="DB189" s="261"/>
      <c r="DC189" s="261"/>
      <c r="DD189" s="261"/>
      <c r="DE189" s="261"/>
      <c r="DF189" s="261"/>
      <c r="DG189" s="261"/>
      <c r="DH189" s="261"/>
      <c r="DI189" s="261"/>
      <c r="DJ189" s="261"/>
      <c r="DK189" s="261"/>
      <c r="DL189" s="261"/>
      <c r="DM189" s="261"/>
      <c r="DN189" s="261"/>
      <c r="DO189" s="261"/>
      <c r="DP189" s="261"/>
      <c r="DQ189" s="261"/>
      <c r="DR189" s="261"/>
      <c r="DS189" s="261"/>
      <c r="DT189" s="261"/>
      <c r="DU189" s="261"/>
      <c r="DV189" s="261"/>
      <c r="DW189" s="261"/>
      <c r="DX189" s="261"/>
      <c r="DY189" s="261"/>
      <c r="DZ189" s="261"/>
      <c r="EA189" s="261"/>
    </row>
    <row r="190" spans="1:131" ht="15" x14ac:dyDescent="0.25">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2"/>
      <c r="BZ190" s="262"/>
      <c r="CA190" s="262"/>
      <c r="CB190" s="262"/>
      <c r="CC190" s="262"/>
      <c r="CD190" s="262"/>
      <c r="CE190" s="262"/>
      <c r="CF190" s="262"/>
      <c r="CG190" s="262"/>
      <c r="CH190" s="262"/>
      <c r="CI190" s="262"/>
      <c r="CJ190" s="262"/>
      <c r="CK190" s="262"/>
      <c r="CL190" s="262"/>
      <c r="CM190" s="262"/>
      <c r="CN190" s="262"/>
      <c r="CO190" s="262"/>
      <c r="CP190" s="262"/>
      <c r="CQ190" s="262"/>
      <c r="CR190" s="262"/>
      <c r="CS190" s="262"/>
      <c r="CT190" s="262"/>
      <c r="CU190" s="261"/>
      <c r="CV190" s="261"/>
      <c r="CW190" s="261"/>
      <c r="CX190" s="261"/>
      <c r="CY190" s="261"/>
      <c r="CZ190" s="261"/>
      <c r="DA190" s="261"/>
      <c r="DB190" s="261"/>
      <c r="DC190" s="261"/>
      <c r="DD190" s="261"/>
      <c r="DE190" s="261"/>
      <c r="DF190" s="261"/>
      <c r="DG190" s="261"/>
      <c r="DH190" s="261"/>
      <c r="DI190" s="261"/>
      <c r="DJ190" s="261"/>
      <c r="DK190" s="261"/>
      <c r="DL190" s="261"/>
      <c r="DM190" s="261"/>
      <c r="DN190" s="261"/>
      <c r="DO190" s="261"/>
      <c r="DP190" s="261"/>
      <c r="DQ190" s="261"/>
      <c r="DR190" s="261"/>
      <c r="DS190" s="261"/>
      <c r="DT190" s="261"/>
      <c r="DU190" s="261"/>
      <c r="DV190" s="261"/>
      <c r="DW190" s="261"/>
      <c r="DX190" s="261"/>
      <c r="DY190" s="261"/>
      <c r="DZ190" s="261"/>
      <c r="EA190" s="261"/>
    </row>
    <row r="191" spans="1:131" ht="15" x14ac:dyDescent="0.25">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2"/>
      <c r="BZ191" s="262"/>
      <c r="CA191" s="262"/>
      <c r="CB191" s="262"/>
      <c r="CC191" s="262"/>
      <c r="CD191" s="262"/>
      <c r="CE191" s="262"/>
      <c r="CF191" s="262"/>
      <c r="CG191" s="262"/>
      <c r="CH191" s="262"/>
      <c r="CI191" s="262"/>
      <c r="CJ191" s="262"/>
      <c r="CK191" s="262"/>
      <c r="CL191" s="262"/>
      <c r="CM191" s="262"/>
      <c r="CN191" s="262"/>
      <c r="CO191" s="262"/>
      <c r="CP191" s="262"/>
      <c r="CQ191" s="262"/>
      <c r="CR191" s="262"/>
      <c r="CS191" s="262"/>
      <c r="CT191" s="262"/>
      <c r="CU191" s="261"/>
      <c r="CV191" s="261"/>
      <c r="CW191" s="261"/>
      <c r="CX191" s="261"/>
      <c r="CY191" s="261"/>
      <c r="CZ191" s="261"/>
      <c r="DA191" s="261"/>
      <c r="DB191" s="261"/>
      <c r="DC191" s="261"/>
      <c r="DD191" s="261"/>
      <c r="DE191" s="261"/>
      <c r="DF191" s="261"/>
      <c r="DG191" s="261"/>
      <c r="DH191" s="261"/>
      <c r="DI191" s="261"/>
      <c r="DJ191" s="261"/>
      <c r="DK191" s="261"/>
      <c r="DL191" s="261"/>
      <c r="DM191" s="261"/>
      <c r="DN191" s="261"/>
      <c r="DO191" s="261"/>
      <c r="DP191" s="261"/>
      <c r="DQ191" s="261"/>
      <c r="DR191" s="261"/>
      <c r="DS191" s="261"/>
      <c r="DT191" s="261"/>
      <c r="DU191" s="261"/>
      <c r="DV191" s="261"/>
      <c r="DW191" s="261"/>
      <c r="DX191" s="261"/>
      <c r="DY191" s="261"/>
      <c r="DZ191" s="261"/>
      <c r="EA191" s="261"/>
    </row>
    <row r="192" spans="1:131" ht="15" x14ac:dyDescent="0.25">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2"/>
      <c r="BZ192" s="262"/>
      <c r="CA192" s="262"/>
      <c r="CB192" s="262"/>
      <c r="CC192" s="262"/>
      <c r="CD192" s="262"/>
      <c r="CE192" s="262"/>
      <c r="CF192" s="262"/>
      <c r="CG192" s="262"/>
      <c r="CH192" s="262"/>
      <c r="CI192" s="262"/>
      <c r="CJ192" s="262"/>
      <c r="CK192" s="262"/>
      <c r="CL192" s="262"/>
      <c r="CM192" s="262"/>
      <c r="CN192" s="262"/>
      <c r="CO192" s="262"/>
      <c r="CP192" s="262"/>
      <c r="CQ192" s="262"/>
      <c r="CR192" s="262"/>
      <c r="CS192" s="262"/>
      <c r="CT192" s="262"/>
      <c r="CU192" s="261"/>
      <c r="CV192" s="261"/>
      <c r="CW192" s="261"/>
      <c r="CX192" s="261"/>
      <c r="CY192" s="261"/>
      <c r="CZ192" s="261"/>
      <c r="DA192" s="261"/>
      <c r="DB192" s="261"/>
      <c r="DC192" s="261"/>
      <c r="DD192" s="261"/>
      <c r="DE192" s="261"/>
      <c r="DF192" s="261"/>
      <c r="DG192" s="261"/>
      <c r="DH192" s="261"/>
      <c r="DI192" s="261"/>
      <c r="DJ192" s="261"/>
      <c r="DK192" s="261"/>
      <c r="DL192" s="261"/>
      <c r="DM192" s="261"/>
      <c r="DN192" s="261"/>
      <c r="DO192" s="261"/>
      <c r="DP192" s="261"/>
      <c r="DQ192" s="261"/>
      <c r="DR192" s="261"/>
      <c r="DS192" s="261"/>
      <c r="DT192" s="261"/>
      <c r="DU192" s="261"/>
      <c r="DV192" s="261"/>
      <c r="DW192" s="261"/>
      <c r="DX192" s="261"/>
      <c r="DY192" s="261"/>
      <c r="DZ192" s="261"/>
      <c r="EA192" s="261"/>
    </row>
    <row r="193" spans="1:131" ht="15" x14ac:dyDescent="0.25">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2"/>
      <c r="BZ193" s="262"/>
      <c r="CA193" s="262"/>
      <c r="CB193" s="262"/>
      <c r="CC193" s="262"/>
      <c r="CD193" s="262"/>
      <c r="CE193" s="262"/>
      <c r="CF193" s="262"/>
      <c r="CG193" s="262"/>
      <c r="CH193" s="262"/>
      <c r="CI193" s="262"/>
      <c r="CJ193" s="262"/>
      <c r="CK193" s="262"/>
      <c r="CL193" s="262"/>
      <c r="CM193" s="262"/>
      <c r="CN193" s="262"/>
      <c r="CO193" s="262"/>
      <c r="CP193" s="262"/>
      <c r="CQ193" s="262"/>
      <c r="CR193" s="262"/>
      <c r="CS193" s="262"/>
      <c r="CT193" s="262"/>
      <c r="CU193" s="261"/>
      <c r="CV193" s="261"/>
      <c r="CW193" s="261"/>
      <c r="CX193" s="261"/>
      <c r="CY193" s="261"/>
      <c r="CZ193" s="261"/>
      <c r="DA193" s="261"/>
      <c r="DB193" s="261"/>
      <c r="DC193" s="261"/>
      <c r="DD193" s="261"/>
      <c r="DE193" s="261"/>
      <c r="DF193" s="261"/>
      <c r="DG193" s="261"/>
      <c r="DH193" s="261"/>
      <c r="DI193" s="261"/>
      <c r="DJ193" s="261"/>
      <c r="DK193" s="261"/>
      <c r="DL193" s="261"/>
      <c r="DM193" s="261"/>
      <c r="DN193" s="261"/>
      <c r="DO193" s="261"/>
      <c r="DP193" s="261"/>
      <c r="DQ193" s="261"/>
      <c r="DR193" s="261"/>
      <c r="DS193" s="261"/>
      <c r="DT193" s="261"/>
      <c r="DU193" s="261"/>
      <c r="DV193" s="261"/>
      <c r="DW193" s="261"/>
      <c r="DX193" s="261"/>
      <c r="DY193" s="261"/>
      <c r="DZ193" s="261"/>
      <c r="EA193" s="261"/>
    </row>
    <row r="194" spans="1:131" ht="15" x14ac:dyDescent="0.25">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2"/>
      <c r="BZ194" s="262"/>
      <c r="CA194" s="262"/>
      <c r="CB194" s="262"/>
      <c r="CC194" s="262"/>
      <c r="CD194" s="262"/>
      <c r="CE194" s="262"/>
      <c r="CF194" s="262"/>
      <c r="CG194" s="262"/>
      <c r="CH194" s="262"/>
      <c r="CI194" s="262"/>
      <c r="CJ194" s="262"/>
      <c r="CK194" s="262"/>
      <c r="CL194" s="262"/>
      <c r="CM194" s="262"/>
      <c r="CN194" s="262"/>
      <c r="CO194" s="262"/>
      <c r="CP194" s="262"/>
      <c r="CQ194" s="262"/>
      <c r="CR194" s="262"/>
      <c r="CS194" s="262"/>
      <c r="CT194" s="262"/>
      <c r="CU194" s="261"/>
      <c r="CV194" s="261"/>
      <c r="CW194" s="261"/>
      <c r="CX194" s="261"/>
      <c r="CY194" s="261"/>
      <c r="CZ194" s="261"/>
      <c r="DA194" s="261"/>
      <c r="DB194" s="261"/>
      <c r="DC194" s="261"/>
      <c r="DD194" s="261"/>
      <c r="DE194" s="261"/>
      <c r="DF194" s="261"/>
      <c r="DG194" s="261"/>
      <c r="DH194" s="261"/>
      <c r="DI194" s="261"/>
      <c r="DJ194" s="261"/>
      <c r="DK194" s="261"/>
      <c r="DL194" s="261"/>
      <c r="DM194" s="261"/>
      <c r="DN194" s="261"/>
      <c r="DO194" s="261"/>
      <c r="DP194" s="261"/>
      <c r="DQ194" s="261"/>
      <c r="DR194" s="261"/>
      <c r="DS194" s="261"/>
      <c r="DT194" s="261"/>
      <c r="DU194" s="261"/>
      <c r="DV194" s="261"/>
      <c r="DW194" s="261"/>
      <c r="DX194" s="261"/>
      <c r="DY194" s="261"/>
      <c r="DZ194" s="261"/>
      <c r="EA194" s="261"/>
    </row>
    <row r="195" spans="1:131" ht="15" x14ac:dyDescent="0.25">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c r="BQ195" s="261"/>
      <c r="BR195" s="261"/>
      <c r="BS195" s="261"/>
      <c r="BT195" s="261"/>
      <c r="BU195" s="261"/>
      <c r="BV195" s="261"/>
      <c r="BW195" s="261"/>
      <c r="BX195" s="261"/>
      <c r="BY195" s="262"/>
      <c r="BZ195" s="262"/>
      <c r="CA195" s="262"/>
      <c r="CB195" s="262"/>
      <c r="CC195" s="262"/>
      <c r="CD195" s="262"/>
      <c r="CE195" s="262"/>
      <c r="CF195" s="262"/>
      <c r="CG195" s="262"/>
      <c r="CH195" s="262"/>
      <c r="CI195" s="262"/>
      <c r="CJ195" s="262"/>
      <c r="CK195" s="262"/>
      <c r="CL195" s="262"/>
      <c r="CM195" s="262"/>
      <c r="CN195" s="262"/>
      <c r="CO195" s="262"/>
      <c r="CP195" s="262"/>
      <c r="CQ195" s="262"/>
      <c r="CR195" s="262"/>
      <c r="CS195" s="262"/>
      <c r="CT195" s="262"/>
      <c r="CU195" s="261"/>
      <c r="CV195" s="261"/>
      <c r="CW195" s="261"/>
      <c r="CX195" s="261"/>
      <c r="CY195" s="261"/>
      <c r="CZ195" s="261"/>
      <c r="DA195" s="261"/>
      <c r="DB195" s="261"/>
      <c r="DC195" s="261"/>
      <c r="DD195" s="261"/>
      <c r="DE195" s="261"/>
      <c r="DF195" s="261"/>
      <c r="DG195" s="261"/>
      <c r="DH195" s="261"/>
      <c r="DI195" s="261"/>
      <c r="DJ195" s="261"/>
      <c r="DK195" s="261"/>
      <c r="DL195" s="261"/>
      <c r="DM195" s="261"/>
      <c r="DN195" s="261"/>
      <c r="DO195" s="261"/>
      <c r="DP195" s="261"/>
      <c r="DQ195" s="261"/>
      <c r="DR195" s="261"/>
      <c r="DS195" s="261"/>
      <c r="DT195" s="261"/>
      <c r="DU195" s="261"/>
      <c r="DV195" s="261"/>
      <c r="DW195" s="261"/>
      <c r="DX195" s="261"/>
      <c r="DY195" s="261"/>
      <c r="DZ195" s="261"/>
      <c r="EA195" s="261"/>
    </row>
    <row r="196" spans="1:131" ht="18" customHeight="1" x14ac:dyDescent="0.25">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1"/>
      <c r="AL196" s="261"/>
      <c r="AM196" s="261"/>
      <c r="AN196" s="261"/>
      <c r="AO196" s="261"/>
      <c r="AP196" s="261"/>
      <c r="AQ196" s="261"/>
      <c r="AR196" s="261"/>
      <c r="AS196" s="261"/>
      <c r="AT196" s="261"/>
      <c r="AU196" s="261"/>
      <c r="AV196" s="261"/>
      <c r="AW196" s="261"/>
      <c r="AX196" s="261"/>
      <c r="AY196" s="261"/>
      <c r="AZ196" s="261"/>
      <c r="BA196" s="261"/>
      <c r="BB196" s="261"/>
      <c r="BC196" s="261"/>
      <c r="BD196" s="261"/>
      <c r="BE196" s="261"/>
      <c r="BF196" s="261"/>
      <c r="BG196" s="261"/>
      <c r="BH196" s="261"/>
      <c r="BI196" s="261"/>
      <c r="BJ196" s="261"/>
      <c r="BK196" s="261"/>
      <c r="BL196" s="261"/>
      <c r="BM196" s="261"/>
      <c r="BN196" s="261"/>
      <c r="BO196" s="261"/>
      <c r="BP196" s="261"/>
      <c r="BQ196" s="261"/>
      <c r="BR196" s="261"/>
      <c r="BS196" s="261"/>
      <c r="BT196" s="261"/>
      <c r="BU196" s="261"/>
      <c r="BV196" s="261"/>
      <c r="BW196" s="261"/>
      <c r="BX196" s="261"/>
      <c r="BY196" s="262"/>
      <c r="BZ196" s="262"/>
      <c r="CA196" s="262"/>
      <c r="CB196" s="262"/>
      <c r="CC196" s="262"/>
      <c r="CD196" s="262"/>
      <c r="CE196" s="262"/>
      <c r="CF196" s="262"/>
      <c r="CG196" s="262"/>
      <c r="CH196" s="262"/>
      <c r="CI196" s="262"/>
      <c r="CJ196" s="262"/>
      <c r="CK196" s="262"/>
      <c r="CL196" s="262"/>
      <c r="CM196" s="262"/>
      <c r="CN196" s="262"/>
      <c r="CO196" s="262"/>
      <c r="CP196" s="262"/>
      <c r="CQ196" s="262"/>
      <c r="CR196" s="262"/>
      <c r="CS196" s="262"/>
      <c r="CT196" s="262"/>
      <c r="CU196" s="261"/>
      <c r="CV196" s="261"/>
      <c r="CW196" s="261"/>
      <c r="CX196" s="261"/>
      <c r="CY196" s="261"/>
      <c r="CZ196" s="261"/>
      <c r="DA196" s="261"/>
      <c r="DB196" s="261"/>
      <c r="DC196" s="261"/>
      <c r="DD196" s="261"/>
      <c r="DE196" s="261"/>
      <c r="DF196" s="261"/>
      <c r="DG196" s="261"/>
      <c r="DH196" s="261"/>
      <c r="DI196" s="261"/>
      <c r="DJ196" s="261"/>
      <c r="DK196" s="261"/>
      <c r="DL196" s="261"/>
      <c r="DM196" s="261"/>
      <c r="DN196" s="261"/>
      <c r="DO196" s="261"/>
      <c r="DP196" s="261"/>
      <c r="DQ196" s="261"/>
      <c r="DR196" s="261"/>
      <c r="DS196" s="261"/>
      <c r="DT196" s="261"/>
      <c r="DU196" s="261"/>
      <c r="DV196" s="261"/>
      <c r="DW196" s="261"/>
      <c r="DX196" s="261"/>
      <c r="DY196" s="261"/>
      <c r="DZ196" s="261"/>
      <c r="EA196" s="261"/>
    </row>
    <row r="197" spans="1:131" ht="18" customHeight="1" x14ac:dyDescent="0.25">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2"/>
      <c r="BZ197" s="262"/>
      <c r="CA197" s="262"/>
      <c r="CB197" s="262"/>
      <c r="CC197" s="262"/>
      <c r="CD197" s="262"/>
      <c r="CE197" s="262"/>
      <c r="CF197" s="262"/>
      <c r="CG197" s="262"/>
      <c r="CH197" s="262"/>
      <c r="CI197" s="262"/>
      <c r="CJ197" s="262"/>
      <c r="CK197" s="262"/>
      <c r="CL197" s="262"/>
      <c r="CM197" s="262"/>
      <c r="CN197" s="262"/>
      <c r="CO197" s="262"/>
      <c r="CP197" s="262"/>
      <c r="CQ197" s="262"/>
      <c r="CR197" s="262"/>
      <c r="CS197" s="262"/>
      <c r="CT197" s="262"/>
      <c r="CU197" s="261"/>
      <c r="CV197" s="261"/>
      <c r="CW197" s="261"/>
      <c r="CX197" s="261"/>
      <c r="CY197" s="261"/>
      <c r="CZ197" s="261"/>
      <c r="DA197" s="261"/>
      <c r="DB197" s="261"/>
      <c r="DC197" s="261"/>
      <c r="DD197" s="261"/>
      <c r="DE197" s="261"/>
      <c r="DF197" s="261"/>
      <c r="DG197" s="261"/>
      <c r="DH197" s="261"/>
      <c r="DI197" s="261"/>
      <c r="DJ197" s="261"/>
      <c r="DK197" s="261"/>
      <c r="DL197" s="261"/>
      <c r="DM197" s="261"/>
      <c r="DN197" s="261"/>
      <c r="DO197" s="261"/>
      <c r="DP197" s="261"/>
      <c r="DQ197" s="261"/>
      <c r="DR197" s="261"/>
      <c r="DS197" s="261"/>
      <c r="DT197" s="261"/>
      <c r="DU197" s="261"/>
      <c r="DV197" s="261"/>
      <c r="DW197" s="261"/>
      <c r="DX197" s="261"/>
      <c r="DY197" s="261"/>
      <c r="DZ197" s="261"/>
      <c r="EA197" s="261"/>
    </row>
    <row r="198" spans="1:131" ht="18" customHeight="1" x14ac:dyDescent="0.25">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2"/>
      <c r="BZ198" s="262"/>
      <c r="CA198" s="262"/>
      <c r="CB198" s="262"/>
      <c r="CC198" s="262"/>
      <c r="CD198" s="262"/>
      <c r="CE198" s="262"/>
      <c r="CF198" s="262"/>
      <c r="CG198" s="262"/>
      <c r="CH198" s="262"/>
      <c r="CI198" s="262"/>
      <c r="CJ198" s="262"/>
      <c r="CK198" s="262"/>
      <c r="CL198" s="262"/>
      <c r="CM198" s="262"/>
      <c r="CN198" s="262"/>
      <c r="CO198" s="262"/>
      <c r="CP198" s="262"/>
      <c r="CQ198" s="262"/>
      <c r="CR198" s="262"/>
      <c r="CS198" s="262"/>
      <c r="CT198" s="262"/>
      <c r="CU198" s="261"/>
      <c r="CV198" s="261"/>
      <c r="CW198" s="261"/>
      <c r="CX198" s="261"/>
      <c r="CY198" s="261"/>
      <c r="CZ198" s="261"/>
      <c r="DA198" s="261"/>
      <c r="DB198" s="261"/>
      <c r="DC198" s="261"/>
      <c r="DD198" s="261"/>
      <c r="DE198" s="261"/>
      <c r="DF198" s="261"/>
      <c r="DG198" s="261"/>
      <c r="DH198" s="261"/>
      <c r="DI198" s="261"/>
      <c r="DJ198" s="261"/>
      <c r="DK198" s="261"/>
      <c r="DL198" s="261"/>
      <c r="DM198" s="261"/>
      <c r="DN198" s="261"/>
      <c r="DO198" s="261"/>
      <c r="DP198" s="261"/>
      <c r="DQ198" s="261"/>
      <c r="DR198" s="261"/>
      <c r="DS198" s="261"/>
      <c r="DT198" s="261"/>
      <c r="DU198" s="261"/>
      <c r="DV198" s="261"/>
      <c r="DW198" s="261"/>
      <c r="DX198" s="261"/>
      <c r="DY198" s="261"/>
      <c r="DZ198" s="261"/>
      <c r="EA198" s="261"/>
    </row>
    <row r="199" spans="1:131" ht="15" x14ac:dyDescent="0.25">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2"/>
      <c r="BZ199" s="262"/>
      <c r="CA199" s="262"/>
      <c r="CB199" s="262"/>
      <c r="CC199" s="262"/>
      <c r="CD199" s="262"/>
      <c r="CE199" s="262"/>
      <c r="CF199" s="262"/>
      <c r="CG199" s="262"/>
      <c r="CH199" s="262"/>
      <c r="CI199" s="262"/>
      <c r="CJ199" s="262"/>
      <c r="CK199" s="262"/>
      <c r="CL199" s="262"/>
      <c r="CM199" s="262"/>
      <c r="CN199" s="262"/>
      <c r="CO199" s="262"/>
      <c r="CP199" s="262"/>
      <c r="CQ199" s="262"/>
      <c r="CR199" s="262"/>
      <c r="CS199" s="262"/>
      <c r="CT199" s="262"/>
      <c r="CU199" s="261"/>
      <c r="CV199" s="261"/>
      <c r="CW199" s="261"/>
      <c r="CX199" s="261"/>
      <c r="CY199" s="261"/>
      <c r="CZ199" s="261"/>
      <c r="DA199" s="261"/>
      <c r="DB199" s="261"/>
      <c r="DC199" s="261"/>
      <c r="DD199" s="261"/>
      <c r="DE199" s="261"/>
      <c r="DF199" s="261"/>
      <c r="DG199" s="261"/>
      <c r="DH199" s="261"/>
      <c r="DI199" s="261"/>
      <c r="DJ199" s="261"/>
      <c r="DK199" s="261"/>
      <c r="DL199" s="261"/>
      <c r="DM199" s="261"/>
      <c r="DN199" s="261"/>
      <c r="DO199" s="261"/>
      <c r="DP199" s="261"/>
      <c r="DQ199" s="261"/>
      <c r="DR199" s="261"/>
      <c r="DS199" s="261"/>
      <c r="DT199" s="261"/>
      <c r="DU199" s="261"/>
      <c r="DV199" s="261"/>
      <c r="DW199" s="261"/>
      <c r="DX199" s="261"/>
      <c r="DY199" s="261"/>
      <c r="DZ199" s="261"/>
      <c r="EA199" s="261"/>
    </row>
    <row r="200" spans="1:131" ht="15" x14ac:dyDescent="0.25">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2"/>
      <c r="BZ200" s="262"/>
      <c r="CA200" s="262"/>
      <c r="CB200" s="262"/>
      <c r="CC200" s="262"/>
      <c r="CD200" s="262"/>
      <c r="CE200" s="262"/>
      <c r="CF200" s="262"/>
      <c r="CG200" s="262"/>
      <c r="CH200" s="262"/>
      <c r="CI200" s="262"/>
      <c r="CJ200" s="262"/>
      <c r="CK200" s="262"/>
      <c r="CL200" s="262"/>
      <c r="CM200" s="262"/>
      <c r="CN200" s="262"/>
      <c r="CO200" s="262"/>
      <c r="CP200" s="262"/>
      <c r="CQ200" s="262"/>
      <c r="CR200" s="262"/>
      <c r="CS200" s="262"/>
      <c r="CT200" s="262"/>
      <c r="CU200" s="261"/>
      <c r="CV200" s="261"/>
      <c r="CW200" s="261"/>
      <c r="CX200" s="261"/>
      <c r="CY200" s="261"/>
      <c r="CZ200" s="261"/>
      <c r="DA200" s="261"/>
      <c r="DB200" s="261"/>
      <c r="DC200" s="261"/>
      <c r="DD200" s="261"/>
      <c r="DE200" s="261"/>
      <c r="DF200" s="261"/>
      <c r="DG200" s="261"/>
      <c r="DH200" s="261"/>
      <c r="DI200" s="261"/>
      <c r="DJ200" s="261"/>
      <c r="DK200" s="261"/>
      <c r="DL200" s="261"/>
      <c r="DM200" s="261"/>
      <c r="DN200" s="261"/>
      <c r="DO200" s="261"/>
      <c r="DP200" s="261"/>
      <c r="DQ200" s="261"/>
      <c r="DR200" s="261"/>
      <c r="DS200" s="261"/>
      <c r="DT200" s="261"/>
      <c r="DU200" s="261"/>
      <c r="DV200" s="261"/>
      <c r="DW200" s="261"/>
      <c r="DX200" s="261"/>
      <c r="DY200" s="261"/>
      <c r="DZ200" s="261"/>
      <c r="EA200" s="261"/>
    </row>
    <row r="201" spans="1:131" ht="15" x14ac:dyDescent="0.25">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2"/>
      <c r="BZ201" s="262"/>
      <c r="CA201" s="262"/>
      <c r="CB201" s="262"/>
      <c r="CC201" s="262"/>
      <c r="CD201" s="262"/>
      <c r="CE201" s="262"/>
      <c r="CF201" s="262"/>
      <c r="CG201" s="262"/>
      <c r="CH201" s="262"/>
      <c r="CI201" s="262"/>
      <c r="CJ201" s="262"/>
      <c r="CK201" s="262"/>
      <c r="CL201" s="262"/>
      <c r="CM201" s="262"/>
      <c r="CN201" s="262"/>
      <c r="CO201" s="262"/>
      <c r="CP201" s="262"/>
      <c r="CQ201" s="262"/>
      <c r="CR201" s="262"/>
      <c r="CS201" s="262"/>
      <c r="CT201" s="262"/>
      <c r="CU201" s="261"/>
      <c r="CV201" s="261"/>
      <c r="CW201" s="261"/>
      <c r="CX201" s="261"/>
      <c r="CY201" s="261"/>
      <c r="CZ201" s="261"/>
      <c r="DA201" s="261"/>
      <c r="DB201" s="261"/>
      <c r="DC201" s="261"/>
      <c r="DD201" s="261"/>
      <c r="DE201" s="261"/>
      <c r="DF201" s="261"/>
      <c r="DG201" s="261"/>
      <c r="DH201" s="261"/>
      <c r="DI201" s="261"/>
      <c r="DJ201" s="261"/>
      <c r="DK201" s="261"/>
      <c r="DL201" s="261"/>
      <c r="DM201" s="261"/>
      <c r="DN201" s="261"/>
      <c r="DO201" s="261"/>
      <c r="DP201" s="261"/>
      <c r="DQ201" s="261"/>
      <c r="DR201" s="261"/>
      <c r="DS201" s="261"/>
      <c r="DT201" s="261"/>
      <c r="DU201" s="261"/>
      <c r="DV201" s="261"/>
      <c r="DW201" s="261"/>
      <c r="DX201" s="261"/>
      <c r="DY201" s="261"/>
      <c r="DZ201" s="261"/>
      <c r="EA201" s="261"/>
    </row>
    <row r="202" spans="1:131" ht="15" x14ac:dyDescent="0.25">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2"/>
      <c r="BZ202" s="262"/>
      <c r="CA202" s="262"/>
      <c r="CB202" s="262"/>
      <c r="CC202" s="262"/>
      <c r="CD202" s="262"/>
      <c r="CE202" s="262"/>
      <c r="CF202" s="262"/>
      <c r="CG202" s="262"/>
      <c r="CH202" s="262"/>
      <c r="CI202" s="262"/>
      <c r="CJ202" s="262"/>
      <c r="CK202" s="262"/>
      <c r="CL202" s="262"/>
      <c r="CM202" s="262"/>
      <c r="CN202" s="262"/>
      <c r="CO202" s="262"/>
      <c r="CP202" s="262"/>
      <c r="CQ202" s="262"/>
      <c r="CR202" s="262"/>
      <c r="CS202" s="262"/>
      <c r="CT202" s="262"/>
      <c r="CU202" s="261"/>
      <c r="CV202" s="261"/>
      <c r="CW202" s="261"/>
      <c r="CX202" s="261"/>
      <c r="CY202" s="261"/>
      <c r="CZ202" s="261"/>
      <c r="DA202" s="261"/>
      <c r="DB202" s="261"/>
      <c r="DC202" s="261"/>
      <c r="DD202" s="261"/>
      <c r="DE202" s="261"/>
      <c r="DF202" s="261"/>
      <c r="DG202" s="261"/>
      <c r="DH202" s="261"/>
      <c r="DI202" s="261"/>
      <c r="DJ202" s="261"/>
      <c r="DK202" s="261"/>
      <c r="DL202" s="261"/>
      <c r="DM202" s="261"/>
      <c r="DN202" s="261"/>
      <c r="DO202" s="261"/>
      <c r="DP202" s="261"/>
      <c r="DQ202" s="261"/>
      <c r="DR202" s="261"/>
      <c r="DS202" s="261"/>
      <c r="DT202" s="261"/>
      <c r="DU202" s="261"/>
      <c r="DV202" s="261"/>
      <c r="DW202" s="261"/>
      <c r="DX202" s="261"/>
      <c r="DY202" s="261"/>
      <c r="DZ202" s="261"/>
      <c r="EA202" s="261"/>
    </row>
    <row r="203" spans="1:131" ht="15" x14ac:dyDescent="0.25">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2"/>
      <c r="BZ203" s="262"/>
      <c r="CA203" s="262"/>
      <c r="CB203" s="262"/>
      <c r="CC203" s="262"/>
      <c r="CD203" s="262"/>
      <c r="CE203" s="262"/>
      <c r="CF203" s="262"/>
      <c r="CG203" s="262"/>
      <c r="CH203" s="262"/>
      <c r="CI203" s="262"/>
      <c r="CJ203" s="262"/>
      <c r="CK203" s="262"/>
      <c r="CL203" s="262"/>
      <c r="CM203" s="262"/>
      <c r="CN203" s="262"/>
      <c r="CO203" s="262"/>
      <c r="CP203" s="262"/>
      <c r="CQ203" s="262"/>
      <c r="CR203" s="262"/>
      <c r="CS203" s="262"/>
      <c r="CT203" s="262"/>
      <c r="CU203" s="261"/>
      <c r="CV203" s="261"/>
      <c r="CW203" s="261"/>
      <c r="CX203" s="261"/>
      <c r="CY203" s="261"/>
      <c r="CZ203" s="261"/>
      <c r="DA203" s="261"/>
      <c r="DB203" s="261"/>
      <c r="DC203" s="261"/>
      <c r="DD203" s="261"/>
      <c r="DE203" s="261"/>
      <c r="DF203" s="261"/>
      <c r="DG203" s="261"/>
      <c r="DH203" s="261"/>
      <c r="DI203" s="261"/>
      <c r="DJ203" s="261"/>
      <c r="DK203" s="261"/>
      <c r="DL203" s="261"/>
      <c r="DM203" s="261"/>
      <c r="DN203" s="261"/>
      <c r="DO203" s="261"/>
      <c r="DP203" s="261"/>
      <c r="DQ203" s="261"/>
      <c r="DR203" s="261"/>
      <c r="DS203" s="261"/>
      <c r="DT203" s="261"/>
      <c r="DU203" s="261"/>
      <c r="DV203" s="261"/>
      <c r="DW203" s="261"/>
      <c r="DX203" s="261"/>
      <c r="DY203" s="261"/>
      <c r="DZ203" s="261"/>
      <c r="EA203" s="261"/>
    </row>
    <row r="204" spans="1:131" ht="15" x14ac:dyDescent="0.25">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2"/>
      <c r="BZ204" s="262"/>
      <c r="CA204" s="262"/>
      <c r="CB204" s="262"/>
      <c r="CC204" s="262"/>
      <c r="CD204" s="262"/>
      <c r="CE204" s="262"/>
      <c r="CF204" s="262"/>
      <c r="CG204" s="262"/>
      <c r="CH204" s="262"/>
      <c r="CI204" s="262"/>
      <c r="CJ204" s="262"/>
      <c r="CK204" s="262"/>
      <c r="CL204" s="262"/>
      <c r="CM204" s="262"/>
      <c r="CN204" s="262"/>
      <c r="CO204" s="262"/>
      <c r="CP204" s="262"/>
      <c r="CQ204" s="262"/>
      <c r="CR204" s="262"/>
      <c r="CS204" s="262"/>
      <c r="CT204" s="262"/>
      <c r="CU204" s="261"/>
      <c r="CV204" s="261"/>
      <c r="CW204" s="261"/>
      <c r="CX204" s="261"/>
      <c r="CY204" s="261"/>
      <c r="CZ204" s="261"/>
      <c r="DA204" s="261"/>
      <c r="DB204" s="261"/>
      <c r="DC204" s="261"/>
      <c r="DD204" s="261"/>
      <c r="DE204" s="261"/>
      <c r="DF204" s="261"/>
      <c r="DG204" s="261"/>
      <c r="DH204" s="261"/>
      <c r="DI204" s="261"/>
      <c r="DJ204" s="261"/>
      <c r="DK204" s="261"/>
      <c r="DL204" s="261"/>
      <c r="DM204" s="261"/>
      <c r="DN204" s="261"/>
      <c r="DO204" s="261"/>
      <c r="DP204" s="261"/>
      <c r="DQ204" s="261"/>
      <c r="DR204" s="261"/>
      <c r="DS204" s="261"/>
      <c r="DT204" s="261"/>
      <c r="DU204" s="261"/>
      <c r="DV204" s="261"/>
      <c r="DW204" s="261"/>
      <c r="DX204" s="261"/>
      <c r="DY204" s="261"/>
      <c r="DZ204" s="261"/>
      <c r="EA204" s="261"/>
    </row>
    <row r="205" spans="1:131" ht="15" x14ac:dyDescent="0.25">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c r="BQ205" s="261"/>
      <c r="BR205" s="261"/>
      <c r="BS205" s="261"/>
      <c r="BT205" s="261"/>
      <c r="BU205" s="261"/>
      <c r="BV205" s="261"/>
      <c r="BW205" s="261"/>
      <c r="BX205" s="261"/>
      <c r="BY205" s="262"/>
      <c r="BZ205" s="262"/>
      <c r="CA205" s="262"/>
      <c r="CB205" s="262"/>
      <c r="CC205" s="262"/>
      <c r="CD205" s="262"/>
      <c r="CE205" s="262"/>
      <c r="CF205" s="262"/>
      <c r="CG205" s="262"/>
      <c r="CH205" s="262"/>
      <c r="CI205" s="262"/>
      <c r="CJ205" s="262"/>
      <c r="CK205" s="262"/>
      <c r="CL205" s="262"/>
      <c r="CM205" s="262"/>
      <c r="CN205" s="262"/>
      <c r="CO205" s="262"/>
      <c r="CP205" s="262"/>
      <c r="CQ205" s="262"/>
      <c r="CR205" s="262"/>
      <c r="CS205" s="262"/>
      <c r="CT205" s="262"/>
      <c r="CU205" s="261"/>
      <c r="CV205" s="261"/>
      <c r="CW205" s="261"/>
      <c r="CX205" s="261"/>
      <c r="CY205" s="261"/>
      <c r="CZ205" s="261"/>
      <c r="DA205" s="261"/>
      <c r="DB205" s="261"/>
      <c r="DC205" s="261"/>
      <c r="DD205" s="261"/>
      <c r="DE205" s="261"/>
      <c r="DF205" s="261"/>
      <c r="DG205" s="261"/>
      <c r="DH205" s="261"/>
      <c r="DI205" s="261"/>
      <c r="DJ205" s="261"/>
      <c r="DK205" s="261"/>
      <c r="DL205" s="261"/>
      <c r="DM205" s="261"/>
      <c r="DN205" s="261"/>
      <c r="DO205" s="261"/>
      <c r="DP205" s="261"/>
      <c r="DQ205" s="261"/>
      <c r="DR205" s="261"/>
      <c r="DS205" s="261"/>
      <c r="DT205" s="261"/>
      <c r="DU205" s="261"/>
      <c r="DV205" s="261"/>
      <c r="DW205" s="261"/>
      <c r="DX205" s="261"/>
      <c r="DY205" s="261"/>
      <c r="DZ205" s="261"/>
      <c r="EA205" s="261"/>
    </row>
    <row r="206" spans="1:131" ht="15" x14ac:dyDescent="0.25">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c r="BQ206" s="261"/>
      <c r="BR206" s="261"/>
      <c r="BS206" s="261"/>
      <c r="BT206" s="261"/>
      <c r="BU206" s="261"/>
      <c r="BV206" s="261"/>
      <c r="BW206" s="261"/>
      <c r="BX206" s="261"/>
      <c r="BY206" s="262"/>
      <c r="BZ206" s="262"/>
      <c r="CA206" s="262"/>
      <c r="CB206" s="262"/>
      <c r="CC206" s="262"/>
      <c r="CD206" s="262"/>
      <c r="CE206" s="262"/>
      <c r="CF206" s="262"/>
      <c r="CG206" s="262"/>
      <c r="CH206" s="262"/>
      <c r="CI206" s="262"/>
      <c r="CJ206" s="262"/>
      <c r="CK206" s="262"/>
      <c r="CL206" s="262"/>
      <c r="CM206" s="262"/>
      <c r="CN206" s="262"/>
      <c r="CO206" s="262"/>
      <c r="CP206" s="262"/>
      <c r="CQ206" s="262"/>
      <c r="CR206" s="262"/>
      <c r="CS206" s="262"/>
      <c r="CT206" s="262"/>
      <c r="CU206" s="261"/>
      <c r="CV206" s="261"/>
      <c r="CW206" s="261"/>
      <c r="CX206" s="261"/>
      <c r="CY206" s="261"/>
      <c r="CZ206" s="261"/>
      <c r="DA206" s="261"/>
      <c r="DB206" s="261"/>
      <c r="DC206" s="261"/>
      <c r="DD206" s="261"/>
      <c r="DE206" s="261"/>
      <c r="DF206" s="261"/>
      <c r="DG206" s="261"/>
      <c r="DH206" s="261"/>
      <c r="DI206" s="261"/>
      <c r="DJ206" s="261"/>
      <c r="DK206" s="261"/>
      <c r="DL206" s="261"/>
      <c r="DM206" s="261"/>
      <c r="DN206" s="261"/>
      <c r="DO206" s="261"/>
      <c r="DP206" s="261"/>
      <c r="DQ206" s="261"/>
      <c r="DR206" s="261"/>
      <c r="DS206" s="261"/>
      <c r="DT206" s="261"/>
      <c r="DU206" s="261"/>
      <c r="DV206" s="261"/>
      <c r="DW206" s="261"/>
      <c r="DX206" s="261"/>
      <c r="DY206" s="261"/>
      <c r="DZ206" s="261"/>
      <c r="EA206" s="261"/>
    </row>
    <row r="207" spans="1:131" ht="15" x14ac:dyDescent="0.25">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2"/>
      <c r="BZ207" s="262"/>
      <c r="CA207" s="262"/>
      <c r="CB207" s="262"/>
      <c r="CC207" s="262"/>
      <c r="CD207" s="262"/>
      <c r="CE207" s="262"/>
      <c r="CF207" s="262"/>
      <c r="CG207" s="262"/>
      <c r="CH207" s="262"/>
      <c r="CI207" s="262"/>
      <c r="CJ207" s="262"/>
      <c r="CK207" s="262"/>
      <c r="CL207" s="262"/>
      <c r="CM207" s="262"/>
      <c r="CN207" s="262"/>
      <c r="CO207" s="262"/>
      <c r="CP207" s="262"/>
      <c r="CQ207" s="262"/>
      <c r="CR207" s="262"/>
      <c r="CS207" s="262"/>
      <c r="CT207" s="262"/>
      <c r="CU207" s="261"/>
      <c r="CV207" s="261"/>
      <c r="CW207" s="261"/>
      <c r="CX207" s="261"/>
      <c r="CY207" s="261"/>
      <c r="CZ207" s="261"/>
      <c r="DA207" s="261"/>
      <c r="DB207" s="261"/>
      <c r="DC207" s="261"/>
      <c r="DD207" s="261"/>
      <c r="DE207" s="261"/>
      <c r="DF207" s="261"/>
      <c r="DG207" s="261"/>
      <c r="DH207" s="261"/>
      <c r="DI207" s="261"/>
      <c r="DJ207" s="261"/>
      <c r="DK207" s="261"/>
      <c r="DL207" s="261"/>
      <c r="DM207" s="261"/>
      <c r="DN207" s="261"/>
      <c r="DO207" s="261"/>
      <c r="DP207" s="261"/>
      <c r="DQ207" s="261"/>
      <c r="DR207" s="261"/>
      <c r="DS207" s="261"/>
      <c r="DT207" s="261"/>
      <c r="DU207" s="261"/>
      <c r="DV207" s="261"/>
      <c r="DW207" s="261"/>
      <c r="DX207" s="261"/>
      <c r="DY207" s="261"/>
      <c r="DZ207" s="261"/>
      <c r="EA207" s="261"/>
    </row>
    <row r="208" spans="1:131" ht="15" x14ac:dyDescent="0.25">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2"/>
      <c r="BZ208" s="262"/>
      <c r="CA208" s="262"/>
      <c r="CB208" s="262"/>
      <c r="CC208" s="262"/>
      <c r="CD208" s="262"/>
      <c r="CE208" s="262"/>
      <c r="CF208" s="262"/>
      <c r="CG208" s="262"/>
      <c r="CH208" s="262"/>
      <c r="CI208" s="262"/>
      <c r="CJ208" s="262"/>
      <c r="CK208" s="262"/>
      <c r="CL208" s="262"/>
      <c r="CM208" s="262"/>
      <c r="CN208" s="262"/>
      <c r="CO208" s="262"/>
      <c r="CP208" s="262"/>
      <c r="CQ208" s="262"/>
      <c r="CR208" s="262"/>
      <c r="CS208" s="262"/>
      <c r="CT208" s="262"/>
      <c r="CU208" s="261"/>
      <c r="CV208" s="261"/>
      <c r="CW208" s="261"/>
      <c r="CX208" s="261"/>
      <c r="CY208" s="261"/>
      <c r="CZ208" s="261"/>
      <c r="DA208" s="261"/>
      <c r="DB208" s="261"/>
      <c r="DC208" s="261"/>
      <c r="DD208" s="261"/>
      <c r="DE208" s="261"/>
      <c r="DF208" s="261"/>
      <c r="DG208" s="261"/>
      <c r="DH208" s="261"/>
      <c r="DI208" s="261"/>
      <c r="DJ208" s="261"/>
      <c r="DK208" s="261"/>
      <c r="DL208" s="261"/>
      <c r="DM208" s="261"/>
      <c r="DN208" s="261"/>
      <c r="DO208" s="261"/>
      <c r="DP208" s="261"/>
      <c r="DQ208" s="261"/>
      <c r="DR208" s="261"/>
      <c r="DS208" s="261"/>
      <c r="DT208" s="261"/>
      <c r="DU208" s="261"/>
      <c r="DV208" s="261"/>
      <c r="DW208" s="261"/>
      <c r="DX208" s="261"/>
      <c r="DY208" s="261"/>
      <c r="DZ208" s="261"/>
      <c r="EA208" s="261"/>
    </row>
    <row r="209" spans="1:131" ht="15" x14ac:dyDescent="0.25">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2"/>
      <c r="BZ209" s="262"/>
      <c r="CA209" s="262"/>
      <c r="CB209" s="262"/>
      <c r="CC209" s="262"/>
      <c r="CD209" s="262"/>
      <c r="CE209" s="262"/>
      <c r="CF209" s="262"/>
      <c r="CG209" s="262"/>
      <c r="CH209" s="262"/>
      <c r="CI209" s="262"/>
      <c r="CJ209" s="262"/>
      <c r="CK209" s="262"/>
      <c r="CL209" s="262"/>
      <c r="CM209" s="262"/>
      <c r="CN209" s="262"/>
      <c r="CO209" s="262"/>
      <c r="CP209" s="262"/>
      <c r="CQ209" s="262"/>
      <c r="CR209" s="262"/>
      <c r="CS209" s="262"/>
      <c r="CT209" s="262"/>
      <c r="CU209" s="261"/>
      <c r="CV209" s="261"/>
      <c r="CW209" s="261"/>
      <c r="CX209" s="261"/>
      <c r="CY209" s="261"/>
      <c r="CZ209" s="261"/>
      <c r="DA209" s="261"/>
      <c r="DB209" s="261"/>
      <c r="DC209" s="261"/>
      <c r="DD209" s="261"/>
      <c r="DE209" s="261"/>
      <c r="DF209" s="261"/>
      <c r="DG209" s="261"/>
      <c r="DH209" s="261"/>
      <c r="DI209" s="261"/>
      <c r="DJ209" s="261"/>
      <c r="DK209" s="261"/>
      <c r="DL209" s="261"/>
      <c r="DM209" s="261"/>
      <c r="DN209" s="261"/>
      <c r="DO209" s="261"/>
      <c r="DP209" s="261"/>
      <c r="DQ209" s="261"/>
      <c r="DR209" s="261"/>
      <c r="DS209" s="261"/>
      <c r="DT209" s="261"/>
      <c r="DU209" s="261"/>
      <c r="DV209" s="261"/>
      <c r="DW209" s="261"/>
      <c r="DX209" s="261"/>
      <c r="DY209" s="261"/>
      <c r="DZ209" s="261"/>
      <c r="EA209" s="261"/>
    </row>
    <row r="210" spans="1:131" ht="15" x14ac:dyDescent="0.25">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2"/>
      <c r="BZ210" s="262"/>
      <c r="CA210" s="262"/>
      <c r="CB210" s="262"/>
      <c r="CC210" s="262"/>
      <c r="CD210" s="262"/>
      <c r="CE210" s="262"/>
      <c r="CF210" s="262"/>
      <c r="CG210" s="262"/>
      <c r="CH210" s="262"/>
      <c r="CI210" s="262"/>
      <c r="CJ210" s="262"/>
      <c r="CK210" s="262"/>
      <c r="CL210" s="262"/>
      <c r="CM210" s="262"/>
      <c r="CN210" s="262"/>
      <c r="CO210" s="262"/>
      <c r="CP210" s="262"/>
      <c r="CQ210" s="262"/>
      <c r="CR210" s="262"/>
      <c r="CS210" s="262"/>
      <c r="CT210" s="262"/>
      <c r="CU210" s="261"/>
      <c r="CV210" s="261"/>
      <c r="CW210" s="261"/>
      <c r="CX210" s="261"/>
      <c r="CY210" s="261"/>
      <c r="CZ210" s="261"/>
      <c r="DA210" s="261"/>
      <c r="DB210" s="261"/>
      <c r="DC210" s="261"/>
      <c r="DD210" s="261"/>
      <c r="DE210" s="261"/>
      <c r="DF210" s="261"/>
      <c r="DG210" s="261"/>
      <c r="DH210" s="261"/>
      <c r="DI210" s="261"/>
      <c r="DJ210" s="261"/>
      <c r="DK210" s="261"/>
      <c r="DL210" s="261"/>
      <c r="DM210" s="261"/>
      <c r="DN210" s="261"/>
      <c r="DO210" s="261"/>
      <c r="DP210" s="261"/>
      <c r="DQ210" s="261"/>
      <c r="DR210" s="261"/>
      <c r="DS210" s="261"/>
      <c r="DT210" s="261"/>
      <c r="DU210" s="261"/>
      <c r="DV210" s="261"/>
      <c r="DW210" s="261"/>
      <c r="DX210" s="261"/>
      <c r="DY210" s="261"/>
      <c r="DZ210" s="261"/>
      <c r="EA210" s="261"/>
    </row>
    <row r="211" spans="1:131" ht="14.25" customHeight="1" x14ac:dyDescent="0.25">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2"/>
      <c r="BZ211" s="262"/>
      <c r="CA211" s="262"/>
      <c r="CB211" s="262"/>
      <c r="CC211" s="262"/>
      <c r="CD211" s="262"/>
      <c r="CE211" s="262"/>
      <c r="CF211" s="262"/>
      <c r="CG211" s="262"/>
      <c r="CH211" s="262"/>
      <c r="CI211" s="262"/>
      <c r="CJ211" s="262"/>
      <c r="CK211" s="262"/>
      <c r="CL211" s="262"/>
      <c r="CM211" s="262"/>
      <c r="CN211" s="262"/>
      <c r="CO211" s="262"/>
      <c r="CP211" s="262"/>
      <c r="CQ211" s="262"/>
      <c r="CR211" s="262"/>
      <c r="CS211" s="262"/>
      <c r="CT211" s="262"/>
      <c r="CU211" s="261"/>
      <c r="CV211" s="261"/>
      <c r="CW211" s="261"/>
      <c r="CX211" s="261"/>
      <c r="CY211" s="261"/>
      <c r="CZ211" s="261"/>
      <c r="DA211" s="261"/>
      <c r="DB211" s="261"/>
      <c r="DC211" s="261"/>
      <c r="DD211" s="261"/>
      <c r="DE211" s="261"/>
      <c r="DF211" s="261"/>
      <c r="DG211" s="261"/>
      <c r="DH211" s="261"/>
      <c r="DI211" s="261"/>
      <c r="DJ211" s="261"/>
      <c r="DK211" s="261"/>
      <c r="DL211" s="261"/>
      <c r="DM211" s="261"/>
      <c r="DN211" s="261"/>
      <c r="DO211" s="261"/>
      <c r="DP211" s="261"/>
      <c r="DQ211" s="261"/>
      <c r="DR211" s="261"/>
      <c r="DS211" s="261"/>
      <c r="DT211" s="261"/>
      <c r="DU211" s="261"/>
      <c r="DV211" s="261"/>
      <c r="DW211" s="261"/>
      <c r="DX211" s="261"/>
      <c r="DY211" s="261"/>
      <c r="DZ211" s="261"/>
      <c r="EA211" s="261"/>
    </row>
    <row r="212" spans="1:131" ht="14.25" customHeight="1" x14ac:dyDescent="0.25">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2"/>
      <c r="BZ212" s="262"/>
      <c r="CA212" s="262"/>
      <c r="CB212" s="262"/>
      <c r="CC212" s="262"/>
      <c r="CD212" s="262"/>
      <c r="CE212" s="262"/>
      <c r="CF212" s="262"/>
      <c r="CG212" s="262"/>
      <c r="CH212" s="262"/>
      <c r="CI212" s="262"/>
      <c r="CJ212" s="262"/>
      <c r="CK212" s="262"/>
      <c r="CL212" s="262"/>
      <c r="CM212" s="262"/>
      <c r="CN212" s="262"/>
      <c r="CO212" s="262"/>
      <c r="CP212" s="262"/>
      <c r="CQ212" s="262"/>
      <c r="CR212" s="262"/>
      <c r="CS212" s="262"/>
      <c r="CT212" s="262"/>
      <c r="CU212" s="261"/>
      <c r="CV212" s="261"/>
      <c r="CW212" s="261"/>
      <c r="CX212" s="261"/>
      <c r="CY212" s="261"/>
      <c r="CZ212" s="261"/>
      <c r="DA212" s="261"/>
      <c r="DB212" s="261"/>
      <c r="DC212" s="261"/>
      <c r="DD212" s="261"/>
      <c r="DE212" s="261"/>
      <c r="DF212" s="261"/>
      <c r="DG212" s="261"/>
      <c r="DH212" s="261"/>
      <c r="DI212" s="261"/>
      <c r="DJ212" s="261"/>
      <c r="DK212" s="261"/>
      <c r="DL212" s="261"/>
      <c r="DM212" s="261"/>
      <c r="DN212" s="261"/>
      <c r="DO212" s="261"/>
      <c r="DP212" s="261"/>
      <c r="DQ212" s="261"/>
      <c r="DR212" s="261"/>
      <c r="DS212" s="261"/>
      <c r="DT212" s="261"/>
      <c r="DU212" s="261"/>
      <c r="DV212" s="261"/>
      <c r="DW212" s="261"/>
      <c r="DX212" s="261"/>
      <c r="DY212" s="261"/>
      <c r="DZ212" s="261"/>
      <c r="EA212" s="261"/>
    </row>
    <row r="213" spans="1:131" ht="14.25" customHeight="1" x14ac:dyDescent="0.25">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2"/>
      <c r="BZ213" s="262"/>
      <c r="CA213" s="262"/>
      <c r="CB213" s="262"/>
      <c r="CC213" s="262"/>
      <c r="CD213" s="262"/>
      <c r="CE213" s="262"/>
      <c r="CF213" s="262"/>
      <c r="CG213" s="262"/>
      <c r="CH213" s="262"/>
      <c r="CI213" s="262"/>
      <c r="CJ213" s="262"/>
      <c r="CK213" s="262"/>
      <c r="CL213" s="262"/>
      <c r="CM213" s="262"/>
      <c r="CN213" s="262"/>
      <c r="CO213" s="262"/>
      <c r="CP213" s="262"/>
      <c r="CQ213" s="262"/>
      <c r="CR213" s="262"/>
      <c r="CS213" s="262"/>
      <c r="CT213" s="262"/>
      <c r="CU213" s="261"/>
      <c r="CV213" s="261"/>
      <c r="CW213" s="261"/>
      <c r="CX213" s="261"/>
      <c r="CY213" s="261"/>
      <c r="CZ213" s="261"/>
      <c r="DA213" s="261"/>
      <c r="DB213" s="261"/>
      <c r="DC213" s="261"/>
      <c r="DD213" s="261"/>
      <c r="DE213" s="261"/>
      <c r="DF213" s="261"/>
      <c r="DG213" s="261"/>
      <c r="DH213" s="261"/>
      <c r="DI213" s="261"/>
      <c r="DJ213" s="261"/>
      <c r="DK213" s="261"/>
      <c r="DL213" s="261"/>
      <c r="DM213" s="261"/>
      <c r="DN213" s="261"/>
      <c r="DO213" s="261"/>
      <c r="DP213" s="261"/>
      <c r="DQ213" s="261"/>
      <c r="DR213" s="261"/>
      <c r="DS213" s="261"/>
      <c r="DT213" s="261"/>
      <c r="DU213" s="261"/>
      <c r="DV213" s="261"/>
      <c r="DW213" s="261"/>
      <c r="DX213" s="261"/>
      <c r="DY213" s="261"/>
      <c r="DZ213" s="261"/>
      <c r="EA213" s="261"/>
    </row>
    <row r="214" spans="1:131" ht="14.25" customHeight="1" x14ac:dyDescent="0.25">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2"/>
      <c r="BZ214" s="262"/>
      <c r="CA214" s="262"/>
      <c r="CB214" s="262"/>
      <c r="CC214" s="262"/>
      <c r="CD214" s="262"/>
      <c r="CE214" s="262"/>
      <c r="CF214" s="262"/>
      <c r="CG214" s="262"/>
      <c r="CH214" s="262"/>
      <c r="CI214" s="262"/>
      <c r="CJ214" s="262"/>
      <c r="CK214" s="262"/>
      <c r="CL214" s="262"/>
      <c r="CM214" s="262"/>
      <c r="CN214" s="262"/>
      <c r="CO214" s="262"/>
      <c r="CP214" s="262"/>
      <c r="CQ214" s="262"/>
      <c r="CR214" s="262"/>
      <c r="CS214" s="262"/>
      <c r="CT214" s="262"/>
      <c r="CU214" s="261"/>
      <c r="CV214" s="261"/>
      <c r="CW214" s="261"/>
      <c r="CX214" s="261"/>
      <c r="CY214" s="261"/>
      <c r="CZ214" s="261"/>
      <c r="DA214" s="261"/>
      <c r="DB214" s="261"/>
      <c r="DC214" s="261"/>
      <c r="DD214" s="261"/>
      <c r="DE214" s="261"/>
      <c r="DF214" s="261"/>
      <c r="DG214" s="261"/>
      <c r="DH214" s="261"/>
      <c r="DI214" s="261"/>
      <c r="DJ214" s="261"/>
      <c r="DK214" s="261"/>
      <c r="DL214" s="261"/>
      <c r="DM214" s="261"/>
      <c r="DN214" s="261"/>
      <c r="DO214" s="261"/>
      <c r="DP214" s="261"/>
      <c r="DQ214" s="261"/>
      <c r="DR214" s="261"/>
      <c r="DS214" s="261"/>
      <c r="DT214" s="261"/>
      <c r="DU214" s="261"/>
      <c r="DV214" s="261"/>
      <c r="DW214" s="261"/>
      <c r="DX214" s="261"/>
      <c r="DY214" s="261"/>
      <c r="DZ214" s="261"/>
      <c r="EA214" s="261"/>
    </row>
    <row r="215" spans="1:131" ht="14.25" customHeight="1" x14ac:dyDescent="0.25">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61"/>
      <c r="BI215" s="261"/>
      <c r="BJ215" s="261"/>
      <c r="BK215" s="261"/>
      <c r="BL215" s="261"/>
      <c r="BM215" s="261"/>
      <c r="BN215" s="261"/>
      <c r="BO215" s="261"/>
      <c r="BP215" s="261"/>
      <c r="BQ215" s="261"/>
      <c r="BR215" s="261"/>
      <c r="BS215" s="261"/>
      <c r="BT215" s="261"/>
      <c r="BU215" s="261"/>
      <c r="BV215" s="261"/>
      <c r="BW215" s="261"/>
      <c r="BX215" s="261"/>
      <c r="BY215" s="262"/>
      <c r="BZ215" s="262"/>
      <c r="CA215" s="262"/>
      <c r="CB215" s="262"/>
      <c r="CC215" s="262"/>
      <c r="CD215" s="262"/>
      <c r="CE215" s="262"/>
      <c r="CF215" s="262"/>
      <c r="CG215" s="262"/>
      <c r="CH215" s="262"/>
      <c r="CI215" s="262"/>
      <c r="CJ215" s="262"/>
      <c r="CK215" s="262"/>
      <c r="CL215" s="262"/>
      <c r="CM215" s="262"/>
      <c r="CN215" s="262"/>
      <c r="CO215" s="262"/>
      <c r="CP215" s="262"/>
      <c r="CQ215" s="262"/>
      <c r="CR215" s="262"/>
      <c r="CS215" s="262"/>
      <c r="CT215" s="262"/>
      <c r="CU215" s="261"/>
      <c r="CV215" s="261"/>
      <c r="CW215" s="261"/>
      <c r="CX215" s="261"/>
      <c r="CY215" s="261"/>
      <c r="CZ215" s="261"/>
      <c r="DA215" s="261"/>
      <c r="DB215" s="261"/>
      <c r="DC215" s="261"/>
      <c r="DD215" s="261"/>
      <c r="DE215" s="261"/>
      <c r="DF215" s="261"/>
      <c r="DG215" s="261"/>
      <c r="DH215" s="261"/>
      <c r="DI215" s="261"/>
      <c r="DJ215" s="261"/>
      <c r="DK215" s="261"/>
      <c r="DL215" s="261"/>
      <c r="DM215" s="261"/>
      <c r="DN215" s="261"/>
      <c r="DO215" s="261"/>
      <c r="DP215" s="261"/>
      <c r="DQ215" s="261"/>
      <c r="DR215" s="261"/>
      <c r="DS215" s="261"/>
      <c r="DT215" s="261"/>
      <c r="DU215" s="261"/>
      <c r="DV215" s="261"/>
      <c r="DW215" s="261"/>
      <c r="DX215" s="261"/>
      <c r="DY215" s="261"/>
      <c r="DZ215" s="261"/>
      <c r="EA215" s="261"/>
    </row>
    <row r="216" spans="1:131" ht="14.25" customHeight="1" x14ac:dyDescent="0.25">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1"/>
      <c r="AL216" s="261"/>
      <c r="AM216" s="261"/>
      <c r="AN216" s="261"/>
      <c r="AO216" s="261"/>
      <c r="AP216" s="261"/>
      <c r="AQ216" s="261"/>
      <c r="AR216" s="261"/>
      <c r="AS216" s="261"/>
      <c r="AT216" s="261"/>
      <c r="AU216" s="261"/>
      <c r="AV216" s="261"/>
      <c r="AW216" s="261"/>
      <c r="AX216" s="261"/>
      <c r="AY216" s="261"/>
      <c r="AZ216" s="261"/>
      <c r="BA216" s="261"/>
      <c r="BB216" s="261"/>
      <c r="BC216" s="261"/>
      <c r="BD216" s="261"/>
      <c r="BE216" s="261"/>
      <c r="BF216" s="261"/>
      <c r="BG216" s="261"/>
      <c r="BH216" s="261"/>
      <c r="BI216" s="261"/>
      <c r="BJ216" s="261"/>
      <c r="BK216" s="261"/>
      <c r="BL216" s="261"/>
      <c r="BM216" s="261"/>
      <c r="BN216" s="261"/>
      <c r="BO216" s="261"/>
      <c r="BP216" s="261"/>
      <c r="BQ216" s="261"/>
      <c r="BR216" s="261"/>
      <c r="BS216" s="261"/>
      <c r="BT216" s="261"/>
      <c r="BU216" s="261"/>
      <c r="BV216" s="261"/>
      <c r="BW216" s="261"/>
      <c r="BX216" s="261"/>
      <c r="BY216" s="262"/>
      <c r="BZ216" s="262"/>
      <c r="CA216" s="262"/>
      <c r="CB216" s="262"/>
      <c r="CC216" s="262"/>
      <c r="CD216" s="262"/>
      <c r="CE216" s="262"/>
      <c r="CF216" s="262"/>
      <c r="CG216" s="262"/>
      <c r="CH216" s="262"/>
      <c r="CI216" s="262"/>
      <c r="CJ216" s="262"/>
      <c r="CK216" s="262"/>
      <c r="CL216" s="262"/>
      <c r="CM216" s="262"/>
      <c r="CN216" s="262"/>
      <c r="CO216" s="262"/>
      <c r="CP216" s="262"/>
      <c r="CQ216" s="262"/>
      <c r="CR216" s="262"/>
      <c r="CS216" s="262"/>
      <c r="CT216" s="262"/>
      <c r="CU216" s="261"/>
      <c r="CV216" s="261"/>
      <c r="CW216" s="261"/>
      <c r="CX216" s="261"/>
      <c r="CY216" s="261"/>
      <c r="CZ216" s="261"/>
      <c r="DA216" s="261"/>
      <c r="DB216" s="261"/>
      <c r="DC216" s="261"/>
      <c r="DD216" s="261"/>
      <c r="DE216" s="261"/>
      <c r="DF216" s="261"/>
      <c r="DG216" s="261"/>
      <c r="DH216" s="261"/>
      <c r="DI216" s="261"/>
      <c r="DJ216" s="261"/>
      <c r="DK216" s="261"/>
      <c r="DL216" s="261"/>
      <c r="DM216" s="261"/>
      <c r="DN216" s="261"/>
      <c r="DO216" s="261"/>
      <c r="DP216" s="261"/>
      <c r="DQ216" s="261"/>
      <c r="DR216" s="261"/>
      <c r="DS216" s="261"/>
      <c r="DT216" s="261"/>
      <c r="DU216" s="261"/>
      <c r="DV216" s="261"/>
      <c r="DW216" s="261"/>
      <c r="DX216" s="261"/>
      <c r="DY216" s="261"/>
      <c r="DZ216" s="261"/>
      <c r="EA216" s="261"/>
    </row>
    <row r="217" spans="1:131" ht="15" x14ac:dyDescent="0.25">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2"/>
      <c r="BZ217" s="262"/>
      <c r="CA217" s="262"/>
      <c r="CB217" s="262"/>
      <c r="CC217" s="262"/>
      <c r="CD217" s="262"/>
      <c r="CE217" s="262"/>
      <c r="CF217" s="262"/>
      <c r="CG217" s="262"/>
      <c r="CH217" s="262"/>
      <c r="CI217" s="262"/>
      <c r="CJ217" s="262"/>
      <c r="CK217" s="262"/>
      <c r="CL217" s="262"/>
      <c r="CM217" s="262"/>
      <c r="CN217" s="262"/>
      <c r="CO217" s="262"/>
      <c r="CP217" s="262"/>
      <c r="CQ217" s="262"/>
      <c r="CR217" s="262"/>
      <c r="CS217" s="262"/>
      <c r="CT217" s="262"/>
      <c r="CU217" s="261"/>
      <c r="CV217" s="261"/>
      <c r="CW217" s="261"/>
      <c r="CX217" s="261"/>
      <c r="CY217" s="261"/>
      <c r="CZ217" s="261"/>
      <c r="DA217" s="261"/>
      <c r="DB217" s="261"/>
      <c r="DC217" s="261"/>
      <c r="DD217" s="261"/>
      <c r="DE217" s="261"/>
      <c r="DF217" s="261"/>
      <c r="DG217" s="261"/>
      <c r="DH217" s="261"/>
      <c r="DI217" s="261"/>
      <c r="DJ217" s="261"/>
      <c r="DK217" s="261"/>
      <c r="DL217" s="261"/>
      <c r="DM217" s="261"/>
      <c r="DN217" s="261"/>
      <c r="DO217" s="261"/>
      <c r="DP217" s="261"/>
      <c r="DQ217" s="261"/>
      <c r="DR217" s="261"/>
      <c r="DS217" s="261"/>
      <c r="DT217" s="261"/>
      <c r="DU217" s="261"/>
      <c r="DV217" s="261"/>
      <c r="DW217" s="261"/>
      <c r="DX217" s="261"/>
      <c r="DY217" s="261"/>
      <c r="DZ217" s="261"/>
      <c r="EA217" s="261"/>
    </row>
    <row r="218" spans="1:131" ht="15" x14ac:dyDescent="0.25">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2"/>
      <c r="BZ218" s="262"/>
      <c r="CA218" s="262"/>
      <c r="CB218" s="262"/>
      <c r="CC218" s="262"/>
      <c r="CD218" s="262"/>
      <c r="CE218" s="262"/>
      <c r="CF218" s="262"/>
      <c r="CG218" s="262"/>
      <c r="CH218" s="262"/>
      <c r="CI218" s="262"/>
      <c r="CJ218" s="262"/>
      <c r="CK218" s="262"/>
      <c r="CL218" s="262"/>
      <c r="CM218" s="262"/>
      <c r="CN218" s="262"/>
      <c r="CO218" s="262"/>
      <c r="CP218" s="262"/>
      <c r="CQ218" s="262"/>
      <c r="CR218" s="262"/>
      <c r="CS218" s="262"/>
      <c r="CT218" s="262"/>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1"/>
      <c r="DY218" s="261"/>
      <c r="DZ218" s="261"/>
      <c r="EA218" s="261"/>
    </row>
    <row r="219" spans="1:131" ht="15" x14ac:dyDescent="0.25">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2"/>
      <c r="BZ219" s="262"/>
      <c r="CA219" s="262"/>
      <c r="CB219" s="262"/>
      <c r="CC219" s="262"/>
      <c r="CD219" s="262"/>
      <c r="CE219" s="262"/>
      <c r="CF219" s="262"/>
      <c r="CG219" s="262"/>
      <c r="CH219" s="262"/>
      <c r="CI219" s="262"/>
      <c r="CJ219" s="262"/>
      <c r="CK219" s="262"/>
      <c r="CL219" s="262"/>
      <c r="CM219" s="262"/>
      <c r="CN219" s="262"/>
      <c r="CO219" s="262"/>
      <c r="CP219" s="262"/>
      <c r="CQ219" s="262"/>
      <c r="CR219" s="262"/>
      <c r="CS219" s="262"/>
      <c r="CT219" s="262"/>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1"/>
      <c r="DY219" s="261"/>
      <c r="DZ219" s="261"/>
      <c r="EA219" s="261"/>
    </row>
    <row r="220" spans="1:131" ht="15" x14ac:dyDescent="0.25">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2"/>
      <c r="BZ220" s="262"/>
      <c r="CA220" s="262"/>
      <c r="CB220" s="262"/>
      <c r="CC220" s="262"/>
      <c r="CD220" s="262"/>
      <c r="CE220" s="262"/>
      <c r="CF220" s="262"/>
      <c r="CG220" s="262"/>
      <c r="CH220" s="262"/>
      <c r="CI220" s="262"/>
      <c r="CJ220" s="262"/>
      <c r="CK220" s="262"/>
      <c r="CL220" s="262"/>
      <c r="CM220" s="262"/>
      <c r="CN220" s="262"/>
      <c r="CO220" s="262"/>
      <c r="CP220" s="262"/>
      <c r="CQ220" s="262"/>
      <c r="CR220" s="262"/>
      <c r="CS220" s="262"/>
      <c r="CT220" s="262"/>
      <c r="CU220" s="261"/>
      <c r="CV220" s="261"/>
      <c r="CW220" s="261"/>
      <c r="CX220" s="261"/>
      <c r="CY220" s="261"/>
      <c r="CZ220" s="261"/>
      <c r="DA220" s="261"/>
      <c r="DB220" s="261"/>
      <c r="DC220" s="261"/>
      <c r="DD220" s="261"/>
      <c r="DE220" s="261"/>
      <c r="DF220" s="261"/>
      <c r="DG220" s="261"/>
      <c r="DH220" s="261"/>
      <c r="DI220" s="261"/>
      <c r="DJ220" s="261"/>
      <c r="DK220" s="261"/>
      <c r="DL220" s="261"/>
      <c r="DM220" s="261"/>
      <c r="DN220" s="261"/>
      <c r="DO220" s="261"/>
      <c r="DP220" s="261"/>
      <c r="DQ220" s="261"/>
      <c r="DR220" s="261"/>
      <c r="DS220" s="261"/>
      <c r="DT220" s="261"/>
      <c r="DU220" s="261"/>
      <c r="DV220" s="261"/>
      <c r="DW220" s="261"/>
      <c r="DX220" s="261"/>
      <c r="DY220" s="261"/>
      <c r="DZ220" s="261"/>
      <c r="EA220" s="261"/>
    </row>
    <row r="221" spans="1:131" ht="15" x14ac:dyDescent="0.25">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2"/>
      <c r="BZ221" s="262"/>
      <c r="CA221" s="262"/>
      <c r="CB221" s="262"/>
      <c r="CC221" s="262"/>
      <c r="CD221" s="262"/>
      <c r="CE221" s="262"/>
      <c r="CF221" s="262"/>
      <c r="CG221" s="262"/>
      <c r="CH221" s="262"/>
      <c r="CI221" s="262"/>
      <c r="CJ221" s="262"/>
      <c r="CK221" s="262"/>
      <c r="CL221" s="262"/>
      <c r="CM221" s="262"/>
      <c r="CN221" s="262"/>
      <c r="CO221" s="262"/>
      <c r="CP221" s="262"/>
      <c r="CQ221" s="262"/>
      <c r="CR221" s="262"/>
      <c r="CS221" s="262"/>
      <c r="CT221" s="262"/>
      <c r="CU221" s="261"/>
      <c r="CV221" s="261"/>
      <c r="CW221" s="261"/>
      <c r="CX221" s="261"/>
      <c r="CY221" s="261"/>
      <c r="CZ221" s="261"/>
      <c r="DA221" s="261"/>
      <c r="DB221" s="261"/>
      <c r="DC221" s="261"/>
      <c r="DD221" s="261"/>
      <c r="DE221" s="261"/>
      <c r="DF221" s="261"/>
      <c r="DG221" s="261"/>
      <c r="DH221" s="261"/>
      <c r="DI221" s="261"/>
      <c r="DJ221" s="261"/>
      <c r="DK221" s="261"/>
      <c r="DL221" s="261"/>
      <c r="DM221" s="261"/>
      <c r="DN221" s="261"/>
      <c r="DO221" s="261"/>
      <c r="DP221" s="261"/>
      <c r="DQ221" s="261"/>
      <c r="DR221" s="261"/>
      <c r="DS221" s="261"/>
      <c r="DT221" s="261"/>
      <c r="DU221" s="261"/>
      <c r="DV221" s="261"/>
      <c r="DW221" s="261"/>
      <c r="DX221" s="261"/>
      <c r="DY221" s="261"/>
      <c r="DZ221" s="261"/>
      <c r="EA221" s="261"/>
    </row>
    <row r="222" spans="1:131" ht="15" x14ac:dyDescent="0.25">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2"/>
      <c r="BZ222" s="262"/>
      <c r="CA222" s="262"/>
      <c r="CB222" s="262"/>
      <c r="CC222" s="262"/>
      <c r="CD222" s="262"/>
      <c r="CE222" s="262"/>
      <c r="CF222" s="262"/>
      <c r="CG222" s="262"/>
      <c r="CH222" s="262"/>
      <c r="CI222" s="262"/>
      <c r="CJ222" s="262"/>
      <c r="CK222" s="262"/>
      <c r="CL222" s="262"/>
      <c r="CM222" s="262"/>
      <c r="CN222" s="262"/>
      <c r="CO222" s="262"/>
      <c r="CP222" s="262"/>
      <c r="CQ222" s="262"/>
      <c r="CR222" s="262"/>
      <c r="CS222" s="262"/>
      <c r="CT222" s="262"/>
      <c r="CU222" s="261"/>
      <c r="CV222" s="261"/>
      <c r="CW222" s="261"/>
      <c r="CX222" s="261"/>
      <c r="CY222" s="261"/>
      <c r="CZ222" s="261"/>
      <c r="DA222" s="261"/>
      <c r="DB222" s="261"/>
      <c r="DC222" s="261"/>
      <c r="DD222" s="261"/>
      <c r="DE222" s="261"/>
      <c r="DF222" s="261"/>
      <c r="DG222" s="261"/>
      <c r="DH222" s="261"/>
      <c r="DI222" s="261"/>
      <c r="DJ222" s="261"/>
      <c r="DK222" s="261"/>
      <c r="DL222" s="261"/>
      <c r="DM222" s="261"/>
      <c r="DN222" s="261"/>
      <c r="DO222" s="261"/>
      <c r="DP222" s="261"/>
      <c r="DQ222" s="261"/>
      <c r="DR222" s="261"/>
      <c r="DS222" s="261"/>
      <c r="DT222" s="261"/>
      <c r="DU222" s="261"/>
      <c r="DV222" s="261"/>
      <c r="DW222" s="261"/>
      <c r="DX222" s="261"/>
      <c r="DY222" s="261"/>
      <c r="DZ222" s="261"/>
      <c r="EA222" s="261"/>
    </row>
    <row r="223" spans="1:131" ht="15" x14ac:dyDescent="0.25">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2"/>
      <c r="BZ223" s="262"/>
      <c r="CA223" s="262"/>
      <c r="CB223" s="262"/>
      <c r="CC223" s="262"/>
      <c r="CD223" s="262"/>
      <c r="CE223" s="262"/>
      <c r="CF223" s="262"/>
      <c r="CG223" s="262"/>
      <c r="CH223" s="262"/>
      <c r="CI223" s="262"/>
      <c r="CJ223" s="262"/>
      <c r="CK223" s="262"/>
      <c r="CL223" s="262"/>
      <c r="CM223" s="262"/>
      <c r="CN223" s="262"/>
      <c r="CO223" s="262"/>
      <c r="CP223" s="262"/>
      <c r="CQ223" s="262"/>
      <c r="CR223" s="262"/>
      <c r="CS223" s="262"/>
      <c r="CT223" s="262"/>
      <c r="CU223" s="261"/>
      <c r="CV223" s="261"/>
      <c r="CW223" s="261"/>
      <c r="CX223" s="261"/>
      <c r="CY223" s="261"/>
      <c r="CZ223" s="261"/>
      <c r="DA223" s="261"/>
      <c r="DB223" s="261"/>
      <c r="DC223" s="261"/>
      <c r="DD223" s="261"/>
      <c r="DE223" s="261"/>
      <c r="DF223" s="261"/>
      <c r="DG223" s="261"/>
      <c r="DH223" s="261"/>
      <c r="DI223" s="261"/>
      <c r="DJ223" s="261"/>
      <c r="DK223" s="261"/>
      <c r="DL223" s="261"/>
      <c r="DM223" s="261"/>
      <c r="DN223" s="261"/>
      <c r="DO223" s="261"/>
      <c r="DP223" s="261"/>
      <c r="DQ223" s="261"/>
      <c r="DR223" s="261"/>
      <c r="DS223" s="261"/>
      <c r="DT223" s="261"/>
      <c r="DU223" s="261"/>
      <c r="DV223" s="261"/>
      <c r="DW223" s="261"/>
      <c r="DX223" s="261"/>
      <c r="DY223" s="261"/>
      <c r="DZ223" s="261"/>
      <c r="EA223" s="261"/>
    </row>
    <row r="224" spans="1:131" ht="15" x14ac:dyDescent="0.25">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1"/>
      <c r="AL224" s="261"/>
      <c r="AM224" s="261"/>
      <c r="AN224" s="261"/>
      <c r="AO224" s="261"/>
      <c r="AP224" s="261"/>
      <c r="AQ224" s="261"/>
      <c r="AR224" s="261"/>
      <c r="AS224" s="261"/>
      <c r="AT224" s="261"/>
      <c r="AU224" s="261"/>
      <c r="AV224" s="261"/>
      <c r="AW224" s="261"/>
      <c r="AX224" s="261"/>
      <c r="AY224" s="261"/>
      <c r="AZ224" s="261"/>
      <c r="BA224" s="261"/>
      <c r="BB224" s="261"/>
      <c r="BC224" s="261"/>
      <c r="BD224" s="261"/>
      <c r="BE224" s="261"/>
      <c r="BF224" s="261"/>
      <c r="BG224" s="261"/>
      <c r="BH224" s="261"/>
      <c r="BI224" s="261"/>
      <c r="BJ224" s="261"/>
      <c r="BK224" s="261"/>
      <c r="BL224" s="261"/>
      <c r="BM224" s="261"/>
      <c r="BN224" s="261"/>
      <c r="BO224" s="261"/>
      <c r="BP224" s="261"/>
      <c r="BQ224" s="261"/>
      <c r="BR224" s="261"/>
      <c r="BS224" s="261"/>
      <c r="BT224" s="261"/>
      <c r="BU224" s="261"/>
      <c r="BV224" s="261"/>
      <c r="BW224" s="261"/>
      <c r="BX224" s="261"/>
      <c r="BY224" s="262"/>
      <c r="BZ224" s="262"/>
      <c r="CA224" s="262"/>
      <c r="CB224" s="262"/>
      <c r="CC224" s="262"/>
      <c r="CD224" s="262"/>
      <c r="CE224" s="262"/>
      <c r="CF224" s="262"/>
      <c r="CG224" s="262"/>
      <c r="CH224" s="262"/>
      <c r="CI224" s="262"/>
      <c r="CJ224" s="262"/>
      <c r="CK224" s="262"/>
      <c r="CL224" s="262"/>
      <c r="CM224" s="262"/>
      <c r="CN224" s="262"/>
      <c r="CO224" s="262"/>
      <c r="CP224" s="262"/>
      <c r="CQ224" s="262"/>
      <c r="CR224" s="262"/>
      <c r="CS224" s="262"/>
      <c r="CT224" s="262"/>
      <c r="CU224" s="261"/>
      <c r="CV224" s="261"/>
      <c r="CW224" s="261"/>
      <c r="CX224" s="261"/>
      <c r="CY224" s="261"/>
      <c r="CZ224" s="261"/>
      <c r="DA224" s="261"/>
      <c r="DB224" s="261"/>
      <c r="DC224" s="261"/>
      <c r="DD224" s="261"/>
      <c r="DE224" s="261"/>
      <c r="DF224" s="261"/>
      <c r="DG224" s="261"/>
      <c r="DH224" s="261"/>
      <c r="DI224" s="261"/>
      <c r="DJ224" s="261"/>
      <c r="DK224" s="261"/>
      <c r="DL224" s="261"/>
      <c r="DM224" s="261"/>
      <c r="DN224" s="261"/>
      <c r="DO224" s="261"/>
      <c r="DP224" s="261"/>
      <c r="DQ224" s="261"/>
      <c r="DR224" s="261"/>
      <c r="DS224" s="261"/>
      <c r="DT224" s="261"/>
      <c r="DU224" s="261"/>
      <c r="DV224" s="261"/>
      <c r="DW224" s="261"/>
      <c r="DX224" s="261"/>
      <c r="DY224" s="261"/>
      <c r="DZ224" s="261"/>
      <c r="EA224" s="261"/>
    </row>
    <row r="225" spans="1:131" ht="15" x14ac:dyDescent="0.25">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1"/>
      <c r="AL225" s="261"/>
      <c r="AM225" s="261"/>
      <c r="AN225" s="261"/>
      <c r="AO225" s="261"/>
      <c r="AP225" s="261"/>
      <c r="AQ225" s="261"/>
      <c r="AR225" s="261"/>
      <c r="AS225" s="261"/>
      <c r="AT225" s="261"/>
      <c r="AU225" s="261"/>
      <c r="AV225" s="261"/>
      <c r="AW225" s="261"/>
      <c r="AX225" s="261"/>
      <c r="AY225" s="261"/>
      <c r="AZ225" s="261"/>
      <c r="BA225" s="261"/>
      <c r="BB225" s="261"/>
      <c r="BC225" s="261"/>
      <c r="BD225" s="261"/>
      <c r="BE225" s="261"/>
      <c r="BF225" s="261"/>
      <c r="BG225" s="261"/>
      <c r="BH225" s="261"/>
      <c r="BI225" s="261"/>
      <c r="BJ225" s="261"/>
      <c r="BK225" s="261"/>
      <c r="BL225" s="261"/>
      <c r="BM225" s="261"/>
      <c r="BN225" s="261"/>
      <c r="BO225" s="261"/>
      <c r="BP225" s="261"/>
      <c r="BQ225" s="261"/>
      <c r="BR225" s="261"/>
      <c r="BS225" s="261"/>
      <c r="BT225" s="261"/>
      <c r="BU225" s="261"/>
      <c r="BV225" s="261"/>
      <c r="BW225" s="261"/>
      <c r="BX225" s="261"/>
      <c r="BY225" s="262"/>
      <c r="BZ225" s="262"/>
      <c r="CA225" s="262"/>
      <c r="CB225" s="262"/>
      <c r="CC225" s="262"/>
      <c r="CD225" s="262"/>
      <c r="CE225" s="262"/>
      <c r="CF225" s="262"/>
      <c r="CG225" s="262"/>
      <c r="CH225" s="262"/>
      <c r="CI225" s="262"/>
      <c r="CJ225" s="262"/>
      <c r="CK225" s="262"/>
      <c r="CL225" s="262"/>
      <c r="CM225" s="262"/>
      <c r="CN225" s="262"/>
      <c r="CO225" s="262"/>
      <c r="CP225" s="262"/>
      <c r="CQ225" s="262"/>
      <c r="CR225" s="262"/>
      <c r="CS225" s="262"/>
      <c r="CT225" s="262"/>
      <c r="CU225" s="261"/>
      <c r="CV225" s="261"/>
      <c r="CW225" s="261"/>
      <c r="CX225" s="261"/>
      <c r="CY225" s="261"/>
      <c r="CZ225" s="261"/>
      <c r="DA225" s="261"/>
      <c r="DB225" s="261"/>
      <c r="DC225" s="261"/>
      <c r="DD225" s="261"/>
      <c r="DE225" s="261"/>
      <c r="DF225" s="261"/>
      <c r="DG225" s="261"/>
      <c r="DH225" s="261"/>
      <c r="DI225" s="261"/>
      <c r="DJ225" s="261"/>
      <c r="DK225" s="261"/>
      <c r="DL225" s="261"/>
      <c r="DM225" s="261"/>
      <c r="DN225" s="261"/>
      <c r="DO225" s="261"/>
      <c r="DP225" s="261"/>
      <c r="DQ225" s="261"/>
      <c r="DR225" s="261"/>
      <c r="DS225" s="261"/>
      <c r="DT225" s="261"/>
      <c r="DU225" s="261"/>
      <c r="DV225" s="261"/>
      <c r="DW225" s="261"/>
      <c r="DX225" s="261"/>
      <c r="DY225" s="261"/>
      <c r="DZ225" s="261"/>
      <c r="EA225" s="261"/>
    </row>
    <row r="226" spans="1:131" ht="15" x14ac:dyDescent="0.25">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c r="BQ226" s="261"/>
      <c r="BR226" s="261"/>
      <c r="BS226" s="261"/>
      <c r="BT226" s="261"/>
      <c r="BU226" s="261"/>
      <c r="BV226" s="261"/>
      <c r="BW226" s="261"/>
      <c r="BX226" s="261"/>
      <c r="BY226" s="262"/>
      <c r="BZ226" s="262"/>
      <c r="CA226" s="262"/>
      <c r="CB226" s="262"/>
      <c r="CC226" s="262"/>
      <c r="CD226" s="262"/>
      <c r="CE226" s="262"/>
      <c r="CF226" s="262"/>
      <c r="CG226" s="262"/>
      <c r="CH226" s="262"/>
      <c r="CI226" s="262"/>
      <c r="CJ226" s="262"/>
      <c r="CK226" s="262"/>
      <c r="CL226" s="262"/>
      <c r="CM226" s="262"/>
      <c r="CN226" s="262"/>
      <c r="CO226" s="262"/>
      <c r="CP226" s="262"/>
      <c r="CQ226" s="262"/>
      <c r="CR226" s="262"/>
      <c r="CS226" s="262"/>
      <c r="CT226" s="262"/>
      <c r="CU226" s="261"/>
      <c r="CV226" s="261"/>
      <c r="CW226" s="261"/>
      <c r="CX226" s="261"/>
      <c r="CY226" s="261"/>
      <c r="CZ226" s="261"/>
      <c r="DA226" s="261"/>
      <c r="DB226" s="261"/>
      <c r="DC226" s="261"/>
      <c r="DD226" s="261"/>
      <c r="DE226" s="261"/>
      <c r="DF226" s="261"/>
      <c r="DG226" s="261"/>
      <c r="DH226" s="261"/>
      <c r="DI226" s="261"/>
      <c r="DJ226" s="261"/>
      <c r="DK226" s="261"/>
      <c r="DL226" s="261"/>
      <c r="DM226" s="261"/>
      <c r="DN226" s="261"/>
      <c r="DO226" s="261"/>
      <c r="DP226" s="261"/>
      <c r="DQ226" s="261"/>
      <c r="DR226" s="261"/>
      <c r="DS226" s="261"/>
      <c r="DT226" s="261"/>
      <c r="DU226" s="261"/>
      <c r="DV226" s="261"/>
      <c r="DW226" s="261"/>
      <c r="DX226" s="261"/>
      <c r="DY226" s="261"/>
      <c r="DZ226" s="261"/>
      <c r="EA226" s="261"/>
    </row>
    <row r="227" spans="1:131" ht="15" x14ac:dyDescent="0.25">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2"/>
      <c r="BZ227" s="262"/>
      <c r="CA227" s="262"/>
      <c r="CB227" s="262"/>
      <c r="CC227" s="262"/>
      <c r="CD227" s="262"/>
      <c r="CE227" s="262"/>
      <c r="CF227" s="262"/>
      <c r="CG227" s="262"/>
      <c r="CH227" s="262"/>
      <c r="CI227" s="262"/>
      <c r="CJ227" s="262"/>
      <c r="CK227" s="262"/>
      <c r="CL227" s="262"/>
      <c r="CM227" s="262"/>
      <c r="CN227" s="262"/>
      <c r="CO227" s="262"/>
      <c r="CP227" s="262"/>
      <c r="CQ227" s="262"/>
      <c r="CR227" s="262"/>
      <c r="CS227" s="262"/>
      <c r="CT227" s="262"/>
      <c r="CU227" s="261"/>
      <c r="CV227" s="261"/>
      <c r="CW227" s="261"/>
      <c r="CX227" s="261"/>
      <c r="CY227" s="261"/>
      <c r="CZ227" s="261"/>
      <c r="DA227" s="261"/>
      <c r="DB227" s="261"/>
      <c r="DC227" s="261"/>
      <c r="DD227" s="261"/>
      <c r="DE227" s="261"/>
      <c r="DF227" s="261"/>
      <c r="DG227" s="261"/>
      <c r="DH227" s="261"/>
      <c r="DI227" s="261"/>
      <c r="DJ227" s="261"/>
      <c r="DK227" s="261"/>
      <c r="DL227" s="261"/>
      <c r="DM227" s="261"/>
      <c r="DN227" s="261"/>
      <c r="DO227" s="261"/>
      <c r="DP227" s="261"/>
      <c r="DQ227" s="261"/>
      <c r="DR227" s="261"/>
      <c r="DS227" s="261"/>
      <c r="DT227" s="261"/>
      <c r="DU227" s="261"/>
      <c r="DV227" s="261"/>
      <c r="DW227" s="261"/>
      <c r="DX227" s="261"/>
      <c r="DY227" s="261"/>
      <c r="DZ227" s="261"/>
      <c r="EA227" s="261"/>
    </row>
    <row r="228" spans="1:131" ht="15" x14ac:dyDescent="0.25">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1"/>
      <c r="AL228" s="261"/>
      <c r="AM228" s="261"/>
      <c r="AN228" s="261"/>
      <c r="AO228" s="261"/>
      <c r="AP228" s="261"/>
      <c r="AQ228" s="261"/>
      <c r="AR228" s="261"/>
      <c r="AS228" s="261"/>
      <c r="AT228" s="261"/>
      <c r="AU228" s="261"/>
      <c r="AV228" s="261"/>
      <c r="AW228" s="261"/>
      <c r="AX228" s="261"/>
      <c r="AY228" s="261"/>
      <c r="AZ228" s="261"/>
      <c r="BA228" s="261"/>
      <c r="BB228" s="261"/>
      <c r="BC228" s="261"/>
      <c r="BD228" s="261"/>
      <c r="BE228" s="261"/>
      <c r="BF228" s="261"/>
      <c r="BG228" s="261"/>
      <c r="BH228" s="261"/>
      <c r="BI228" s="261"/>
      <c r="BJ228" s="261"/>
      <c r="BK228" s="261"/>
      <c r="BL228" s="261"/>
      <c r="BM228" s="261"/>
      <c r="BN228" s="261"/>
      <c r="BO228" s="261"/>
      <c r="BP228" s="261"/>
      <c r="BQ228" s="261"/>
      <c r="BR228" s="261"/>
      <c r="BS228" s="261"/>
      <c r="BT228" s="261"/>
      <c r="BU228" s="261"/>
      <c r="BV228" s="261"/>
      <c r="BW228" s="261"/>
      <c r="BX228" s="261"/>
      <c r="BY228" s="262"/>
      <c r="BZ228" s="262"/>
      <c r="CA228" s="262"/>
      <c r="CB228" s="262"/>
      <c r="CC228" s="262"/>
      <c r="CD228" s="262"/>
      <c r="CE228" s="262"/>
      <c r="CF228" s="262"/>
      <c r="CG228" s="262"/>
      <c r="CH228" s="262"/>
      <c r="CI228" s="262"/>
      <c r="CJ228" s="262"/>
      <c r="CK228" s="262"/>
      <c r="CL228" s="262"/>
      <c r="CM228" s="262"/>
      <c r="CN228" s="262"/>
      <c r="CO228" s="262"/>
      <c r="CP228" s="262"/>
      <c r="CQ228" s="262"/>
      <c r="CR228" s="262"/>
      <c r="CS228" s="262"/>
      <c r="CT228" s="262"/>
      <c r="CU228" s="261"/>
      <c r="CV228" s="261"/>
      <c r="CW228" s="261"/>
      <c r="CX228" s="261"/>
      <c r="CY228" s="261"/>
      <c r="CZ228" s="261"/>
      <c r="DA228" s="261"/>
      <c r="DB228" s="261"/>
      <c r="DC228" s="261"/>
      <c r="DD228" s="261"/>
      <c r="DE228" s="261"/>
      <c r="DF228" s="261"/>
      <c r="DG228" s="261"/>
      <c r="DH228" s="261"/>
      <c r="DI228" s="261"/>
      <c r="DJ228" s="261"/>
      <c r="DK228" s="261"/>
      <c r="DL228" s="261"/>
      <c r="DM228" s="261"/>
      <c r="DN228" s="261"/>
      <c r="DO228" s="261"/>
      <c r="DP228" s="261"/>
      <c r="DQ228" s="261"/>
      <c r="DR228" s="261"/>
      <c r="DS228" s="261"/>
      <c r="DT228" s="261"/>
      <c r="DU228" s="261"/>
      <c r="DV228" s="261"/>
      <c r="DW228" s="261"/>
      <c r="DX228" s="261"/>
      <c r="DY228" s="261"/>
      <c r="DZ228" s="261"/>
      <c r="EA228" s="261"/>
    </row>
    <row r="229" spans="1:131" ht="15" x14ac:dyDescent="0.25">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2"/>
      <c r="BZ229" s="262"/>
      <c r="CA229" s="262"/>
      <c r="CB229" s="262"/>
      <c r="CC229" s="262"/>
      <c r="CD229" s="262"/>
      <c r="CE229" s="262"/>
      <c r="CF229" s="262"/>
      <c r="CG229" s="262"/>
      <c r="CH229" s="262"/>
      <c r="CI229" s="262"/>
      <c r="CJ229" s="262"/>
      <c r="CK229" s="262"/>
      <c r="CL229" s="262"/>
      <c r="CM229" s="262"/>
      <c r="CN229" s="262"/>
      <c r="CO229" s="262"/>
      <c r="CP229" s="262"/>
      <c r="CQ229" s="262"/>
      <c r="CR229" s="262"/>
      <c r="CS229" s="262"/>
      <c r="CT229" s="262"/>
      <c r="CU229" s="261"/>
      <c r="CV229" s="261"/>
      <c r="CW229" s="261"/>
      <c r="CX229" s="261"/>
      <c r="CY229" s="261"/>
      <c r="CZ229" s="261"/>
      <c r="DA229" s="261"/>
      <c r="DB229" s="261"/>
      <c r="DC229" s="261"/>
      <c r="DD229" s="261"/>
      <c r="DE229" s="261"/>
      <c r="DF229" s="261"/>
      <c r="DG229" s="261"/>
      <c r="DH229" s="261"/>
      <c r="DI229" s="261"/>
      <c r="DJ229" s="261"/>
      <c r="DK229" s="261"/>
      <c r="DL229" s="261"/>
      <c r="DM229" s="261"/>
      <c r="DN229" s="261"/>
      <c r="DO229" s="261"/>
      <c r="DP229" s="261"/>
      <c r="DQ229" s="261"/>
      <c r="DR229" s="261"/>
      <c r="DS229" s="261"/>
      <c r="DT229" s="261"/>
      <c r="DU229" s="261"/>
      <c r="DV229" s="261"/>
      <c r="DW229" s="261"/>
      <c r="DX229" s="261"/>
      <c r="DY229" s="261"/>
      <c r="DZ229" s="261"/>
      <c r="EA229" s="261"/>
    </row>
    <row r="230" spans="1:131" ht="15" x14ac:dyDescent="0.25">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1"/>
      <c r="AL230" s="261"/>
      <c r="AM230" s="261"/>
      <c r="AN230" s="261"/>
      <c r="AO230" s="261"/>
      <c r="AP230" s="261"/>
      <c r="AQ230" s="261"/>
      <c r="AR230" s="261"/>
      <c r="AS230" s="261"/>
      <c r="AT230" s="261"/>
      <c r="AU230" s="261"/>
      <c r="AV230" s="261"/>
      <c r="AW230" s="261"/>
      <c r="AX230" s="261"/>
      <c r="AY230" s="261"/>
      <c r="AZ230" s="261"/>
      <c r="BA230" s="261"/>
      <c r="BB230" s="261"/>
      <c r="BC230" s="261"/>
      <c r="BD230" s="261"/>
      <c r="BE230" s="261"/>
      <c r="BF230" s="261"/>
      <c r="BG230" s="261"/>
      <c r="BH230" s="261"/>
      <c r="BI230" s="261"/>
      <c r="BJ230" s="261"/>
      <c r="BK230" s="261"/>
      <c r="BL230" s="261"/>
      <c r="BM230" s="261"/>
      <c r="BN230" s="261"/>
      <c r="BO230" s="261"/>
      <c r="BP230" s="261"/>
      <c r="BQ230" s="261"/>
      <c r="BR230" s="261"/>
      <c r="BS230" s="261"/>
      <c r="BT230" s="261"/>
      <c r="BU230" s="261"/>
      <c r="BV230" s="261"/>
      <c r="BW230" s="261"/>
      <c r="BX230" s="261"/>
      <c r="BY230" s="262"/>
      <c r="BZ230" s="262"/>
      <c r="CA230" s="262"/>
      <c r="CB230" s="262"/>
      <c r="CC230" s="262"/>
      <c r="CD230" s="262"/>
      <c r="CE230" s="262"/>
      <c r="CF230" s="262"/>
      <c r="CG230" s="262"/>
      <c r="CH230" s="262"/>
      <c r="CI230" s="262"/>
      <c r="CJ230" s="262"/>
      <c r="CK230" s="262"/>
      <c r="CL230" s="262"/>
      <c r="CM230" s="262"/>
      <c r="CN230" s="262"/>
      <c r="CO230" s="262"/>
      <c r="CP230" s="262"/>
      <c r="CQ230" s="262"/>
      <c r="CR230" s="262"/>
      <c r="CS230" s="262"/>
      <c r="CT230" s="262"/>
      <c r="CU230" s="261"/>
      <c r="CV230" s="261"/>
      <c r="CW230" s="261"/>
      <c r="CX230" s="261"/>
      <c r="CY230" s="261"/>
      <c r="CZ230" s="261"/>
      <c r="DA230" s="261"/>
      <c r="DB230" s="261"/>
      <c r="DC230" s="261"/>
      <c r="DD230" s="261"/>
      <c r="DE230" s="261"/>
      <c r="DF230" s="261"/>
      <c r="DG230" s="261"/>
      <c r="DH230" s="261"/>
      <c r="DI230" s="261"/>
      <c r="DJ230" s="261"/>
      <c r="DK230" s="261"/>
      <c r="DL230" s="261"/>
      <c r="DM230" s="261"/>
      <c r="DN230" s="261"/>
      <c r="DO230" s="261"/>
      <c r="DP230" s="261"/>
      <c r="DQ230" s="261"/>
      <c r="DR230" s="261"/>
      <c r="DS230" s="261"/>
      <c r="DT230" s="261"/>
      <c r="DU230" s="261"/>
      <c r="DV230" s="261"/>
      <c r="DW230" s="261"/>
      <c r="DX230" s="261"/>
      <c r="DY230" s="261"/>
      <c r="DZ230" s="261"/>
      <c r="EA230" s="261"/>
    </row>
    <row r="231" spans="1:131" ht="15" x14ac:dyDescent="0.25">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2"/>
      <c r="BZ231" s="262"/>
      <c r="CA231" s="262"/>
      <c r="CB231" s="262"/>
      <c r="CC231" s="262"/>
      <c r="CD231" s="262"/>
      <c r="CE231" s="262"/>
      <c r="CF231" s="262"/>
      <c r="CG231" s="262"/>
      <c r="CH231" s="262"/>
      <c r="CI231" s="262"/>
      <c r="CJ231" s="262"/>
      <c r="CK231" s="262"/>
      <c r="CL231" s="262"/>
      <c r="CM231" s="262"/>
      <c r="CN231" s="262"/>
      <c r="CO231" s="262"/>
      <c r="CP231" s="262"/>
      <c r="CQ231" s="262"/>
      <c r="CR231" s="262"/>
      <c r="CS231" s="262"/>
      <c r="CT231" s="262"/>
      <c r="CU231" s="261"/>
      <c r="CV231" s="261"/>
      <c r="CW231" s="261"/>
      <c r="CX231" s="261"/>
      <c r="CY231" s="261"/>
      <c r="CZ231" s="261"/>
      <c r="DA231" s="261"/>
      <c r="DB231" s="261"/>
      <c r="DC231" s="261"/>
      <c r="DD231" s="261"/>
      <c r="DE231" s="261"/>
      <c r="DF231" s="261"/>
      <c r="DG231" s="261"/>
      <c r="DH231" s="261"/>
      <c r="DI231" s="261"/>
      <c r="DJ231" s="261"/>
      <c r="DK231" s="261"/>
      <c r="DL231" s="261"/>
      <c r="DM231" s="261"/>
      <c r="DN231" s="261"/>
      <c r="DO231" s="261"/>
      <c r="DP231" s="261"/>
      <c r="DQ231" s="261"/>
      <c r="DR231" s="261"/>
      <c r="DS231" s="261"/>
      <c r="DT231" s="261"/>
      <c r="DU231" s="261"/>
      <c r="DV231" s="261"/>
      <c r="DW231" s="261"/>
      <c r="DX231" s="261"/>
      <c r="DY231" s="261"/>
      <c r="DZ231" s="261"/>
      <c r="EA231" s="261"/>
    </row>
    <row r="232" spans="1:131" ht="15" x14ac:dyDescent="0.25">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1"/>
      <c r="AL232" s="261"/>
      <c r="AM232" s="261"/>
      <c r="AN232" s="261"/>
      <c r="AO232" s="261"/>
      <c r="AP232" s="261"/>
      <c r="AQ232" s="261"/>
      <c r="AR232" s="261"/>
      <c r="AS232" s="261"/>
      <c r="AT232" s="261"/>
      <c r="AU232" s="261"/>
      <c r="AV232" s="261"/>
      <c r="AW232" s="261"/>
      <c r="AX232" s="261"/>
      <c r="AY232" s="261"/>
      <c r="AZ232" s="261"/>
      <c r="BA232" s="261"/>
      <c r="BB232" s="261"/>
      <c r="BC232" s="261"/>
      <c r="BD232" s="261"/>
      <c r="BE232" s="261"/>
      <c r="BF232" s="261"/>
      <c r="BG232" s="261"/>
      <c r="BH232" s="261"/>
      <c r="BI232" s="261"/>
      <c r="BJ232" s="261"/>
      <c r="BK232" s="261"/>
      <c r="BL232" s="261"/>
      <c r="BM232" s="261"/>
      <c r="BN232" s="261"/>
      <c r="BO232" s="261"/>
      <c r="BP232" s="261"/>
      <c r="BQ232" s="261"/>
      <c r="BR232" s="261"/>
      <c r="BS232" s="261"/>
      <c r="BT232" s="261"/>
      <c r="BU232" s="261"/>
      <c r="BV232" s="261"/>
      <c r="BW232" s="261"/>
      <c r="BX232" s="261"/>
      <c r="BY232" s="262"/>
      <c r="BZ232" s="262"/>
      <c r="CA232" s="262"/>
      <c r="CB232" s="262"/>
      <c r="CC232" s="262"/>
      <c r="CD232" s="262"/>
      <c r="CE232" s="262"/>
      <c r="CF232" s="262"/>
      <c r="CG232" s="262"/>
      <c r="CH232" s="262"/>
      <c r="CI232" s="262"/>
      <c r="CJ232" s="262"/>
      <c r="CK232" s="262"/>
      <c r="CL232" s="262"/>
      <c r="CM232" s="262"/>
      <c r="CN232" s="262"/>
      <c r="CO232" s="262"/>
      <c r="CP232" s="262"/>
      <c r="CQ232" s="262"/>
      <c r="CR232" s="262"/>
      <c r="CS232" s="262"/>
      <c r="CT232" s="262"/>
      <c r="CU232" s="261"/>
      <c r="CV232" s="261"/>
      <c r="CW232" s="261"/>
      <c r="CX232" s="261"/>
      <c r="CY232" s="261"/>
      <c r="CZ232" s="261"/>
      <c r="DA232" s="261"/>
      <c r="DB232" s="261"/>
      <c r="DC232" s="261"/>
      <c r="DD232" s="261"/>
      <c r="DE232" s="261"/>
      <c r="DF232" s="261"/>
      <c r="DG232" s="261"/>
      <c r="DH232" s="261"/>
      <c r="DI232" s="261"/>
      <c r="DJ232" s="261"/>
      <c r="DK232" s="261"/>
      <c r="DL232" s="261"/>
      <c r="DM232" s="261"/>
      <c r="DN232" s="261"/>
      <c r="DO232" s="261"/>
      <c r="DP232" s="261"/>
      <c r="DQ232" s="261"/>
      <c r="DR232" s="261"/>
      <c r="DS232" s="261"/>
      <c r="DT232" s="261"/>
      <c r="DU232" s="261"/>
      <c r="DV232" s="261"/>
      <c r="DW232" s="261"/>
      <c r="DX232" s="261"/>
      <c r="DY232" s="261"/>
      <c r="DZ232" s="261"/>
      <c r="EA232" s="261"/>
    </row>
    <row r="233" spans="1:131" ht="15" x14ac:dyDescent="0.25">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c r="AV233" s="261"/>
      <c r="AW233" s="261"/>
      <c r="AX233" s="261"/>
      <c r="AY233" s="261"/>
      <c r="AZ233" s="261"/>
      <c r="BA233" s="261"/>
      <c r="BB233" s="261"/>
      <c r="BC233" s="261"/>
      <c r="BD233" s="261"/>
      <c r="BE233" s="261"/>
      <c r="BF233" s="261"/>
      <c r="BG233" s="261"/>
      <c r="BH233" s="261"/>
      <c r="BI233" s="261"/>
      <c r="BJ233" s="261"/>
      <c r="BK233" s="261"/>
      <c r="BL233" s="261"/>
      <c r="BM233" s="261"/>
      <c r="BN233" s="261"/>
      <c r="BO233" s="261"/>
      <c r="BP233" s="261"/>
      <c r="BQ233" s="261"/>
      <c r="BR233" s="261"/>
      <c r="BS233" s="261"/>
      <c r="BT233" s="261"/>
      <c r="BU233" s="261"/>
      <c r="BV233" s="261"/>
      <c r="BW233" s="261"/>
      <c r="BX233" s="261"/>
      <c r="BY233" s="262"/>
      <c r="BZ233" s="262"/>
      <c r="CA233" s="262"/>
      <c r="CB233" s="262"/>
      <c r="CC233" s="262"/>
      <c r="CD233" s="262"/>
      <c r="CE233" s="262"/>
      <c r="CF233" s="262"/>
      <c r="CG233" s="262"/>
      <c r="CH233" s="262"/>
      <c r="CI233" s="262"/>
      <c r="CJ233" s="262"/>
      <c r="CK233" s="262"/>
      <c r="CL233" s="262"/>
      <c r="CM233" s="262"/>
      <c r="CN233" s="262"/>
      <c r="CO233" s="262"/>
      <c r="CP233" s="262"/>
      <c r="CQ233" s="262"/>
      <c r="CR233" s="262"/>
      <c r="CS233" s="262"/>
      <c r="CT233" s="262"/>
      <c r="CU233" s="261"/>
      <c r="CV233" s="261"/>
      <c r="CW233" s="261"/>
      <c r="CX233" s="261"/>
      <c r="CY233" s="261"/>
      <c r="CZ233" s="261"/>
      <c r="DA233" s="261"/>
      <c r="DB233" s="261"/>
      <c r="DC233" s="261"/>
      <c r="DD233" s="261"/>
      <c r="DE233" s="261"/>
      <c r="DF233" s="261"/>
      <c r="DG233" s="261"/>
      <c r="DH233" s="261"/>
      <c r="DI233" s="261"/>
      <c r="DJ233" s="261"/>
      <c r="DK233" s="261"/>
      <c r="DL233" s="261"/>
      <c r="DM233" s="261"/>
      <c r="DN233" s="261"/>
      <c r="DO233" s="261"/>
      <c r="DP233" s="261"/>
      <c r="DQ233" s="261"/>
      <c r="DR233" s="261"/>
      <c r="DS233" s="261"/>
      <c r="DT233" s="261"/>
      <c r="DU233" s="261"/>
      <c r="DV233" s="261"/>
      <c r="DW233" s="261"/>
      <c r="DX233" s="261"/>
      <c r="DY233" s="261"/>
      <c r="DZ233" s="261"/>
      <c r="EA233" s="261"/>
    </row>
    <row r="234" spans="1:131" ht="15" x14ac:dyDescent="0.25">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2"/>
      <c r="BZ234" s="262"/>
      <c r="CA234" s="262"/>
      <c r="CB234" s="262"/>
      <c r="CC234" s="262"/>
      <c r="CD234" s="262"/>
      <c r="CE234" s="262"/>
      <c r="CF234" s="262"/>
      <c r="CG234" s="262"/>
      <c r="CH234" s="262"/>
      <c r="CI234" s="262"/>
      <c r="CJ234" s="262"/>
      <c r="CK234" s="262"/>
      <c r="CL234" s="262"/>
      <c r="CM234" s="262"/>
      <c r="CN234" s="262"/>
      <c r="CO234" s="262"/>
      <c r="CP234" s="262"/>
      <c r="CQ234" s="262"/>
      <c r="CR234" s="262"/>
      <c r="CS234" s="262"/>
      <c r="CT234" s="262"/>
      <c r="CU234" s="261"/>
      <c r="CV234" s="261"/>
      <c r="CW234" s="261"/>
      <c r="CX234" s="261"/>
      <c r="CY234" s="261"/>
      <c r="CZ234" s="261"/>
      <c r="DA234" s="261"/>
      <c r="DB234" s="261"/>
      <c r="DC234" s="261"/>
      <c r="DD234" s="261"/>
      <c r="DE234" s="261"/>
      <c r="DF234" s="261"/>
      <c r="DG234" s="261"/>
      <c r="DH234" s="261"/>
      <c r="DI234" s="261"/>
      <c r="DJ234" s="261"/>
      <c r="DK234" s="261"/>
      <c r="DL234" s="261"/>
      <c r="DM234" s="261"/>
      <c r="DN234" s="261"/>
      <c r="DO234" s="261"/>
      <c r="DP234" s="261"/>
      <c r="DQ234" s="261"/>
      <c r="DR234" s="261"/>
      <c r="DS234" s="261"/>
      <c r="DT234" s="261"/>
      <c r="DU234" s="261"/>
      <c r="DV234" s="261"/>
      <c r="DW234" s="261"/>
      <c r="DX234" s="261"/>
      <c r="DY234" s="261"/>
      <c r="DZ234" s="261"/>
      <c r="EA234" s="261"/>
    </row>
    <row r="235" spans="1:131" ht="15" x14ac:dyDescent="0.25">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1"/>
      <c r="AL235" s="261"/>
      <c r="AM235" s="261"/>
      <c r="AN235" s="261"/>
      <c r="AO235" s="261"/>
      <c r="AP235" s="261"/>
      <c r="AQ235" s="261"/>
      <c r="AR235" s="261"/>
      <c r="AS235" s="261"/>
      <c r="AT235" s="261"/>
      <c r="AU235" s="261"/>
      <c r="AV235" s="261"/>
      <c r="AW235" s="261"/>
      <c r="AX235" s="261"/>
      <c r="AY235" s="261"/>
      <c r="AZ235" s="261"/>
      <c r="BA235" s="261"/>
      <c r="BB235" s="261"/>
      <c r="BC235" s="261"/>
      <c r="BD235" s="261"/>
      <c r="BE235" s="261"/>
      <c r="BF235" s="261"/>
      <c r="BG235" s="261"/>
      <c r="BH235" s="261"/>
      <c r="BI235" s="261"/>
      <c r="BJ235" s="261"/>
      <c r="BK235" s="261"/>
      <c r="BL235" s="261"/>
      <c r="BM235" s="261"/>
      <c r="BN235" s="261"/>
      <c r="BO235" s="261"/>
      <c r="BP235" s="261"/>
      <c r="BQ235" s="261"/>
      <c r="BR235" s="261"/>
      <c r="BS235" s="261"/>
      <c r="BT235" s="261"/>
      <c r="BU235" s="261"/>
      <c r="BV235" s="261"/>
      <c r="BW235" s="261"/>
      <c r="BX235" s="261"/>
      <c r="BY235" s="262"/>
      <c r="BZ235" s="262"/>
      <c r="CA235" s="262"/>
      <c r="CB235" s="262"/>
      <c r="CC235" s="262"/>
      <c r="CD235" s="262"/>
      <c r="CE235" s="262"/>
      <c r="CF235" s="262"/>
      <c r="CG235" s="262"/>
      <c r="CH235" s="262"/>
      <c r="CI235" s="262"/>
      <c r="CJ235" s="262"/>
      <c r="CK235" s="262"/>
      <c r="CL235" s="262"/>
      <c r="CM235" s="262"/>
      <c r="CN235" s="262"/>
      <c r="CO235" s="262"/>
      <c r="CP235" s="262"/>
      <c r="CQ235" s="262"/>
      <c r="CR235" s="262"/>
      <c r="CS235" s="262"/>
      <c r="CT235" s="262"/>
      <c r="CU235" s="261"/>
      <c r="CV235" s="261"/>
      <c r="CW235" s="261"/>
      <c r="CX235" s="261"/>
      <c r="CY235" s="261"/>
      <c r="CZ235" s="261"/>
      <c r="DA235" s="261"/>
      <c r="DB235" s="261"/>
      <c r="DC235" s="261"/>
      <c r="DD235" s="261"/>
      <c r="DE235" s="261"/>
      <c r="DF235" s="261"/>
      <c r="DG235" s="261"/>
      <c r="DH235" s="261"/>
      <c r="DI235" s="261"/>
      <c r="DJ235" s="261"/>
      <c r="DK235" s="261"/>
      <c r="DL235" s="261"/>
      <c r="DM235" s="261"/>
      <c r="DN235" s="261"/>
      <c r="DO235" s="261"/>
      <c r="DP235" s="261"/>
      <c r="DQ235" s="261"/>
      <c r="DR235" s="261"/>
      <c r="DS235" s="261"/>
      <c r="DT235" s="261"/>
      <c r="DU235" s="261"/>
      <c r="DV235" s="261"/>
      <c r="DW235" s="261"/>
      <c r="DX235" s="261"/>
      <c r="DY235" s="261"/>
      <c r="DZ235" s="261"/>
      <c r="EA235" s="261"/>
    </row>
    <row r="236" spans="1:131" ht="15" x14ac:dyDescent="0.25">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1"/>
      <c r="AX236" s="261"/>
      <c r="AY236" s="261"/>
      <c r="AZ236" s="261"/>
      <c r="BA236" s="261"/>
      <c r="BB236" s="261"/>
      <c r="BC236" s="261"/>
      <c r="BD236" s="261"/>
      <c r="BE236" s="261"/>
      <c r="BF236" s="261"/>
      <c r="BG236" s="261"/>
      <c r="BH236" s="261"/>
      <c r="BI236" s="261"/>
      <c r="BJ236" s="261"/>
      <c r="BK236" s="261"/>
      <c r="BL236" s="261"/>
      <c r="BM236" s="261"/>
      <c r="BN236" s="261"/>
      <c r="BO236" s="261"/>
      <c r="BP236" s="261"/>
      <c r="BQ236" s="261"/>
      <c r="BR236" s="261"/>
      <c r="BS236" s="261"/>
      <c r="BT236" s="261"/>
      <c r="BU236" s="261"/>
      <c r="BV236" s="261"/>
      <c r="BW236" s="261"/>
      <c r="BX236" s="261"/>
      <c r="BY236" s="262"/>
      <c r="BZ236" s="262"/>
      <c r="CA236" s="262"/>
      <c r="CB236" s="262"/>
      <c r="CC236" s="262"/>
      <c r="CD236" s="262"/>
      <c r="CE236" s="262"/>
      <c r="CF236" s="262"/>
      <c r="CG236" s="262"/>
      <c r="CH236" s="262"/>
      <c r="CI236" s="262"/>
      <c r="CJ236" s="262"/>
      <c r="CK236" s="262"/>
      <c r="CL236" s="262"/>
      <c r="CM236" s="262"/>
      <c r="CN236" s="262"/>
      <c r="CO236" s="262"/>
      <c r="CP236" s="262"/>
      <c r="CQ236" s="262"/>
      <c r="CR236" s="262"/>
      <c r="CS236" s="262"/>
      <c r="CT236" s="262"/>
      <c r="CU236" s="261"/>
      <c r="CV236" s="261"/>
      <c r="CW236" s="261"/>
      <c r="CX236" s="261"/>
      <c r="CY236" s="261"/>
      <c r="CZ236" s="261"/>
      <c r="DA236" s="261"/>
      <c r="DB236" s="261"/>
      <c r="DC236" s="261"/>
      <c r="DD236" s="261"/>
      <c r="DE236" s="261"/>
      <c r="DF236" s="261"/>
      <c r="DG236" s="261"/>
      <c r="DH236" s="261"/>
      <c r="DI236" s="261"/>
      <c r="DJ236" s="261"/>
      <c r="DK236" s="261"/>
      <c r="DL236" s="261"/>
      <c r="DM236" s="261"/>
      <c r="DN236" s="261"/>
      <c r="DO236" s="261"/>
      <c r="DP236" s="261"/>
      <c r="DQ236" s="261"/>
      <c r="DR236" s="261"/>
      <c r="DS236" s="261"/>
      <c r="DT236" s="261"/>
      <c r="DU236" s="261"/>
      <c r="DV236" s="261"/>
      <c r="DW236" s="261"/>
      <c r="DX236" s="261"/>
      <c r="DY236" s="261"/>
      <c r="DZ236" s="261"/>
      <c r="EA236" s="261"/>
    </row>
    <row r="237" spans="1:131" ht="15" x14ac:dyDescent="0.25">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61"/>
      <c r="BI237" s="261"/>
      <c r="BJ237" s="261"/>
      <c r="BK237" s="261"/>
      <c r="BL237" s="261"/>
      <c r="BM237" s="261"/>
      <c r="BN237" s="261"/>
      <c r="BO237" s="261"/>
      <c r="BP237" s="261"/>
      <c r="BQ237" s="261"/>
      <c r="BR237" s="261"/>
      <c r="BS237" s="261"/>
      <c r="BT237" s="261"/>
      <c r="BU237" s="261"/>
      <c r="BV237" s="261"/>
      <c r="BW237" s="261"/>
      <c r="BX237" s="261"/>
      <c r="BY237" s="262"/>
      <c r="BZ237" s="262"/>
      <c r="CA237" s="262"/>
      <c r="CB237" s="262"/>
      <c r="CC237" s="262"/>
      <c r="CD237" s="262"/>
      <c r="CE237" s="262"/>
      <c r="CF237" s="262"/>
      <c r="CG237" s="262"/>
      <c r="CH237" s="262"/>
      <c r="CI237" s="262"/>
      <c r="CJ237" s="262"/>
      <c r="CK237" s="262"/>
      <c r="CL237" s="262"/>
      <c r="CM237" s="262"/>
      <c r="CN237" s="262"/>
      <c r="CO237" s="262"/>
      <c r="CP237" s="262"/>
      <c r="CQ237" s="262"/>
      <c r="CR237" s="262"/>
      <c r="CS237" s="262"/>
      <c r="CT237" s="262"/>
      <c r="CU237" s="261"/>
      <c r="CV237" s="261"/>
      <c r="CW237" s="261"/>
      <c r="CX237" s="261"/>
      <c r="CY237" s="261"/>
      <c r="CZ237" s="261"/>
      <c r="DA237" s="261"/>
      <c r="DB237" s="261"/>
      <c r="DC237" s="261"/>
      <c r="DD237" s="261"/>
      <c r="DE237" s="261"/>
      <c r="DF237" s="261"/>
      <c r="DG237" s="261"/>
      <c r="DH237" s="261"/>
      <c r="DI237" s="261"/>
      <c r="DJ237" s="261"/>
      <c r="DK237" s="261"/>
      <c r="DL237" s="261"/>
      <c r="DM237" s="261"/>
      <c r="DN237" s="261"/>
      <c r="DO237" s="261"/>
      <c r="DP237" s="261"/>
      <c r="DQ237" s="261"/>
      <c r="DR237" s="261"/>
      <c r="DS237" s="261"/>
      <c r="DT237" s="261"/>
      <c r="DU237" s="261"/>
      <c r="DV237" s="261"/>
      <c r="DW237" s="261"/>
      <c r="DX237" s="261"/>
      <c r="DY237" s="261"/>
      <c r="DZ237" s="261"/>
      <c r="EA237" s="261"/>
    </row>
    <row r="238" spans="1:131" ht="15" x14ac:dyDescent="0.25">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61"/>
      <c r="BI238" s="261"/>
      <c r="BJ238" s="261"/>
      <c r="BK238" s="261"/>
      <c r="BL238" s="261"/>
      <c r="BM238" s="261"/>
      <c r="BN238" s="261"/>
      <c r="BO238" s="261"/>
      <c r="BP238" s="261"/>
      <c r="BQ238" s="261"/>
      <c r="BR238" s="261"/>
      <c r="BS238" s="261"/>
      <c r="BT238" s="261"/>
      <c r="BU238" s="261"/>
      <c r="BV238" s="261"/>
      <c r="BW238" s="261"/>
      <c r="BX238" s="261"/>
      <c r="BY238" s="262"/>
      <c r="BZ238" s="262"/>
      <c r="CA238" s="262"/>
      <c r="CB238" s="262"/>
      <c r="CC238" s="262"/>
      <c r="CD238" s="262"/>
      <c r="CE238" s="262"/>
      <c r="CF238" s="262"/>
      <c r="CG238" s="262"/>
      <c r="CH238" s="262"/>
      <c r="CI238" s="262"/>
      <c r="CJ238" s="262"/>
      <c r="CK238" s="262"/>
      <c r="CL238" s="262"/>
      <c r="CM238" s="262"/>
      <c r="CN238" s="262"/>
      <c r="CO238" s="262"/>
      <c r="CP238" s="262"/>
      <c r="CQ238" s="262"/>
      <c r="CR238" s="262"/>
      <c r="CS238" s="262"/>
      <c r="CT238" s="262"/>
      <c r="CU238" s="261"/>
      <c r="CV238" s="261"/>
      <c r="CW238" s="261"/>
      <c r="CX238" s="261"/>
      <c r="CY238" s="261"/>
      <c r="CZ238" s="261"/>
      <c r="DA238" s="261"/>
      <c r="DB238" s="261"/>
      <c r="DC238" s="261"/>
      <c r="DD238" s="261"/>
      <c r="DE238" s="261"/>
      <c r="DF238" s="261"/>
      <c r="DG238" s="261"/>
      <c r="DH238" s="261"/>
      <c r="DI238" s="261"/>
      <c r="DJ238" s="261"/>
      <c r="DK238" s="261"/>
      <c r="DL238" s="261"/>
      <c r="DM238" s="261"/>
      <c r="DN238" s="261"/>
      <c r="DO238" s="261"/>
      <c r="DP238" s="261"/>
      <c r="DQ238" s="261"/>
      <c r="DR238" s="261"/>
      <c r="DS238" s="261"/>
      <c r="DT238" s="261"/>
      <c r="DU238" s="261"/>
      <c r="DV238" s="261"/>
      <c r="DW238" s="261"/>
      <c r="DX238" s="261"/>
      <c r="DY238" s="261"/>
      <c r="DZ238" s="261"/>
      <c r="EA238" s="261"/>
    </row>
    <row r="239" spans="1:131" ht="15" x14ac:dyDescent="0.25">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261"/>
      <c r="AY239" s="261"/>
      <c r="AZ239" s="261"/>
      <c r="BA239" s="261"/>
      <c r="BB239" s="261"/>
      <c r="BC239" s="261"/>
      <c r="BD239" s="261"/>
      <c r="BE239" s="261"/>
      <c r="BF239" s="261"/>
      <c r="BG239" s="261"/>
      <c r="BH239" s="261"/>
      <c r="BI239" s="261"/>
      <c r="BJ239" s="261"/>
      <c r="BK239" s="261"/>
      <c r="BL239" s="261"/>
      <c r="BM239" s="261"/>
      <c r="BN239" s="261"/>
      <c r="BO239" s="261"/>
      <c r="BP239" s="261"/>
      <c r="BQ239" s="261"/>
      <c r="BR239" s="261"/>
      <c r="BS239" s="261"/>
      <c r="BT239" s="261"/>
      <c r="BU239" s="261"/>
      <c r="BV239" s="261"/>
      <c r="BW239" s="261"/>
      <c r="BX239" s="261"/>
      <c r="BY239" s="262"/>
      <c r="BZ239" s="262"/>
      <c r="CA239" s="262"/>
      <c r="CB239" s="262"/>
      <c r="CC239" s="262"/>
      <c r="CD239" s="262"/>
      <c r="CE239" s="262"/>
      <c r="CF239" s="262"/>
      <c r="CG239" s="262"/>
      <c r="CH239" s="262"/>
      <c r="CI239" s="262"/>
      <c r="CJ239" s="262"/>
      <c r="CK239" s="262"/>
      <c r="CL239" s="262"/>
      <c r="CM239" s="262"/>
      <c r="CN239" s="262"/>
      <c r="CO239" s="262"/>
      <c r="CP239" s="262"/>
      <c r="CQ239" s="262"/>
      <c r="CR239" s="262"/>
      <c r="CS239" s="262"/>
      <c r="CT239" s="262"/>
      <c r="CU239" s="261"/>
      <c r="CV239" s="261"/>
      <c r="CW239" s="261"/>
      <c r="CX239" s="261"/>
      <c r="CY239" s="261"/>
      <c r="CZ239" s="261"/>
      <c r="DA239" s="261"/>
      <c r="DB239" s="261"/>
      <c r="DC239" s="261"/>
      <c r="DD239" s="261"/>
      <c r="DE239" s="261"/>
      <c r="DF239" s="261"/>
      <c r="DG239" s="261"/>
      <c r="DH239" s="261"/>
      <c r="DI239" s="261"/>
      <c r="DJ239" s="261"/>
      <c r="DK239" s="261"/>
      <c r="DL239" s="261"/>
      <c r="DM239" s="261"/>
      <c r="DN239" s="261"/>
      <c r="DO239" s="261"/>
      <c r="DP239" s="261"/>
      <c r="DQ239" s="261"/>
      <c r="DR239" s="261"/>
      <c r="DS239" s="261"/>
      <c r="DT239" s="261"/>
      <c r="DU239" s="261"/>
      <c r="DV239" s="261"/>
      <c r="DW239" s="261"/>
      <c r="DX239" s="261"/>
      <c r="DY239" s="261"/>
      <c r="DZ239" s="261"/>
      <c r="EA239" s="261"/>
    </row>
    <row r="240" spans="1:131" ht="15" x14ac:dyDescent="0.25">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1"/>
      <c r="AX240" s="261"/>
      <c r="AY240" s="261"/>
      <c r="AZ240" s="261"/>
      <c r="BA240" s="261"/>
      <c r="BB240" s="261"/>
      <c r="BC240" s="261"/>
      <c r="BD240" s="261"/>
      <c r="BE240" s="261"/>
      <c r="BF240" s="261"/>
      <c r="BG240" s="261"/>
      <c r="BH240" s="261"/>
      <c r="BI240" s="261"/>
      <c r="BJ240" s="261"/>
      <c r="BK240" s="261"/>
      <c r="BL240" s="261"/>
      <c r="BM240" s="261"/>
      <c r="BN240" s="261"/>
      <c r="BO240" s="261"/>
      <c r="BP240" s="261"/>
      <c r="BQ240" s="261"/>
      <c r="BR240" s="261"/>
      <c r="BS240" s="261"/>
      <c r="BT240" s="261"/>
      <c r="BU240" s="261"/>
      <c r="BV240" s="261"/>
      <c r="BW240" s="261"/>
      <c r="BX240" s="261"/>
      <c r="BY240" s="262"/>
      <c r="BZ240" s="262"/>
      <c r="CA240" s="262"/>
      <c r="CB240" s="262"/>
      <c r="CC240" s="262"/>
      <c r="CD240" s="262"/>
      <c r="CE240" s="262"/>
      <c r="CF240" s="262"/>
      <c r="CG240" s="262"/>
      <c r="CH240" s="262"/>
      <c r="CI240" s="262"/>
      <c r="CJ240" s="262"/>
      <c r="CK240" s="262"/>
      <c r="CL240" s="262"/>
      <c r="CM240" s="262"/>
      <c r="CN240" s="262"/>
      <c r="CO240" s="262"/>
      <c r="CP240" s="262"/>
      <c r="CQ240" s="262"/>
      <c r="CR240" s="262"/>
      <c r="CS240" s="262"/>
      <c r="CT240" s="262"/>
      <c r="CU240" s="261"/>
      <c r="CV240" s="261"/>
      <c r="CW240" s="261"/>
      <c r="CX240" s="261"/>
      <c r="CY240" s="261"/>
      <c r="CZ240" s="261"/>
      <c r="DA240" s="261"/>
      <c r="DB240" s="261"/>
      <c r="DC240" s="261"/>
      <c r="DD240" s="261"/>
      <c r="DE240" s="261"/>
      <c r="DF240" s="261"/>
      <c r="DG240" s="261"/>
      <c r="DH240" s="261"/>
      <c r="DI240" s="261"/>
      <c r="DJ240" s="261"/>
      <c r="DK240" s="261"/>
      <c r="DL240" s="261"/>
      <c r="DM240" s="261"/>
      <c r="DN240" s="261"/>
      <c r="DO240" s="261"/>
      <c r="DP240" s="261"/>
      <c r="DQ240" s="261"/>
      <c r="DR240" s="261"/>
      <c r="DS240" s="261"/>
      <c r="DT240" s="261"/>
      <c r="DU240" s="261"/>
      <c r="DV240" s="261"/>
      <c r="DW240" s="261"/>
      <c r="DX240" s="261"/>
      <c r="DY240" s="261"/>
      <c r="DZ240" s="261"/>
      <c r="EA240" s="261"/>
    </row>
    <row r="241" spans="1:131" ht="15" x14ac:dyDescent="0.25">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1"/>
      <c r="AL241" s="261"/>
      <c r="AM241" s="261"/>
      <c r="AN241" s="261"/>
      <c r="AO241" s="261"/>
      <c r="AP241" s="261"/>
      <c r="AQ241" s="261"/>
      <c r="AR241" s="261"/>
      <c r="AS241" s="261"/>
      <c r="AT241" s="261"/>
      <c r="AU241" s="261"/>
      <c r="AV241" s="261"/>
      <c r="AW241" s="261"/>
      <c r="AX241" s="261"/>
      <c r="AY241" s="261"/>
      <c r="AZ241" s="261"/>
      <c r="BA241" s="261"/>
      <c r="BB241" s="261"/>
      <c r="BC241" s="261"/>
      <c r="BD241" s="261"/>
      <c r="BE241" s="261"/>
      <c r="BF241" s="261"/>
      <c r="BG241" s="261"/>
      <c r="BH241" s="261"/>
      <c r="BI241" s="261"/>
      <c r="BJ241" s="261"/>
      <c r="BK241" s="261"/>
      <c r="BL241" s="261"/>
      <c r="BM241" s="261"/>
      <c r="BN241" s="261"/>
      <c r="BO241" s="261"/>
      <c r="BP241" s="261"/>
      <c r="BQ241" s="261"/>
      <c r="BR241" s="261"/>
      <c r="BS241" s="261"/>
      <c r="BT241" s="261"/>
      <c r="BU241" s="261"/>
      <c r="BV241" s="261"/>
      <c r="BW241" s="261"/>
      <c r="BX241" s="261"/>
      <c r="BY241" s="262"/>
      <c r="BZ241" s="262"/>
      <c r="CA241" s="262"/>
      <c r="CB241" s="262"/>
      <c r="CC241" s="262"/>
      <c r="CD241" s="262"/>
      <c r="CE241" s="262"/>
      <c r="CF241" s="262"/>
      <c r="CG241" s="262"/>
      <c r="CH241" s="262"/>
      <c r="CI241" s="262"/>
      <c r="CJ241" s="262"/>
      <c r="CK241" s="262"/>
      <c r="CL241" s="262"/>
      <c r="CM241" s="262"/>
      <c r="CN241" s="262"/>
      <c r="CO241" s="262"/>
      <c r="CP241" s="262"/>
      <c r="CQ241" s="262"/>
      <c r="CR241" s="262"/>
      <c r="CS241" s="262"/>
      <c r="CT241" s="262"/>
      <c r="CU241" s="261"/>
      <c r="CV241" s="261"/>
      <c r="CW241" s="261"/>
      <c r="CX241" s="261"/>
      <c r="CY241" s="261"/>
      <c r="CZ241" s="261"/>
      <c r="DA241" s="261"/>
      <c r="DB241" s="261"/>
      <c r="DC241" s="261"/>
      <c r="DD241" s="261"/>
      <c r="DE241" s="261"/>
      <c r="DF241" s="261"/>
      <c r="DG241" s="261"/>
      <c r="DH241" s="261"/>
      <c r="DI241" s="261"/>
      <c r="DJ241" s="261"/>
      <c r="DK241" s="261"/>
      <c r="DL241" s="261"/>
      <c r="DM241" s="261"/>
      <c r="DN241" s="261"/>
      <c r="DO241" s="261"/>
      <c r="DP241" s="261"/>
      <c r="DQ241" s="261"/>
      <c r="DR241" s="261"/>
      <c r="DS241" s="261"/>
      <c r="DT241" s="261"/>
      <c r="DU241" s="261"/>
      <c r="DV241" s="261"/>
      <c r="DW241" s="261"/>
      <c r="DX241" s="261"/>
      <c r="DY241" s="261"/>
      <c r="DZ241" s="261"/>
      <c r="EA241" s="261"/>
    </row>
    <row r="242" spans="1:131" ht="15" x14ac:dyDescent="0.25">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1"/>
      <c r="AX242" s="261"/>
      <c r="AY242" s="261"/>
      <c r="AZ242" s="261"/>
      <c r="BA242" s="261"/>
      <c r="BB242" s="261"/>
      <c r="BC242" s="261"/>
      <c r="BD242" s="261"/>
      <c r="BE242" s="261"/>
      <c r="BF242" s="261"/>
      <c r="BG242" s="261"/>
      <c r="BH242" s="261"/>
      <c r="BI242" s="261"/>
      <c r="BJ242" s="261"/>
      <c r="BK242" s="261"/>
      <c r="BL242" s="261"/>
      <c r="BM242" s="261"/>
      <c r="BN242" s="261"/>
      <c r="BO242" s="261"/>
      <c r="BP242" s="261"/>
      <c r="BQ242" s="261"/>
      <c r="BR242" s="261"/>
      <c r="BS242" s="261"/>
      <c r="BT242" s="261"/>
      <c r="BU242" s="261"/>
      <c r="BV242" s="261"/>
      <c r="BW242" s="261"/>
      <c r="BX242" s="261"/>
      <c r="BY242" s="262"/>
      <c r="BZ242" s="262"/>
      <c r="CA242" s="262"/>
      <c r="CB242" s="262"/>
      <c r="CC242" s="262"/>
      <c r="CD242" s="262"/>
      <c r="CE242" s="262"/>
      <c r="CF242" s="262"/>
      <c r="CG242" s="262"/>
      <c r="CH242" s="262"/>
      <c r="CI242" s="262"/>
      <c r="CJ242" s="262"/>
      <c r="CK242" s="262"/>
      <c r="CL242" s="262"/>
      <c r="CM242" s="262"/>
      <c r="CN242" s="262"/>
      <c r="CO242" s="262"/>
      <c r="CP242" s="262"/>
      <c r="CQ242" s="262"/>
      <c r="CR242" s="262"/>
      <c r="CS242" s="262"/>
      <c r="CT242" s="262"/>
      <c r="CU242" s="261"/>
      <c r="CV242" s="261"/>
      <c r="CW242" s="261"/>
      <c r="CX242" s="261"/>
      <c r="CY242" s="261"/>
      <c r="CZ242" s="261"/>
      <c r="DA242" s="261"/>
      <c r="DB242" s="261"/>
      <c r="DC242" s="261"/>
      <c r="DD242" s="261"/>
      <c r="DE242" s="261"/>
      <c r="DF242" s="261"/>
      <c r="DG242" s="261"/>
      <c r="DH242" s="261"/>
      <c r="DI242" s="261"/>
      <c r="DJ242" s="261"/>
      <c r="DK242" s="261"/>
      <c r="DL242" s="261"/>
      <c r="DM242" s="261"/>
      <c r="DN242" s="261"/>
      <c r="DO242" s="261"/>
      <c r="DP242" s="261"/>
      <c r="DQ242" s="261"/>
      <c r="DR242" s="261"/>
      <c r="DS242" s="261"/>
      <c r="DT242" s="261"/>
      <c r="DU242" s="261"/>
      <c r="DV242" s="261"/>
      <c r="DW242" s="261"/>
      <c r="DX242" s="261"/>
      <c r="DY242" s="261"/>
      <c r="DZ242" s="261"/>
      <c r="EA242" s="261"/>
    </row>
    <row r="243" spans="1:131" ht="15" x14ac:dyDescent="0.25">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1"/>
      <c r="AL243" s="261"/>
      <c r="AM243" s="261"/>
      <c r="AN243" s="261"/>
      <c r="AO243" s="261"/>
      <c r="AP243" s="261"/>
      <c r="AQ243" s="261"/>
      <c r="AR243" s="261"/>
      <c r="AS243" s="261"/>
      <c r="AT243" s="261"/>
      <c r="AU243" s="261"/>
      <c r="AV243" s="261"/>
      <c r="AW243" s="261"/>
      <c r="AX243" s="261"/>
      <c r="AY243" s="261"/>
      <c r="AZ243" s="261"/>
      <c r="BA243" s="261"/>
      <c r="BB243" s="261"/>
      <c r="BC243" s="261"/>
      <c r="BD243" s="261"/>
      <c r="BE243" s="261"/>
      <c r="BF243" s="261"/>
      <c r="BG243" s="261"/>
      <c r="BH243" s="261"/>
      <c r="BI243" s="261"/>
      <c r="BJ243" s="261"/>
      <c r="BK243" s="261"/>
      <c r="BL243" s="261"/>
      <c r="BM243" s="261"/>
      <c r="BN243" s="261"/>
      <c r="BO243" s="261"/>
      <c r="BP243" s="261"/>
      <c r="BQ243" s="261"/>
      <c r="BR243" s="261"/>
      <c r="BS243" s="261"/>
      <c r="BT243" s="261"/>
      <c r="BU243" s="261"/>
      <c r="BV243" s="261"/>
      <c r="BW243" s="261"/>
      <c r="BX243" s="261"/>
      <c r="BY243" s="262"/>
      <c r="BZ243" s="262"/>
      <c r="CA243" s="262"/>
      <c r="CB243" s="262"/>
      <c r="CC243" s="262"/>
      <c r="CD243" s="262"/>
      <c r="CE243" s="262"/>
      <c r="CF243" s="262"/>
      <c r="CG243" s="262"/>
      <c r="CH243" s="262"/>
      <c r="CI243" s="262"/>
      <c r="CJ243" s="262"/>
      <c r="CK243" s="262"/>
      <c r="CL243" s="262"/>
      <c r="CM243" s="262"/>
      <c r="CN243" s="262"/>
      <c r="CO243" s="262"/>
      <c r="CP243" s="262"/>
      <c r="CQ243" s="262"/>
      <c r="CR243" s="262"/>
      <c r="CS243" s="262"/>
      <c r="CT243" s="262"/>
      <c r="CU243" s="261"/>
      <c r="CV243" s="261"/>
      <c r="CW243" s="261"/>
      <c r="CX243" s="261"/>
      <c r="CY243" s="261"/>
      <c r="CZ243" s="261"/>
      <c r="DA243" s="261"/>
      <c r="DB243" s="261"/>
      <c r="DC243" s="261"/>
      <c r="DD243" s="261"/>
      <c r="DE243" s="261"/>
      <c r="DF243" s="261"/>
      <c r="DG243" s="261"/>
      <c r="DH243" s="261"/>
      <c r="DI243" s="261"/>
      <c r="DJ243" s="261"/>
      <c r="DK243" s="261"/>
      <c r="DL243" s="261"/>
      <c r="DM243" s="261"/>
      <c r="DN243" s="261"/>
      <c r="DO243" s="261"/>
      <c r="DP243" s="261"/>
      <c r="DQ243" s="261"/>
      <c r="DR243" s="261"/>
      <c r="DS243" s="261"/>
      <c r="DT243" s="261"/>
      <c r="DU243" s="261"/>
      <c r="DV243" s="261"/>
      <c r="DW243" s="261"/>
      <c r="DX243" s="261"/>
      <c r="DY243" s="261"/>
      <c r="DZ243" s="261"/>
      <c r="EA243" s="261"/>
    </row>
    <row r="244" spans="1:131" ht="15" x14ac:dyDescent="0.25">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1"/>
      <c r="AL244" s="261"/>
      <c r="AM244" s="261"/>
      <c r="AN244" s="261"/>
      <c r="AO244" s="261"/>
      <c r="AP244" s="261"/>
      <c r="AQ244" s="261"/>
      <c r="AR244" s="261"/>
      <c r="AS244" s="261"/>
      <c r="AT244" s="261"/>
      <c r="AU244" s="261"/>
      <c r="AV244" s="261"/>
      <c r="AW244" s="261"/>
      <c r="AX244" s="261"/>
      <c r="AY244" s="261"/>
      <c r="AZ244" s="261"/>
      <c r="BA244" s="261"/>
      <c r="BB244" s="261"/>
      <c r="BC244" s="261"/>
      <c r="BD244" s="261"/>
      <c r="BE244" s="261"/>
      <c r="BF244" s="261"/>
      <c r="BG244" s="261"/>
      <c r="BH244" s="261"/>
      <c r="BI244" s="261"/>
      <c r="BJ244" s="261"/>
      <c r="BK244" s="261"/>
      <c r="BL244" s="261"/>
      <c r="BM244" s="261"/>
      <c r="BN244" s="261"/>
      <c r="BO244" s="261"/>
      <c r="BP244" s="261"/>
      <c r="BQ244" s="261"/>
      <c r="BR244" s="261"/>
      <c r="BS244" s="261"/>
      <c r="BT244" s="261"/>
      <c r="BU244" s="261"/>
      <c r="BV244" s="261"/>
      <c r="BW244" s="261"/>
      <c r="BX244" s="261"/>
      <c r="BY244" s="262"/>
      <c r="BZ244" s="262"/>
      <c r="CA244" s="262"/>
      <c r="CB244" s="262"/>
      <c r="CC244" s="262"/>
      <c r="CD244" s="262"/>
      <c r="CE244" s="262"/>
      <c r="CF244" s="262"/>
      <c r="CG244" s="262"/>
      <c r="CH244" s="262"/>
      <c r="CI244" s="262"/>
      <c r="CJ244" s="262"/>
      <c r="CK244" s="262"/>
      <c r="CL244" s="262"/>
      <c r="CM244" s="262"/>
      <c r="CN244" s="262"/>
      <c r="CO244" s="262"/>
      <c r="CP244" s="262"/>
      <c r="CQ244" s="262"/>
      <c r="CR244" s="262"/>
      <c r="CS244" s="262"/>
      <c r="CT244" s="262"/>
      <c r="CU244" s="261"/>
      <c r="CV244" s="261"/>
      <c r="CW244" s="261"/>
      <c r="CX244" s="261"/>
      <c r="CY244" s="261"/>
      <c r="CZ244" s="261"/>
      <c r="DA244" s="261"/>
      <c r="DB244" s="261"/>
      <c r="DC244" s="261"/>
      <c r="DD244" s="261"/>
      <c r="DE244" s="261"/>
      <c r="DF244" s="261"/>
      <c r="DG244" s="261"/>
      <c r="DH244" s="261"/>
      <c r="DI244" s="261"/>
      <c r="DJ244" s="261"/>
      <c r="DK244" s="261"/>
      <c r="DL244" s="261"/>
      <c r="DM244" s="261"/>
      <c r="DN244" s="261"/>
      <c r="DO244" s="261"/>
      <c r="DP244" s="261"/>
      <c r="DQ244" s="261"/>
      <c r="DR244" s="261"/>
      <c r="DS244" s="261"/>
      <c r="DT244" s="261"/>
      <c r="DU244" s="261"/>
      <c r="DV244" s="261"/>
      <c r="DW244" s="261"/>
      <c r="DX244" s="261"/>
      <c r="DY244" s="261"/>
      <c r="DZ244" s="261"/>
      <c r="EA244" s="261"/>
    </row>
    <row r="245" spans="1:131" ht="15" x14ac:dyDescent="0.25">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1"/>
      <c r="AL245" s="261"/>
      <c r="AM245" s="261"/>
      <c r="AN245" s="261"/>
      <c r="AO245" s="261"/>
      <c r="AP245" s="261"/>
      <c r="AQ245" s="261"/>
      <c r="AR245" s="261"/>
      <c r="AS245" s="261"/>
      <c r="AT245" s="261"/>
      <c r="AU245" s="261"/>
      <c r="AV245" s="261"/>
      <c r="AW245" s="261"/>
      <c r="AX245" s="261"/>
      <c r="AY245" s="261"/>
      <c r="AZ245" s="261"/>
      <c r="BA245" s="261"/>
      <c r="BB245" s="261"/>
      <c r="BC245" s="261"/>
      <c r="BD245" s="261"/>
      <c r="BE245" s="261"/>
      <c r="BF245" s="261"/>
      <c r="BG245" s="261"/>
      <c r="BH245" s="261"/>
      <c r="BI245" s="261"/>
      <c r="BJ245" s="261"/>
      <c r="BK245" s="261"/>
      <c r="BL245" s="261"/>
      <c r="BM245" s="261"/>
      <c r="BN245" s="261"/>
      <c r="BO245" s="261"/>
      <c r="BP245" s="261"/>
      <c r="BQ245" s="261"/>
      <c r="BR245" s="261"/>
      <c r="BS245" s="261"/>
      <c r="BT245" s="261"/>
      <c r="BU245" s="261"/>
      <c r="BV245" s="261"/>
      <c r="BW245" s="261"/>
      <c r="BX245" s="261"/>
      <c r="BY245" s="262"/>
      <c r="BZ245" s="262"/>
      <c r="CA245" s="262"/>
      <c r="CB245" s="262"/>
      <c r="CC245" s="262"/>
      <c r="CD245" s="262"/>
      <c r="CE245" s="262"/>
      <c r="CF245" s="262"/>
      <c r="CG245" s="262"/>
      <c r="CH245" s="262"/>
      <c r="CI245" s="262"/>
      <c r="CJ245" s="262"/>
      <c r="CK245" s="262"/>
      <c r="CL245" s="262"/>
      <c r="CM245" s="262"/>
      <c r="CN245" s="262"/>
      <c r="CO245" s="262"/>
      <c r="CP245" s="262"/>
      <c r="CQ245" s="262"/>
      <c r="CR245" s="262"/>
      <c r="CS245" s="262"/>
      <c r="CT245" s="262"/>
      <c r="CU245" s="261"/>
      <c r="CV245" s="261"/>
      <c r="CW245" s="261"/>
      <c r="CX245" s="261"/>
      <c r="CY245" s="261"/>
      <c r="CZ245" s="261"/>
      <c r="DA245" s="261"/>
      <c r="DB245" s="261"/>
      <c r="DC245" s="261"/>
      <c r="DD245" s="261"/>
      <c r="DE245" s="261"/>
      <c r="DF245" s="261"/>
      <c r="DG245" s="261"/>
      <c r="DH245" s="261"/>
      <c r="DI245" s="261"/>
      <c r="DJ245" s="261"/>
      <c r="DK245" s="261"/>
      <c r="DL245" s="261"/>
      <c r="DM245" s="261"/>
      <c r="DN245" s="261"/>
      <c r="DO245" s="261"/>
      <c r="DP245" s="261"/>
      <c r="DQ245" s="261"/>
      <c r="DR245" s="261"/>
      <c r="DS245" s="261"/>
      <c r="DT245" s="261"/>
      <c r="DU245" s="261"/>
      <c r="DV245" s="261"/>
      <c r="DW245" s="261"/>
      <c r="DX245" s="261"/>
      <c r="DY245" s="261"/>
      <c r="DZ245" s="261"/>
      <c r="EA245" s="261"/>
    </row>
    <row r="246" spans="1:131" ht="15" x14ac:dyDescent="0.25">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1"/>
      <c r="AL246" s="261"/>
      <c r="AM246" s="261"/>
      <c r="AN246" s="261"/>
      <c r="AO246" s="261"/>
      <c r="AP246" s="261"/>
      <c r="AQ246" s="261"/>
      <c r="AR246" s="261"/>
      <c r="AS246" s="261"/>
      <c r="AT246" s="261"/>
      <c r="AU246" s="261"/>
      <c r="AV246" s="261"/>
      <c r="AW246" s="261"/>
      <c r="AX246" s="261"/>
      <c r="AY246" s="261"/>
      <c r="AZ246" s="261"/>
      <c r="BA246" s="261"/>
      <c r="BB246" s="261"/>
      <c r="BC246" s="261"/>
      <c r="BD246" s="261"/>
      <c r="BE246" s="261"/>
      <c r="BF246" s="261"/>
      <c r="BG246" s="261"/>
      <c r="BH246" s="261"/>
      <c r="BI246" s="261"/>
      <c r="BJ246" s="261"/>
      <c r="BK246" s="261"/>
      <c r="BL246" s="261"/>
      <c r="BM246" s="261"/>
      <c r="BN246" s="261"/>
      <c r="BO246" s="261"/>
      <c r="BP246" s="261"/>
      <c r="BQ246" s="261"/>
      <c r="BR246" s="261"/>
      <c r="BS246" s="261"/>
      <c r="BT246" s="261"/>
      <c r="BU246" s="261"/>
      <c r="BV246" s="261"/>
      <c r="BW246" s="261"/>
      <c r="BX246" s="261"/>
      <c r="BY246" s="262"/>
      <c r="BZ246" s="262"/>
      <c r="CA246" s="262"/>
      <c r="CB246" s="262"/>
      <c r="CC246" s="262"/>
      <c r="CD246" s="262"/>
      <c r="CE246" s="262"/>
      <c r="CF246" s="262"/>
      <c r="CG246" s="262"/>
      <c r="CH246" s="262"/>
      <c r="CI246" s="262"/>
      <c r="CJ246" s="262"/>
      <c r="CK246" s="262"/>
      <c r="CL246" s="262"/>
      <c r="CM246" s="262"/>
      <c r="CN246" s="262"/>
      <c r="CO246" s="262"/>
      <c r="CP246" s="262"/>
      <c r="CQ246" s="262"/>
      <c r="CR246" s="262"/>
      <c r="CS246" s="262"/>
      <c r="CT246" s="262"/>
      <c r="CU246" s="261"/>
      <c r="CV246" s="261"/>
      <c r="CW246" s="261"/>
      <c r="CX246" s="261"/>
      <c r="CY246" s="261"/>
      <c r="CZ246" s="261"/>
      <c r="DA246" s="261"/>
      <c r="DB246" s="261"/>
      <c r="DC246" s="261"/>
      <c r="DD246" s="261"/>
      <c r="DE246" s="261"/>
      <c r="DF246" s="261"/>
      <c r="DG246" s="261"/>
      <c r="DH246" s="261"/>
      <c r="DI246" s="261"/>
      <c r="DJ246" s="261"/>
      <c r="DK246" s="261"/>
      <c r="DL246" s="261"/>
      <c r="DM246" s="261"/>
      <c r="DN246" s="261"/>
      <c r="DO246" s="261"/>
      <c r="DP246" s="261"/>
      <c r="DQ246" s="261"/>
      <c r="DR246" s="261"/>
      <c r="DS246" s="261"/>
      <c r="DT246" s="261"/>
      <c r="DU246" s="261"/>
      <c r="DV246" s="261"/>
      <c r="DW246" s="261"/>
      <c r="DX246" s="261"/>
      <c r="DY246" s="261"/>
      <c r="DZ246" s="261"/>
      <c r="EA246" s="261"/>
    </row>
    <row r="247" spans="1:131" ht="15" x14ac:dyDescent="0.25">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1"/>
      <c r="AL247" s="261"/>
      <c r="AM247" s="261"/>
      <c r="AN247" s="261"/>
      <c r="AO247" s="261"/>
      <c r="AP247" s="261"/>
      <c r="AQ247" s="261"/>
      <c r="AR247" s="261"/>
      <c r="AS247" s="261"/>
      <c r="AT247" s="261"/>
      <c r="AU247" s="261"/>
      <c r="AV247" s="261"/>
      <c r="AW247" s="261"/>
      <c r="AX247" s="261"/>
      <c r="AY247" s="261"/>
      <c r="AZ247" s="261"/>
      <c r="BA247" s="261"/>
      <c r="BB247" s="261"/>
      <c r="BC247" s="261"/>
      <c r="BD247" s="261"/>
      <c r="BE247" s="261"/>
      <c r="BF247" s="261"/>
      <c r="BG247" s="261"/>
      <c r="BH247" s="261"/>
      <c r="BI247" s="261"/>
      <c r="BJ247" s="261"/>
      <c r="BK247" s="261"/>
      <c r="BL247" s="261"/>
      <c r="BM247" s="261"/>
      <c r="BN247" s="261"/>
      <c r="BO247" s="261"/>
      <c r="BP247" s="261"/>
      <c r="BQ247" s="261"/>
      <c r="BR247" s="261"/>
      <c r="BS247" s="261"/>
      <c r="BT247" s="261"/>
      <c r="BU247" s="261"/>
      <c r="BV247" s="261"/>
      <c r="BW247" s="261"/>
      <c r="BX247" s="261"/>
      <c r="BY247" s="262"/>
      <c r="BZ247" s="262"/>
      <c r="CA247" s="262"/>
      <c r="CB247" s="262"/>
      <c r="CC247" s="262"/>
      <c r="CD247" s="262"/>
      <c r="CE247" s="262"/>
      <c r="CF247" s="262"/>
      <c r="CG247" s="262"/>
      <c r="CH247" s="262"/>
      <c r="CI247" s="262"/>
      <c r="CJ247" s="262"/>
      <c r="CK247" s="262"/>
      <c r="CL247" s="262"/>
      <c r="CM247" s="262"/>
      <c r="CN247" s="262"/>
      <c r="CO247" s="262"/>
      <c r="CP247" s="262"/>
      <c r="CQ247" s="262"/>
      <c r="CR247" s="262"/>
      <c r="CS247" s="262"/>
      <c r="CT247" s="262"/>
      <c r="CU247" s="261"/>
      <c r="CV247" s="261"/>
      <c r="CW247" s="261"/>
      <c r="CX247" s="261"/>
      <c r="CY247" s="261"/>
      <c r="CZ247" s="261"/>
      <c r="DA247" s="261"/>
      <c r="DB247" s="261"/>
      <c r="DC247" s="261"/>
      <c r="DD247" s="261"/>
      <c r="DE247" s="261"/>
      <c r="DF247" s="261"/>
      <c r="DG247" s="261"/>
      <c r="DH247" s="261"/>
      <c r="DI247" s="261"/>
      <c r="DJ247" s="261"/>
      <c r="DK247" s="261"/>
      <c r="DL247" s="261"/>
      <c r="DM247" s="261"/>
      <c r="DN247" s="261"/>
      <c r="DO247" s="261"/>
      <c r="DP247" s="261"/>
      <c r="DQ247" s="261"/>
      <c r="DR247" s="261"/>
      <c r="DS247" s="261"/>
      <c r="DT247" s="261"/>
      <c r="DU247" s="261"/>
      <c r="DV247" s="261"/>
      <c r="DW247" s="261"/>
      <c r="DX247" s="261"/>
      <c r="DY247" s="261"/>
      <c r="DZ247" s="261"/>
      <c r="EA247" s="261"/>
    </row>
    <row r="248" spans="1:131" ht="15" x14ac:dyDescent="0.25">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1"/>
      <c r="AL248" s="261"/>
      <c r="AM248" s="261"/>
      <c r="AN248" s="261"/>
      <c r="AO248" s="261"/>
      <c r="AP248" s="261"/>
      <c r="AQ248" s="261"/>
      <c r="AR248" s="261"/>
      <c r="AS248" s="261"/>
      <c r="AT248" s="261"/>
      <c r="AU248" s="261"/>
      <c r="AV248" s="261"/>
      <c r="AW248" s="261"/>
      <c r="AX248" s="261"/>
      <c r="AY248" s="261"/>
      <c r="AZ248" s="261"/>
      <c r="BA248" s="261"/>
      <c r="BB248" s="261"/>
      <c r="BC248" s="261"/>
      <c r="BD248" s="261"/>
      <c r="BE248" s="261"/>
      <c r="BF248" s="261"/>
      <c r="BG248" s="261"/>
      <c r="BH248" s="261"/>
      <c r="BI248" s="261"/>
      <c r="BJ248" s="261"/>
      <c r="BK248" s="261"/>
      <c r="BL248" s="261"/>
      <c r="BM248" s="261"/>
      <c r="BN248" s="261"/>
      <c r="BO248" s="261"/>
      <c r="BP248" s="261"/>
      <c r="BQ248" s="261"/>
      <c r="BR248" s="261"/>
      <c r="BS248" s="261"/>
      <c r="BT248" s="261"/>
      <c r="BU248" s="261"/>
      <c r="BV248" s="261"/>
      <c r="BW248" s="261"/>
      <c r="BX248" s="261"/>
      <c r="BY248" s="262"/>
      <c r="BZ248" s="262"/>
      <c r="CA248" s="262"/>
      <c r="CB248" s="262"/>
      <c r="CC248" s="262"/>
      <c r="CD248" s="262"/>
      <c r="CE248" s="262"/>
      <c r="CF248" s="262"/>
      <c r="CG248" s="262"/>
      <c r="CH248" s="262"/>
      <c r="CI248" s="262"/>
      <c r="CJ248" s="262"/>
      <c r="CK248" s="262"/>
      <c r="CL248" s="262"/>
      <c r="CM248" s="262"/>
      <c r="CN248" s="262"/>
      <c r="CO248" s="262"/>
      <c r="CP248" s="262"/>
      <c r="CQ248" s="262"/>
      <c r="CR248" s="262"/>
      <c r="CS248" s="262"/>
      <c r="CT248" s="262"/>
      <c r="CU248" s="261"/>
      <c r="CV248" s="261"/>
      <c r="CW248" s="261"/>
      <c r="CX248" s="261"/>
      <c r="CY248" s="261"/>
      <c r="CZ248" s="261"/>
      <c r="DA248" s="261"/>
      <c r="DB248" s="261"/>
      <c r="DC248" s="261"/>
      <c r="DD248" s="261"/>
      <c r="DE248" s="261"/>
      <c r="DF248" s="261"/>
      <c r="DG248" s="261"/>
      <c r="DH248" s="261"/>
      <c r="DI248" s="261"/>
      <c r="DJ248" s="261"/>
      <c r="DK248" s="261"/>
      <c r="DL248" s="261"/>
      <c r="DM248" s="261"/>
      <c r="DN248" s="261"/>
      <c r="DO248" s="261"/>
      <c r="DP248" s="261"/>
      <c r="DQ248" s="261"/>
      <c r="DR248" s="261"/>
      <c r="DS248" s="261"/>
      <c r="DT248" s="261"/>
      <c r="DU248" s="261"/>
      <c r="DV248" s="261"/>
      <c r="DW248" s="261"/>
      <c r="DX248" s="261"/>
      <c r="DY248" s="261"/>
      <c r="DZ248" s="261"/>
      <c r="EA248" s="261"/>
    </row>
    <row r="249" spans="1:131" ht="15" x14ac:dyDescent="0.25">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1"/>
      <c r="AL249" s="261"/>
      <c r="AM249" s="261"/>
      <c r="AN249" s="261"/>
      <c r="AO249" s="261"/>
      <c r="AP249" s="261"/>
      <c r="AQ249" s="261"/>
      <c r="AR249" s="261"/>
      <c r="AS249" s="261"/>
      <c r="AT249" s="261"/>
      <c r="AU249" s="261"/>
      <c r="AV249" s="261"/>
      <c r="AW249" s="261"/>
      <c r="AX249" s="261"/>
      <c r="AY249" s="261"/>
      <c r="AZ249" s="261"/>
      <c r="BA249" s="261"/>
      <c r="BB249" s="261"/>
      <c r="BC249" s="261"/>
      <c r="BD249" s="261"/>
      <c r="BE249" s="261"/>
      <c r="BF249" s="261"/>
      <c r="BG249" s="261"/>
      <c r="BH249" s="261"/>
      <c r="BI249" s="261"/>
      <c r="BJ249" s="261"/>
      <c r="BK249" s="261"/>
      <c r="BL249" s="261"/>
      <c r="BM249" s="261"/>
      <c r="BN249" s="261"/>
      <c r="BO249" s="261"/>
      <c r="BP249" s="261"/>
      <c r="BQ249" s="261"/>
      <c r="BR249" s="261"/>
      <c r="BS249" s="261"/>
      <c r="BT249" s="261"/>
      <c r="BU249" s="261"/>
      <c r="BV249" s="261"/>
      <c r="BW249" s="261"/>
      <c r="BX249" s="261"/>
      <c r="BY249" s="262"/>
      <c r="BZ249" s="262"/>
      <c r="CA249" s="262"/>
      <c r="CB249" s="262"/>
      <c r="CC249" s="262"/>
      <c r="CD249" s="262"/>
      <c r="CE249" s="262"/>
      <c r="CF249" s="262"/>
      <c r="CG249" s="262"/>
      <c r="CH249" s="262"/>
      <c r="CI249" s="262"/>
      <c r="CJ249" s="262"/>
      <c r="CK249" s="262"/>
      <c r="CL249" s="262"/>
      <c r="CM249" s="262"/>
      <c r="CN249" s="262"/>
      <c r="CO249" s="262"/>
      <c r="CP249" s="262"/>
      <c r="CQ249" s="262"/>
      <c r="CR249" s="262"/>
      <c r="CS249" s="262"/>
      <c r="CT249" s="262"/>
      <c r="CU249" s="261"/>
      <c r="CV249" s="261"/>
      <c r="CW249" s="261"/>
      <c r="CX249" s="261"/>
      <c r="CY249" s="261"/>
      <c r="CZ249" s="261"/>
      <c r="DA249" s="261"/>
      <c r="DB249" s="261"/>
      <c r="DC249" s="261"/>
      <c r="DD249" s="261"/>
      <c r="DE249" s="261"/>
      <c r="DF249" s="261"/>
      <c r="DG249" s="261"/>
      <c r="DH249" s="261"/>
      <c r="DI249" s="261"/>
      <c r="DJ249" s="261"/>
      <c r="DK249" s="261"/>
      <c r="DL249" s="261"/>
      <c r="DM249" s="261"/>
      <c r="DN249" s="261"/>
      <c r="DO249" s="261"/>
      <c r="DP249" s="261"/>
      <c r="DQ249" s="261"/>
      <c r="DR249" s="261"/>
      <c r="DS249" s="261"/>
      <c r="DT249" s="261"/>
      <c r="DU249" s="261"/>
      <c r="DV249" s="261"/>
      <c r="DW249" s="261"/>
      <c r="DX249" s="261"/>
      <c r="DY249" s="261"/>
      <c r="DZ249" s="261"/>
      <c r="EA249" s="261"/>
    </row>
    <row r="250" spans="1:131" ht="15" x14ac:dyDescent="0.25">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1"/>
      <c r="AL250" s="261"/>
      <c r="AM250" s="261"/>
      <c r="AN250" s="261"/>
      <c r="AO250" s="261"/>
      <c r="AP250" s="261"/>
      <c r="AQ250" s="261"/>
      <c r="AR250" s="261"/>
      <c r="AS250" s="261"/>
      <c r="AT250" s="261"/>
      <c r="AU250" s="261"/>
      <c r="AV250" s="261"/>
      <c r="AW250" s="261"/>
      <c r="AX250" s="261"/>
      <c r="AY250" s="261"/>
      <c r="AZ250" s="261"/>
      <c r="BA250" s="261"/>
      <c r="BB250" s="261"/>
      <c r="BC250" s="261"/>
      <c r="BD250" s="261"/>
      <c r="BE250" s="261"/>
      <c r="BF250" s="261"/>
      <c r="BG250" s="261"/>
      <c r="BH250" s="261"/>
      <c r="BI250" s="261"/>
      <c r="BJ250" s="261"/>
      <c r="BK250" s="261"/>
      <c r="BL250" s="261"/>
      <c r="BM250" s="261"/>
      <c r="BN250" s="261"/>
      <c r="BO250" s="261"/>
      <c r="BP250" s="261"/>
      <c r="BQ250" s="261"/>
      <c r="BR250" s="261"/>
      <c r="BS250" s="261"/>
      <c r="BT250" s="261"/>
      <c r="BU250" s="261"/>
      <c r="BV250" s="261"/>
      <c r="BW250" s="261"/>
      <c r="BX250" s="261"/>
      <c r="BY250" s="262"/>
      <c r="BZ250" s="262"/>
      <c r="CA250" s="262"/>
      <c r="CB250" s="262"/>
      <c r="CC250" s="262"/>
      <c r="CD250" s="262"/>
      <c r="CE250" s="262"/>
      <c r="CF250" s="262"/>
      <c r="CG250" s="262"/>
      <c r="CH250" s="262"/>
      <c r="CI250" s="262"/>
      <c r="CJ250" s="262"/>
      <c r="CK250" s="262"/>
      <c r="CL250" s="262"/>
      <c r="CM250" s="262"/>
      <c r="CN250" s="262"/>
      <c r="CO250" s="262"/>
      <c r="CP250" s="262"/>
      <c r="CQ250" s="262"/>
      <c r="CR250" s="262"/>
      <c r="CS250" s="262"/>
      <c r="CT250" s="262"/>
      <c r="CU250" s="261"/>
      <c r="CV250" s="261"/>
      <c r="CW250" s="261"/>
      <c r="CX250" s="261"/>
      <c r="CY250" s="261"/>
      <c r="CZ250" s="261"/>
      <c r="DA250" s="261"/>
      <c r="DB250" s="261"/>
      <c r="DC250" s="261"/>
      <c r="DD250" s="261"/>
      <c r="DE250" s="261"/>
      <c r="DF250" s="261"/>
      <c r="DG250" s="261"/>
      <c r="DH250" s="261"/>
      <c r="DI250" s="261"/>
      <c r="DJ250" s="261"/>
      <c r="DK250" s="261"/>
      <c r="DL250" s="261"/>
      <c r="DM250" s="261"/>
      <c r="DN250" s="261"/>
      <c r="DO250" s="261"/>
      <c r="DP250" s="261"/>
      <c r="DQ250" s="261"/>
      <c r="DR250" s="261"/>
      <c r="DS250" s="261"/>
      <c r="DT250" s="261"/>
      <c r="DU250" s="261"/>
      <c r="DV250" s="261"/>
      <c r="DW250" s="261"/>
      <c r="DX250" s="261"/>
      <c r="DY250" s="261"/>
      <c r="DZ250" s="261"/>
      <c r="EA250" s="261"/>
    </row>
    <row r="251" spans="1:131" ht="15" x14ac:dyDescent="0.25">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1"/>
      <c r="AL251" s="261"/>
      <c r="AM251" s="261"/>
      <c r="AN251" s="261"/>
      <c r="AO251" s="261"/>
      <c r="AP251" s="261"/>
      <c r="AQ251" s="261"/>
      <c r="AR251" s="261"/>
      <c r="AS251" s="261"/>
      <c r="AT251" s="261"/>
      <c r="AU251" s="261"/>
      <c r="AV251" s="261"/>
      <c r="AW251" s="261"/>
      <c r="AX251" s="261"/>
      <c r="AY251" s="261"/>
      <c r="AZ251" s="261"/>
      <c r="BA251" s="261"/>
      <c r="BB251" s="261"/>
      <c r="BC251" s="261"/>
      <c r="BD251" s="261"/>
      <c r="BE251" s="261"/>
      <c r="BF251" s="261"/>
      <c r="BG251" s="261"/>
      <c r="BH251" s="261"/>
      <c r="BI251" s="261"/>
      <c r="BJ251" s="261"/>
      <c r="BK251" s="261"/>
      <c r="BL251" s="261"/>
      <c r="BM251" s="261"/>
      <c r="BN251" s="261"/>
      <c r="BO251" s="261"/>
      <c r="BP251" s="261"/>
      <c r="BQ251" s="261"/>
      <c r="BR251" s="261"/>
      <c r="BS251" s="261"/>
      <c r="BT251" s="261"/>
      <c r="BU251" s="261"/>
      <c r="BV251" s="261"/>
      <c r="BW251" s="261"/>
      <c r="BX251" s="261"/>
      <c r="BY251" s="262"/>
      <c r="BZ251" s="262"/>
      <c r="CA251" s="262"/>
      <c r="CB251" s="262"/>
      <c r="CC251" s="262"/>
      <c r="CD251" s="262"/>
      <c r="CE251" s="262"/>
      <c r="CF251" s="262"/>
      <c r="CG251" s="262"/>
      <c r="CH251" s="262"/>
      <c r="CI251" s="262"/>
      <c r="CJ251" s="262"/>
      <c r="CK251" s="262"/>
      <c r="CL251" s="262"/>
      <c r="CM251" s="262"/>
      <c r="CN251" s="262"/>
      <c r="CO251" s="262"/>
      <c r="CP251" s="262"/>
      <c r="CQ251" s="262"/>
      <c r="CR251" s="262"/>
      <c r="CS251" s="262"/>
      <c r="CT251" s="262"/>
      <c r="CU251" s="261"/>
      <c r="CV251" s="261"/>
      <c r="CW251" s="261"/>
      <c r="CX251" s="261"/>
      <c r="CY251" s="261"/>
      <c r="CZ251" s="261"/>
      <c r="DA251" s="261"/>
      <c r="DB251" s="261"/>
      <c r="DC251" s="261"/>
      <c r="DD251" s="261"/>
      <c r="DE251" s="261"/>
      <c r="DF251" s="261"/>
      <c r="DG251" s="261"/>
      <c r="DH251" s="261"/>
      <c r="DI251" s="261"/>
      <c r="DJ251" s="261"/>
      <c r="DK251" s="261"/>
      <c r="DL251" s="261"/>
      <c r="DM251" s="261"/>
      <c r="DN251" s="261"/>
      <c r="DO251" s="261"/>
      <c r="DP251" s="261"/>
      <c r="DQ251" s="261"/>
      <c r="DR251" s="261"/>
      <c r="DS251" s="261"/>
      <c r="DT251" s="261"/>
      <c r="DU251" s="261"/>
      <c r="DV251" s="261"/>
      <c r="DW251" s="261"/>
      <c r="DX251" s="261"/>
      <c r="DY251" s="261"/>
      <c r="DZ251" s="261"/>
      <c r="EA251" s="261"/>
    </row>
    <row r="252" spans="1:131" ht="15" x14ac:dyDescent="0.25">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1"/>
      <c r="AL252" s="261"/>
      <c r="AM252" s="261"/>
      <c r="AN252" s="261"/>
      <c r="AO252" s="261"/>
      <c r="AP252" s="261"/>
      <c r="AQ252" s="261"/>
      <c r="AR252" s="261"/>
      <c r="AS252" s="261"/>
      <c r="AT252" s="261"/>
      <c r="AU252" s="261"/>
      <c r="AV252" s="261"/>
      <c r="AW252" s="261"/>
      <c r="AX252" s="261"/>
      <c r="AY252" s="261"/>
      <c r="AZ252" s="261"/>
      <c r="BA252" s="261"/>
      <c r="BB252" s="261"/>
      <c r="BC252" s="261"/>
      <c r="BD252" s="261"/>
      <c r="BE252" s="261"/>
      <c r="BF252" s="261"/>
      <c r="BG252" s="261"/>
      <c r="BH252" s="261"/>
      <c r="BI252" s="261"/>
      <c r="BJ252" s="261"/>
      <c r="BK252" s="261"/>
      <c r="BL252" s="261"/>
      <c r="BM252" s="261"/>
      <c r="BN252" s="261"/>
      <c r="BO252" s="261"/>
      <c r="BP252" s="261"/>
      <c r="BQ252" s="261"/>
      <c r="BR252" s="261"/>
      <c r="BS252" s="261"/>
      <c r="BT252" s="261"/>
      <c r="BU252" s="261"/>
      <c r="BV252" s="261"/>
      <c r="BW252" s="261"/>
      <c r="BX252" s="261"/>
      <c r="BY252" s="262"/>
      <c r="BZ252" s="262"/>
      <c r="CA252" s="262"/>
      <c r="CB252" s="262"/>
      <c r="CC252" s="262"/>
      <c r="CD252" s="262"/>
      <c r="CE252" s="262"/>
      <c r="CF252" s="262"/>
      <c r="CG252" s="262"/>
      <c r="CH252" s="262"/>
      <c r="CI252" s="262"/>
      <c r="CJ252" s="262"/>
      <c r="CK252" s="262"/>
      <c r="CL252" s="262"/>
      <c r="CM252" s="262"/>
      <c r="CN252" s="262"/>
      <c r="CO252" s="262"/>
      <c r="CP252" s="262"/>
      <c r="CQ252" s="262"/>
      <c r="CR252" s="262"/>
      <c r="CS252" s="262"/>
      <c r="CT252" s="262"/>
      <c r="CU252" s="261"/>
      <c r="CV252" s="261"/>
      <c r="CW252" s="261"/>
      <c r="CX252" s="261"/>
      <c r="CY252" s="261"/>
      <c r="CZ252" s="261"/>
      <c r="DA252" s="261"/>
      <c r="DB252" s="261"/>
      <c r="DC252" s="261"/>
      <c r="DD252" s="261"/>
      <c r="DE252" s="261"/>
      <c r="DF252" s="261"/>
      <c r="DG252" s="261"/>
      <c r="DH252" s="261"/>
      <c r="DI252" s="261"/>
      <c r="DJ252" s="261"/>
      <c r="DK252" s="261"/>
      <c r="DL252" s="261"/>
      <c r="DM252" s="261"/>
      <c r="DN252" s="261"/>
      <c r="DO252" s="261"/>
      <c r="DP252" s="261"/>
      <c r="DQ252" s="261"/>
      <c r="DR252" s="261"/>
      <c r="DS252" s="261"/>
      <c r="DT252" s="261"/>
      <c r="DU252" s="261"/>
      <c r="DV252" s="261"/>
      <c r="DW252" s="261"/>
      <c r="DX252" s="261"/>
      <c r="DY252" s="261"/>
      <c r="DZ252" s="261"/>
      <c r="EA252" s="261"/>
    </row>
    <row r="253" spans="1:131" ht="15" x14ac:dyDescent="0.25">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61"/>
      <c r="BI253" s="261"/>
      <c r="BJ253" s="261"/>
      <c r="BK253" s="261"/>
      <c r="BL253" s="261"/>
      <c r="BM253" s="261"/>
      <c r="BN253" s="261"/>
      <c r="BO253" s="261"/>
      <c r="BP253" s="261"/>
      <c r="BQ253" s="261"/>
      <c r="BR253" s="261"/>
      <c r="BS253" s="261"/>
      <c r="BT253" s="261"/>
      <c r="BU253" s="261"/>
      <c r="BV253" s="261"/>
      <c r="BW253" s="261"/>
      <c r="BX253" s="261"/>
      <c r="BY253" s="262"/>
      <c r="BZ253" s="262"/>
      <c r="CA253" s="262"/>
      <c r="CB253" s="262"/>
      <c r="CC253" s="262"/>
      <c r="CD253" s="262"/>
      <c r="CE253" s="262"/>
      <c r="CF253" s="262"/>
      <c r="CG253" s="262"/>
      <c r="CH253" s="262"/>
      <c r="CI253" s="262"/>
      <c r="CJ253" s="262"/>
      <c r="CK253" s="262"/>
      <c r="CL253" s="262"/>
      <c r="CM253" s="262"/>
      <c r="CN253" s="262"/>
      <c r="CO253" s="262"/>
      <c r="CP253" s="262"/>
      <c r="CQ253" s="262"/>
      <c r="CR253" s="262"/>
      <c r="CS253" s="262"/>
      <c r="CT253" s="262"/>
      <c r="CU253" s="261"/>
      <c r="CV253" s="261"/>
      <c r="CW253" s="261"/>
      <c r="CX253" s="261"/>
      <c r="CY253" s="261"/>
      <c r="CZ253" s="261"/>
      <c r="DA253" s="261"/>
      <c r="DB253" s="261"/>
      <c r="DC253" s="261"/>
      <c r="DD253" s="261"/>
      <c r="DE253" s="261"/>
      <c r="DF253" s="261"/>
      <c r="DG253" s="261"/>
      <c r="DH253" s="261"/>
      <c r="DI253" s="261"/>
      <c r="DJ253" s="261"/>
      <c r="DK253" s="261"/>
      <c r="DL253" s="261"/>
      <c r="DM253" s="261"/>
      <c r="DN253" s="261"/>
      <c r="DO253" s="261"/>
      <c r="DP253" s="261"/>
      <c r="DQ253" s="261"/>
      <c r="DR253" s="261"/>
      <c r="DS253" s="261"/>
      <c r="DT253" s="261"/>
      <c r="DU253" s="261"/>
      <c r="DV253" s="261"/>
      <c r="DW253" s="261"/>
      <c r="DX253" s="261"/>
      <c r="DY253" s="261"/>
      <c r="DZ253" s="261"/>
      <c r="EA253" s="261"/>
    </row>
    <row r="254" spans="1:131" ht="15" x14ac:dyDescent="0.25">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61"/>
      <c r="BI254" s="261"/>
      <c r="BJ254" s="261"/>
      <c r="BK254" s="261"/>
      <c r="BL254" s="261"/>
      <c r="BM254" s="261"/>
      <c r="BN254" s="261"/>
      <c r="BO254" s="261"/>
      <c r="BP254" s="261"/>
      <c r="BQ254" s="261"/>
      <c r="BR254" s="261"/>
      <c r="BS254" s="261"/>
      <c r="BT254" s="261"/>
      <c r="BU254" s="261"/>
      <c r="BV254" s="261"/>
      <c r="BW254" s="261"/>
      <c r="BX254" s="261"/>
      <c r="BY254" s="262"/>
      <c r="BZ254" s="262"/>
      <c r="CA254" s="262"/>
      <c r="CB254" s="262"/>
      <c r="CC254" s="262"/>
      <c r="CD254" s="262"/>
      <c r="CE254" s="262"/>
      <c r="CF254" s="262"/>
      <c r="CG254" s="262"/>
      <c r="CH254" s="262"/>
      <c r="CI254" s="262"/>
      <c r="CJ254" s="262"/>
      <c r="CK254" s="262"/>
      <c r="CL254" s="262"/>
      <c r="CM254" s="262"/>
      <c r="CN254" s="262"/>
      <c r="CO254" s="262"/>
      <c r="CP254" s="262"/>
      <c r="CQ254" s="262"/>
      <c r="CR254" s="262"/>
      <c r="CS254" s="262"/>
      <c r="CT254" s="262"/>
      <c r="CU254" s="261"/>
      <c r="CV254" s="261"/>
      <c r="CW254" s="261"/>
      <c r="CX254" s="261"/>
      <c r="CY254" s="261"/>
      <c r="CZ254" s="261"/>
      <c r="DA254" s="261"/>
      <c r="DB254" s="261"/>
      <c r="DC254" s="261"/>
      <c r="DD254" s="261"/>
      <c r="DE254" s="261"/>
      <c r="DF254" s="261"/>
      <c r="DG254" s="261"/>
      <c r="DH254" s="261"/>
      <c r="DI254" s="261"/>
      <c r="DJ254" s="261"/>
      <c r="DK254" s="261"/>
      <c r="DL254" s="261"/>
      <c r="DM254" s="261"/>
      <c r="DN254" s="261"/>
      <c r="DO254" s="261"/>
      <c r="DP254" s="261"/>
      <c r="DQ254" s="261"/>
      <c r="DR254" s="261"/>
      <c r="DS254" s="261"/>
      <c r="DT254" s="261"/>
      <c r="DU254" s="261"/>
      <c r="DV254" s="261"/>
      <c r="DW254" s="261"/>
      <c r="DX254" s="261"/>
      <c r="DY254" s="261"/>
      <c r="DZ254" s="261"/>
      <c r="EA254" s="261"/>
    </row>
    <row r="255" spans="1:131" ht="15" x14ac:dyDescent="0.25">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261"/>
      <c r="AZ255" s="261"/>
      <c r="BA255" s="261"/>
      <c r="BB255" s="261"/>
      <c r="BC255" s="261"/>
      <c r="BD255" s="261"/>
      <c r="BE255" s="261"/>
      <c r="BF255" s="261"/>
      <c r="BG255" s="261"/>
      <c r="BH255" s="261"/>
      <c r="BI255" s="261"/>
      <c r="BJ255" s="261"/>
      <c r="BK255" s="261"/>
      <c r="BL255" s="261"/>
      <c r="BM255" s="261"/>
      <c r="BN255" s="261"/>
      <c r="BO255" s="261"/>
      <c r="BP255" s="261"/>
      <c r="BQ255" s="261"/>
      <c r="BR255" s="261"/>
      <c r="BS255" s="261"/>
      <c r="BT255" s="261"/>
      <c r="BU255" s="261"/>
      <c r="BV255" s="261"/>
      <c r="BW255" s="261"/>
      <c r="BX255" s="261"/>
      <c r="BY255" s="262"/>
      <c r="BZ255" s="262"/>
      <c r="CA255" s="262"/>
      <c r="CB255" s="262"/>
      <c r="CC255" s="262"/>
      <c r="CD255" s="262"/>
      <c r="CE255" s="262"/>
      <c r="CF255" s="262"/>
      <c r="CG255" s="262"/>
      <c r="CH255" s="262"/>
      <c r="CI255" s="262"/>
      <c r="CJ255" s="262"/>
      <c r="CK255" s="262"/>
      <c r="CL255" s="262"/>
      <c r="CM255" s="262"/>
      <c r="CN255" s="262"/>
      <c r="CO255" s="262"/>
      <c r="CP255" s="262"/>
      <c r="CQ255" s="262"/>
      <c r="CR255" s="262"/>
      <c r="CS255" s="262"/>
      <c r="CT255" s="262"/>
      <c r="CU255" s="261"/>
      <c r="CV255" s="261"/>
      <c r="CW255" s="261"/>
      <c r="CX255" s="261"/>
      <c r="CY255" s="261"/>
      <c r="CZ255" s="261"/>
      <c r="DA255" s="261"/>
      <c r="DB255" s="261"/>
      <c r="DC255" s="261"/>
      <c r="DD255" s="261"/>
      <c r="DE255" s="261"/>
      <c r="DF255" s="261"/>
      <c r="DG255" s="261"/>
      <c r="DH255" s="261"/>
      <c r="DI255" s="261"/>
      <c r="DJ255" s="261"/>
      <c r="DK255" s="261"/>
      <c r="DL255" s="261"/>
      <c r="DM255" s="261"/>
      <c r="DN255" s="261"/>
      <c r="DO255" s="261"/>
      <c r="DP255" s="261"/>
      <c r="DQ255" s="261"/>
      <c r="DR255" s="261"/>
      <c r="DS255" s="261"/>
      <c r="DT255" s="261"/>
      <c r="DU255" s="261"/>
      <c r="DV255" s="261"/>
      <c r="DW255" s="261"/>
      <c r="DX255" s="261"/>
      <c r="DY255" s="261"/>
      <c r="DZ255" s="261"/>
      <c r="EA255" s="261"/>
    </row>
    <row r="256" spans="1:131" ht="15" x14ac:dyDescent="0.25">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1"/>
      <c r="AL256" s="261"/>
      <c r="AM256" s="261"/>
      <c r="AN256" s="261"/>
      <c r="AO256" s="261"/>
      <c r="AP256" s="261"/>
      <c r="AQ256" s="261"/>
      <c r="AR256" s="261"/>
      <c r="AS256" s="261"/>
      <c r="AT256" s="261"/>
      <c r="AU256" s="261"/>
      <c r="AV256" s="261"/>
      <c r="AW256" s="261"/>
      <c r="AX256" s="261"/>
      <c r="AY256" s="261"/>
      <c r="AZ256" s="261"/>
      <c r="BA256" s="261"/>
      <c r="BB256" s="261"/>
      <c r="BC256" s="261"/>
      <c r="BD256" s="261"/>
      <c r="BE256" s="261"/>
      <c r="BF256" s="261"/>
      <c r="BG256" s="261"/>
      <c r="BH256" s="261"/>
      <c r="BI256" s="261"/>
      <c r="BJ256" s="261"/>
      <c r="BK256" s="261"/>
      <c r="BL256" s="261"/>
      <c r="BM256" s="261"/>
      <c r="BN256" s="261"/>
      <c r="BO256" s="261"/>
      <c r="BP256" s="261"/>
      <c r="BQ256" s="261"/>
      <c r="BR256" s="261"/>
      <c r="BS256" s="261"/>
      <c r="BT256" s="261"/>
      <c r="BU256" s="261"/>
      <c r="BV256" s="261"/>
      <c r="BW256" s="261"/>
      <c r="BX256" s="261"/>
      <c r="BY256" s="262"/>
      <c r="BZ256" s="262"/>
      <c r="CA256" s="262"/>
      <c r="CB256" s="262"/>
      <c r="CC256" s="262"/>
      <c r="CD256" s="262"/>
      <c r="CE256" s="262"/>
      <c r="CF256" s="262"/>
      <c r="CG256" s="262"/>
      <c r="CH256" s="262"/>
      <c r="CI256" s="262"/>
      <c r="CJ256" s="262"/>
      <c r="CK256" s="262"/>
      <c r="CL256" s="262"/>
      <c r="CM256" s="262"/>
      <c r="CN256" s="262"/>
      <c r="CO256" s="262"/>
      <c r="CP256" s="262"/>
      <c r="CQ256" s="262"/>
      <c r="CR256" s="262"/>
      <c r="CS256" s="262"/>
      <c r="CT256" s="262"/>
      <c r="CU256" s="261"/>
      <c r="CV256" s="261"/>
      <c r="CW256" s="261"/>
      <c r="CX256" s="261"/>
      <c r="CY256" s="261"/>
      <c r="CZ256" s="261"/>
      <c r="DA256" s="261"/>
      <c r="DB256" s="261"/>
      <c r="DC256" s="261"/>
      <c r="DD256" s="261"/>
      <c r="DE256" s="261"/>
      <c r="DF256" s="261"/>
      <c r="DG256" s="261"/>
      <c r="DH256" s="261"/>
      <c r="DI256" s="261"/>
      <c r="DJ256" s="261"/>
      <c r="DK256" s="261"/>
      <c r="DL256" s="261"/>
      <c r="DM256" s="261"/>
      <c r="DN256" s="261"/>
      <c r="DO256" s="261"/>
      <c r="DP256" s="261"/>
      <c r="DQ256" s="261"/>
      <c r="DR256" s="261"/>
      <c r="DS256" s="261"/>
      <c r="DT256" s="261"/>
      <c r="DU256" s="261"/>
      <c r="DV256" s="261"/>
      <c r="DW256" s="261"/>
      <c r="DX256" s="261"/>
      <c r="DY256" s="261"/>
      <c r="DZ256" s="261"/>
      <c r="EA256" s="261"/>
    </row>
    <row r="257" spans="1:131" ht="15" x14ac:dyDescent="0.25">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261"/>
      <c r="BY257" s="262"/>
      <c r="BZ257" s="262"/>
      <c r="CA257" s="262"/>
      <c r="CB257" s="262"/>
      <c r="CC257" s="262"/>
      <c r="CD257" s="262"/>
      <c r="CE257" s="262"/>
      <c r="CF257" s="262"/>
      <c r="CG257" s="262"/>
      <c r="CH257" s="262"/>
      <c r="CI257" s="262"/>
      <c r="CJ257" s="262"/>
      <c r="CK257" s="262"/>
      <c r="CL257" s="262"/>
      <c r="CM257" s="262"/>
      <c r="CN257" s="262"/>
      <c r="CO257" s="262"/>
      <c r="CP257" s="262"/>
      <c r="CQ257" s="262"/>
      <c r="CR257" s="262"/>
      <c r="CS257" s="262"/>
      <c r="CT257" s="262"/>
      <c r="CU257" s="261"/>
      <c r="CV257" s="261"/>
      <c r="CW257" s="261"/>
      <c r="CX257" s="261"/>
      <c r="CY257" s="261"/>
      <c r="CZ257" s="261"/>
      <c r="DA257" s="261"/>
      <c r="DB257" s="261"/>
      <c r="DC257" s="261"/>
      <c r="DD257" s="261"/>
      <c r="DE257" s="261"/>
      <c r="DF257" s="261"/>
      <c r="DG257" s="261"/>
      <c r="DH257" s="261"/>
      <c r="DI257" s="261"/>
      <c r="DJ257" s="261"/>
      <c r="DK257" s="261"/>
      <c r="DL257" s="261"/>
      <c r="DM257" s="261"/>
      <c r="DN257" s="261"/>
      <c r="DO257" s="261"/>
      <c r="DP257" s="261"/>
      <c r="DQ257" s="261"/>
      <c r="DR257" s="261"/>
      <c r="DS257" s="261"/>
      <c r="DT257" s="261"/>
      <c r="DU257" s="261"/>
      <c r="DV257" s="261"/>
      <c r="DW257" s="261"/>
      <c r="DX257" s="261"/>
      <c r="DY257" s="261"/>
      <c r="DZ257" s="261"/>
      <c r="EA257" s="261"/>
    </row>
    <row r="258" spans="1:131" ht="15" x14ac:dyDescent="0.25">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261"/>
      <c r="BY258" s="262"/>
      <c r="BZ258" s="262"/>
      <c r="CA258" s="262"/>
      <c r="CB258" s="262"/>
      <c r="CC258" s="262"/>
      <c r="CD258" s="262"/>
      <c r="CE258" s="262"/>
      <c r="CF258" s="262"/>
      <c r="CG258" s="262"/>
      <c r="CH258" s="262"/>
      <c r="CI258" s="262"/>
      <c r="CJ258" s="262"/>
      <c r="CK258" s="262"/>
      <c r="CL258" s="262"/>
      <c r="CM258" s="262"/>
      <c r="CN258" s="262"/>
      <c r="CO258" s="262"/>
      <c r="CP258" s="262"/>
      <c r="CQ258" s="262"/>
      <c r="CR258" s="262"/>
      <c r="CS258" s="262"/>
      <c r="CT258" s="262"/>
      <c r="CU258" s="261"/>
      <c r="CV258" s="261"/>
      <c r="CW258" s="261"/>
      <c r="CX258" s="261"/>
      <c r="CY258" s="261"/>
      <c r="CZ258" s="261"/>
      <c r="DA258" s="261"/>
      <c r="DB258" s="261"/>
      <c r="DC258" s="261"/>
      <c r="DD258" s="261"/>
      <c r="DE258" s="261"/>
      <c r="DF258" s="261"/>
      <c r="DG258" s="261"/>
      <c r="DH258" s="261"/>
      <c r="DI258" s="261"/>
      <c r="DJ258" s="261"/>
      <c r="DK258" s="261"/>
      <c r="DL258" s="261"/>
      <c r="DM258" s="261"/>
      <c r="DN258" s="261"/>
      <c r="DO258" s="261"/>
      <c r="DP258" s="261"/>
      <c r="DQ258" s="261"/>
      <c r="DR258" s="261"/>
      <c r="DS258" s="261"/>
      <c r="DT258" s="261"/>
      <c r="DU258" s="261"/>
      <c r="DV258" s="261"/>
      <c r="DW258" s="261"/>
      <c r="DX258" s="261"/>
      <c r="DY258" s="261"/>
      <c r="DZ258" s="261"/>
      <c r="EA258" s="261"/>
    </row>
    <row r="259" spans="1:131" ht="15" x14ac:dyDescent="0.25">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261"/>
      <c r="BY259" s="262"/>
      <c r="BZ259" s="262"/>
      <c r="CA259" s="262"/>
      <c r="CB259" s="262"/>
      <c r="CC259" s="262"/>
      <c r="CD259" s="262"/>
      <c r="CE259" s="262"/>
      <c r="CF259" s="262"/>
      <c r="CG259" s="262"/>
      <c r="CH259" s="262"/>
      <c r="CI259" s="262"/>
      <c r="CJ259" s="262"/>
      <c r="CK259" s="262"/>
      <c r="CL259" s="262"/>
      <c r="CM259" s="262"/>
      <c r="CN259" s="262"/>
      <c r="CO259" s="262"/>
      <c r="CP259" s="262"/>
      <c r="CQ259" s="262"/>
      <c r="CR259" s="262"/>
      <c r="CS259" s="262"/>
      <c r="CT259" s="262"/>
      <c r="CU259" s="261"/>
      <c r="CV259" s="261"/>
      <c r="CW259" s="261"/>
      <c r="CX259" s="261"/>
      <c r="CY259" s="261"/>
      <c r="CZ259" s="261"/>
      <c r="DA259" s="261"/>
      <c r="DB259" s="261"/>
      <c r="DC259" s="261"/>
      <c r="DD259" s="261"/>
      <c r="DE259" s="261"/>
      <c r="DF259" s="261"/>
      <c r="DG259" s="261"/>
      <c r="DH259" s="261"/>
      <c r="DI259" s="261"/>
      <c r="DJ259" s="261"/>
      <c r="DK259" s="261"/>
      <c r="DL259" s="261"/>
      <c r="DM259" s="261"/>
      <c r="DN259" s="261"/>
      <c r="DO259" s="261"/>
      <c r="DP259" s="261"/>
      <c r="DQ259" s="261"/>
      <c r="DR259" s="261"/>
      <c r="DS259" s="261"/>
      <c r="DT259" s="261"/>
      <c r="DU259" s="261"/>
      <c r="DV259" s="261"/>
      <c r="DW259" s="261"/>
      <c r="DX259" s="261"/>
      <c r="DY259" s="261"/>
      <c r="DZ259" s="261"/>
      <c r="EA259" s="261"/>
    </row>
    <row r="260" spans="1:131" ht="15" x14ac:dyDescent="0.25">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1"/>
      <c r="AL260" s="261"/>
      <c r="AM260" s="261"/>
      <c r="AN260" s="261"/>
      <c r="AO260" s="261"/>
      <c r="AP260" s="261"/>
      <c r="AQ260" s="261"/>
      <c r="AR260" s="261"/>
      <c r="AS260" s="261"/>
      <c r="AT260" s="261"/>
      <c r="AU260" s="261"/>
      <c r="AV260" s="261"/>
      <c r="AW260" s="261"/>
      <c r="AX260" s="261"/>
      <c r="AY260" s="261"/>
      <c r="AZ260" s="261"/>
      <c r="BA260" s="261"/>
      <c r="BB260" s="261"/>
      <c r="BC260" s="261"/>
      <c r="BD260" s="261"/>
      <c r="BE260" s="261"/>
      <c r="BF260" s="261"/>
      <c r="BG260" s="261"/>
      <c r="BH260" s="261"/>
      <c r="BI260" s="261"/>
      <c r="BJ260" s="261"/>
      <c r="BK260" s="261"/>
      <c r="BL260" s="261"/>
      <c r="BM260" s="261"/>
      <c r="BN260" s="261"/>
      <c r="BO260" s="261"/>
      <c r="BP260" s="261"/>
      <c r="BQ260" s="261"/>
      <c r="BR260" s="261"/>
      <c r="BS260" s="261"/>
      <c r="BT260" s="261"/>
      <c r="BU260" s="261"/>
      <c r="BV260" s="261"/>
      <c r="BW260" s="261"/>
      <c r="BX260" s="261"/>
      <c r="BY260" s="262"/>
      <c r="BZ260" s="262"/>
      <c r="CA260" s="262"/>
      <c r="CB260" s="262"/>
      <c r="CC260" s="262"/>
      <c r="CD260" s="262"/>
      <c r="CE260" s="262"/>
      <c r="CF260" s="262"/>
      <c r="CG260" s="262"/>
      <c r="CH260" s="262"/>
      <c r="CI260" s="262"/>
      <c r="CJ260" s="262"/>
      <c r="CK260" s="262"/>
      <c r="CL260" s="262"/>
      <c r="CM260" s="262"/>
      <c r="CN260" s="262"/>
      <c r="CO260" s="262"/>
      <c r="CP260" s="262"/>
      <c r="CQ260" s="262"/>
      <c r="CR260" s="262"/>
      <c r="CS260" s="262"/>
      <c r="CT260" s="262"/>
      <c r="CU260" s="261"/>
      <c r="CV260" s="261"/>
      <c r="CW260" s="261"/>
      <c r="CX260" s="261"/>
      <c r="CY260" s="261"/>
      <c r="CZ260" s="261"/>
      <c r="DA260" s="261"/>
      <c r="DB260" s="261"/>
      <c r="DC260" s="261"/>
      <c r="DD260" s="261"/>
      <c r="DE260" s="261"/>
      <c r="DF260" s="261"/>
      <c r="DG260" s="261"/>
      <c r="DH260" s="261"/>
      <c r="DI260" s="261"/>
      <c r="DJ260" s="261"/>
      <c r="DK260" s="261"/>
      <c r="DL260" s="261"/>
      <c r="DM260" s="261"/>
      <c r="DN260" s="261"/>
      <c r="DO260" s="261"/>
      <c r="DP260" s="261"/>
      <c r="DQ260" s="261"/>
      <c r="DR260" s="261"/>
      <c r="DS260" s="261"/>
      <c r="DT260" s="261"/>
      <c r="DU260" s="261"/>
      <c r="DV260" s="261"/>
      <c r="DW260" s="261"/>
      <c r="DX260" s="261"/>
      <c r="DY260" s="261"/>
      <c r="DZ260" s="261"/>
      <c r="EA260" s="261"/>
    </row>
    <row r="261" spans="1:131" ht="15" x14ac:dyDescent="0.25">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261"/>
      <c r="AX261" s="261"/>
      <c r="AY261" s="261"/>
      <c r="AZ261" s="261"/>
      <c r="BA261" s="261"/>
      <c r="BB261" s="261"/>
      <c r="BC261" s="261"/>
      <c r="BD261" s="261"/>
      <c r="BE261" s="261"/>
      <c r="BF261" s="261"/>
      <c r="BG261" s="261"/>
      <c r="BH261" s="261"/>
      <c r="BI261" s="261"/>
      <c r="BJ261" s="261"/>
      <c r="BK261" s="261"/>
      <c r="BL261" s="261"/>
      <c r="BM261" s="261"/>
      <c r="BN261" s="261"/>
      <c r="BO261" s="261"/>
      <c r="BP261" s="261"/>
      <c r="BQ261" s="261"/>
      <c r="BR261" s="261"/>
      <c r="BS261" s="261"/>
      <c r="BT261" s="261"/>
      <c r="BU261" s="261"/>
      <c r="BV261" s="261"/>
      <c r="BW261" s="261"/>
      <c r="BX261" s="261"/>
      <c r="BY261" s="262"/>
      <c r="BZ261" s="262"/>
      <c r="CA261" s="262"/>
      <c r="CB261" s="262"/>
      <c r="CC261" s="262"/>
      <c r="CD261" s="262"/>
      <c r="CE261" s="262"/>
      <c r="CF261" s="262"/>
      <c r="CG261" s="262"/>
      <c r="CH261" s="262"/>
      <c r="CI261" s="262"/>
      <c r="CJ261" s="262"/>
      <c r="CK261" s="262"/>
      <c r="CL261" s="262"/>
      <c r="CM261" s="262"/>
      <c r="CN261" s="262"/>
      <c r="CO261" s="262"/>
      <c r="CP261" s="262"/>
      <c r="CQ261" s="262"/>
      <c r="CR261" s="262"/>
      <c r="CS261" s="262"/>
      <c r="CT261" s="262"/>
      <c r="CU261" s="261"/>
      <c r="CV261" s="261"/>
      <c r="CW261" s="261"/>
      <c r="CX261" s="261"/>
      <c r="CY261" s="261"/>
      <c r="CZ261" s="261"/>
      <c r="DA261" s="261"/>
      <c r="DB261" s="261"/>
      <c r="DC261" s="261"/>
      <c r="DD261" s="261"/>
      <c r="DE261" s="261"/>
      <c r="DF261" s="261"/>
      <c r="DG261" s="261"/>
      <c r="DH261" s="261"/>
      <c r="DI261" s="261"/>
      <c r="DJ261" s="261"/>
      <c r="DK261" s="261"/>
      <c r="DL261" s="261"/>
      <c r="DM261" s="261"/>
      <c r="DN261" s="261"/>
      <c r="DO261" s="261"/>
      <c r="DP261" s="261"/>
      <c r="DQ261" s="261"/>
      <c r="DR261" s="261"/>
      <c r="DS261" s="261"/>
      <c r="DT261" s="261"/>
      <c r="DU261" s="261"/>
      <c r="DV261" s="261"/>
      <c r="DW261" s="261"/>
      <c r="DX261" s="261"/>
      <c r="DY261" s="261"/>
      <c r="DZ261" s="261"/>
      <c r="EA261" s="261"/>
    </row>
    <row r="262" spans="1:131" ht="15" x14ac:dyDescent="0.25">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2"/>
      <c r="BZ262" s="262"/>
      <c r="CA262" s="262"/>
      <c r="CB262" s="262"/>
      <c r="CC262" s="262"/>
      <c r="CD262" s="262"/>
      <c r="CE262" s="262"/>
      <c r="CF262" s="262"/>
      <c r="CG262" s="262"/>
      <c r="CH262" s="262"/>
      <c r="CI262" s="262"/>
      <c r="CJ262" s="262"/>
      <c r="CK262" s="262"/>
      <c r="CL262" s="262"/>
      <c r="CM262" s="262"/>
      <c r="CN262" s="262"/>
      <c r="CO262" s="262"/>
      <c r="CP262" s="262"/>
      <c r="CQ262" s="262"/>
      <c r="CR262" s="262"/>
      <c r="CS262" s="262"/>
      <c r="CT262" s="262"/>
      <c r="CU262" s="261"/>
      <c r="CV262" s="261"/>
      <c r="CW262" s="261"/>
      <c r="CX262" s="261"/>
      <c r="CY262" s="261"/>
      <c r="CZ262" s="261"/>
      <c r="DA262" s="261"/>
      <c r="DB262" s="261"/>
      <c r="DC262" s="261"/>
      <c r="DD262" s="261"/>
      <c r="DE262" s="261"/>
      <c r="DF262" s="261"/>
      <c r="DG262" s="261"/>
      <c r="DH262" s="261"/>
      <c r="DI262" s="261"/>
      <c r="DJ262" s="261"/>
      <c r="DK262" s="261"/>
      <c r="DL262" s="261"/>
      <c r="DM262" s="261"/>
      <c r="DN262" s="261"/>
      <c r="DO262" s="261"/>
      <c r="DP262" s="261"/>
      <c r="DQ262" s="261"/>
      <c r="DR262" s="261"/>
      <c r="DS262" s="261"/>
      <c r="DT262" s="261"/>
      <c r="DU262" s="261"/>
      <c r="DV262" s="261"/>
      <c r="DW262" s="261"/>
      <c r="DX262" s="261"/>
      <c r="DY262" s="261"/>
      <c r="DZ262" s="261"/>
      <c r="EA262" s="261"/>
    </row>
    <row r="263" spans="1:131" ht="15" x14ac:dyDescent="0.25">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1"/>
      <c r="AL263" s="261"/>
      <c r="AM263" s="261"/>
      <c r="AN263" s="261"/>
      <c r="AO263" s="261"/>
      <c r="AP263" s="261"/>
      <c r="AQ263" s="261"/>
      <c r="AR263" s="261"/>
      <c r="AS263" s="261"/>
      <c r="AT263" s="261"/>
      <c r="AU263" s="261"/>
      <c r="AV263" s="261"/>
      <c r="AW263" s="261"/>
      <c r="AX263" s="261"/>
      <c r="AY263" s="261"/>
      <c r="AZ263" s="261"/>
      <c r="BA263" s="261"/>
      <c r="BB263" s="261"/>
      <c r="BC263" s="261"/>
      <c r="BD263" s="261"/>
      <c r="BE263" s="261"/>
      <c r="BF263" s="261"/>
      <c r="BG263" s="261"/>
      <c r="BH263" s="261"/>
      <c r="BI263" s="261"/>
      <c r="BJ263" s="261"/>
      <c r="BK263" s="261"/>
      <c r="BL263" s="261"/>
      <c r="BM263" s="261"/>
      <c r="BN263" s="261"/>
      <c r="BO263" s="261"/>
      <c r="BP263" s="261"/>
      <c r="BQ263" s="261"/>
      <c r="BR263" s="261"/>
      <c r="BS263" s="261"/>
      <c r="BT263" s="261"/>
      <c r="BU263" s="261"/>
      <c r="BV263" s="261"/>
      <c r="BW263" s="261"/>
      <c r="BX263" s="261"/>
      <c r="BY263" s="262"/>
      <c r="BZ263" s="262"/>
      <c r="CA263" s="262"/>
      <c r="CB263" s="262"/>
      <c r="CC263" s="262"/>
      <c r="CD263" s="262"/>
      <c r="CE263" s="262"/>
      <c r="CF263" s="262"/>
      <c r="CG263" s="262"/>
      <c r="CH263" s="262"/>
      <c r="CI263" s="262"/>
      <c r="CJ263" s="262"/>
      <c r="CK263" s="262"/>
      <c r="CL263" s="262"/>
      <c r="CM263" s="262"/>
      <c r="CN263" s="262"/>
      <c r="CO263" s="262"/>
      <c r="CP263" s="262"/>
      <c r="CQ263" s="262"/>
      <c r="CR263" s="262"/>
      <c r="CS263" s="262"/>
      <c r="CT263" s="262"/>
      <c r="CU263" s="261"/>
      <c r="CV263" s="261"/>
      <c r="CW263" s="261"/>
      <c r="CX263" s="261"/>
      <c r="CY263" s="261"/>
      <c r="CZ263" s="261"/>
      <c r="DA263" s="261"/>
      <c r="DB263" s="261"/>
      <c r="DC263" s="261"/>
      <c r="DD263" s="261"/>
      <c r="DE263" s="261"/>
      <c r="DF263" s="261"/>
      <c r="DG263" s="261"/>
      <c r="DH263" s="261"/>
      <c r="DI263" s="261"/>
      <c r="DJ263" s="261"/>
      <c r="DK263" s="261"/>
      <c r="DL263" s="261"/>
      <c r="DM263" s="261"/>
      <c r="DN263" s="261"/>
      <c r="DO263" s="261"/>
      <c r="DP263" s="261"/>
      <c r="DQ263" s="261"/>
      <c r="DR263" s="261"/>
      <c r="DS263" s="261"/>
      <c r="DT263" s="261"/>
      <c r="DU263" s="261"/>
      <c r="DV263" s="261"/>
      <c r="DW263" s="261"/>
      <c r="DX263" s="261"/>
      <c r="DY263" s="261"/>
      <c r="DZ263" s="261"/>
      <c r="EA263" s="261"/>
    </row>
    <row r="264" spans="1:131" ht="15" x14ac:dyDescent="0.25">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61"/>
      <c r="BI264" s="261"/>
      <c r="BJ264" s="261"/>
      <c r="BK264" s="261"/>
      <c r="BL264" s="261"/>
      <c r="BM264" s="261"/>
      <c r="BN264" s="261"/>
      <c r="BO264" s="261"/>
      <c r="BP264" s="261"/>
      <c r="BQ264" s="261"/>
      <c r="BR264" s="261"/>
      <c r="BS264" s="261"/>
      <c r="BT264" s="261"/>
      <c r="BU264" s="261"/>
      <c r="BV264" s="261"/>
      <c r="BW264" s="261"/>
      <c r="BX264" s="261"/>
      <c r="BY264" s="262"/>
      <c r="BZ264" s="262"/>
      <c r="CA264" s="262"/>
      <c r="CB264" s="262"/>
      <c r="CC264" s="262"/>
      <c r="CD264" s="262"/>
      <c r="CE264" s="262"/>
      <c r="CF264" s="262"/>
      <c r="CG264" s="262"/>
      <c r="CH264" s="262"/>
      <c r="CI264" s="262"/>
      <c r="CJ264" s="262"/>
      <c r="CK264" s="262"/>
      <c r="CL264" s="262"/>
      <c r="CM264" s="262"/>
      <c r="CN264" s="262"/>
      <c r="CO264" s="262"/>
      <c r="CP264" s="262"/>
      <c r="CQ264" s="262"/>
      <c r="CR264" s="262"/>
      <c r="CS264" s="262"/>
      <c r="CT264" s="262"/>
      <c r="CU264" s="261"/>
      <c r="CV264" s="261"/>
      <c r="CW264" s="261"/>
      <c r="CX264" s="261"/>
      <c r="CY264" s="261"/>
      <c r="CZ264" s="261"/>
      <c r="DA264" s="261"/>
      <c r="DB264" s="261"/>
      <c r="DC264" s="261"/>
      <c r="DD264" s="261"/>
      <c r="DE264" s="261"/>
      <c r="DF264" s="261"/>
      <c r="DG264" s="261"/>
      <c r="DH264" s="261"/>
      <c r="DI264" s="261"/>
      <c r="DJ264" s="261"/>
      <c r="DK264" s="261"/>
      <c r="DL264" s="261"/>
      <c r="DM264" s="261"/>
      <c r="DN264" s="261"/>
      <c r="DO264" s="261"/>
      <c r="DP264" s="261"/>
      <c r="DQ264" s="261"/>
      <c r="DR264" s="261"/>
      <c r="DS264" s="261"/>
      <c r="DT264" s="261"/>
      <c r="DU264" s="261"/>
      <c r="DV264" s="261"/>
      <c r="DW264" s="261"/>
      <c r="DX264" s="261"/>
      <c r="DY264" s="261"/>
      <c r="DZ264" s="261"/>
      <c r="EA264" s="261"/>
    </row>
    <row r="265" spans="1:131" ht="15" x14ac:dyDescent="0.25">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2"/>
      <c r="BZ265" s="262"/>
      <c r="CA265" s="262"/>
      <c r="CB265" s="262"/>
      <c r="CC265" s="262"/>
      <c r="CD265" s="262"/>
      <c r="CE265" s="262"/>
      <c r="CF265" s="262"/>
      <c r="CG265" s="262"/>
      <c r="CH265" s="262"/>
      <c r="CI265" s="262"/>
      <c r="CJ265" s="262"/>
      <c r="CK265" s="262"/>
      <c r="CL265" s="262"/>
      <c r="CM265" s="262"/>
      <c r="CN265" s="262"/>
      <c r="CO265" s="262"/>
      <c r="CP265" s="262"/>
      <c r="CQ265" s="262"/>
      <c r="CR265" s="262"/>
      <c r="CS265" s="262"/>
      <c r="CT265" s="262"/>
      <c r="CU265" s="261"/>
      <c r="CV265" s="261"/>
      <c r="CW265" s="261"/>
      <c r="CX265" s="261"/>
      <c r="CY265" s="261"/>
      <c r="CZ265" s="261"/>
      <c r="DA265" s="261"/>
      <c r="DB265" s="261"/>
      <c r="DC265" s="261"/>
      <c r="DD265" s="261"/>
      <c r="DE265" s="261"/>
      <c r="DF265" s="261"/>
      <c r="DG265" s="261"/>
      <c r="DH265" s="261"/>
      <c r="DI265" s="261"/>
      <c r="DJ265" s="261"/>
      <c r="DK265" s="261"/>
      <c r="DL265" s="261"/>
      <c r="DM265" s="261"/>
      <c r="DN265" s="261"/>
      <c r="DO265" s="261"/>
      <c r="DP265" s="261"/>
      <c r="DQ265" s="261"/>
      <c r="DR265" s="261"/>
      <c r="DS265" s="261"/>
      <c r="DT265" s="261"/>
      <c r="DU265" s="261"/>
      <c r="DV265" s="261"/>
      <c r="DW265" s="261"/>
      <c r="DX265" s="261"/>
      <c r="DY265" s="261"/>
      <c r="DZ265" s="261"/>
      <c r="EA265" s="261"/>
    </row>
    <row r="266" spans="1:131" ht="15" x14ac:dyDescent="0.25">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2"/>
      <c r="BZ266" s="262"/>
      <c r="CA266" s="262"/>
      <c r="CB266" s="262"/>
      <c r="CC266" s="262"/>
      <c r="CD266" s="262"/>
      <c r="CE266" s="262"/>
      <c r="CF266" s="262"/>
      <c r="CG266" s="262"/>
      <c r="CH266" s="262"/>
      <c r="CI266" s="262"/>
      <c r="CJ266" s="262"/>
      <c r="CK266" s="262"/>
      <c r="CL266" s="262"/>
      <c r="CM266" s="262"/>
      <c r="CN266" s="262"/>
      <c r="CO266" s="262"/>
      <c r="CP266" s="262"/>
      <c r="CQ266" s="262"/>
      <c r="CR266" s="262"/>
      <c r="CS266" s="262"/>
      <c r="CT266" s="262"/>
      <c r="CU266" s="261"/>
      <c r="CV266" s="261"/>
      <c r="CW266" s="261"/>
      <c r="CX266" s="261"/>
      <c r="CY266" s="261"/>
      <c r="CZ266" s="261"/>
      <c r="DA266" s="261"/>
      <c r="DB266" s="261"/>
      <c r="DC266" s="261"/>
      <c r="DD266" s="261"/>
      <c r="DE266" s="261"/>
      <c r="DF266" s="261"/>
      <c r="DG266" s="261"/>
      <c r="DH266" s="261"/>
      <c r="DI266" s="261"/>
      <c r="DJ266" s="261"/>
      <c r="DK266" s="261"/>
      <c r="DL266" s="261"/>
      <c r="DM266" s="261"/>
      <c r="DN266" s="261"/>
      <c r="DO266" s="261"/>
      <c r="DP266" s="261"/>
      <c r="DQ266" s="261"/>
      <c r="DR266" s="261"/>
      <c r="DS266" s="261"/>
      <c r="DT266" s="261"/>
      <c r="DU266" s="261"/>
      <c r="DV266" s="261"/>
      <c r="DW266" s="261"/>
      <c r="DX266" s="261"/>
      <c r="DY266" s="261"/>
      <c r="DZ266" s="261"/>
      <c r="EA266" s="261"/>
    </row>
    <row r="267" spans="1:131" ht="15" x14ac:dyDescent="0.25">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1"/>
      <c r="AL267" s="261"/>
      <c r="AM267" s="261"/>
      <c r="AN267" s="261"/>
      <c r="AO267" s="261"/>
      <c r="AP267" s="261"/>
      <c r="AQ267" s="261"/>
      <c r="AR267" s="261"/>
      <c r="AS267" s="261"/>
      <c r="AT267" s="261"/>
      <c r="AU267" s="261"/>
      <c r="AV267" s="261"/>
      <c r="AW267" s="261"/>
      <c r="AX267" s="261"/>
      <c r="AY267" s="261"/>
      <c r="AZ267" s="261"/>
      <c r="BA267" s="261"/>
      <c r="BB267" s="261"/>
      <c r="BC267" s="261"/>
      <c r="BD267" s="261"/>
      <c r="BE267" s="261"/>
      <c r="BF267" s="261"/>
      <c r="BG267" s="261"/>
      <c r="BH267" s="261"/>
      <c r="BI267" s="261"/>
      <c r="BJ267" s="261"/>
      <c r="BK267" s="261"/>
      <c r="BL267" s="261"/>
      <c r="BM267" s="261"/>
      <c r="BN267" s="261"/>
      <c r="BO267" s="261"/>
      <c r="BP267" s="261"/>
      <c r="BQ267" s="261"/>
      <c r="BR267" s="261"/>
      <c r="BS267" s="261"/>
      <c r="BT267" s="261"/>
      <c r="BU267" s="261"/>
      <c r="BV267" s="261"/>
      <c r="BW267" s="261"/>
      <c r="BX267" s="261"/>
      <c r="BY267" s="262"/>
      <c r="BZ267" s="262"/>
      <c r="CA267" s="262"/>
      <c r="CB267" s="262"/>
      <c r="CC267" s="262"/>
      <c r="CD267" s="262"/>
      <c r="CE267" s="262"/>
      <c r="CF267" s="262"/>
      <c r="CG267" s="262"/>
      <c r="CH267" s="262"/>
      <c r="CI267" s="262"/>
      <c r="CJ267" s="262"/>
      <c r="CK267" s="262"/>
      <c r="CL267" s="262"/>
      <c r="CM267" s="262"/>
      <c r="CN267" s="262"/>
      <c r="CO267" s="262"/>
      <c r="CP267" s="262"/>
      <c r="CQ267" s="262"/>
      <c r="CR267" s="262"/>
      <c r="CS267" s="262"/>
      <c r="CT267" s="262"/>
      <c r="CU267" s="261"/>
      <c r="CV267" s="261"/>
      <c r="CW267" s="261"/>
      <c r="CX267" s="261"/>
      <c r="CY267" s="261"/>
      <c r="CZ267" s="261"/>
      <c r="DA267" s="261"/>
      <c r="DB267" s="261"/>
      <c r="DC267" s="261"/>
      <c r="DD267" s="261"/>
      <c r="DE267" s="261"/>
      <c r="DF267" s="261"/>
      <c r="DG267" s="261"/>
      <c r="DH267" s="261"/>
      <c r="DI267" s="261"/>
      <c r="DJ267" s="261"/>
      <c r="DK267" s="261"/>
      <c r="DL267" s="261"/>
      <c r="DM267" s="261"/>
      <c r="DN267" s="261"/>
      <c r="DO267" s="261"/>
      <c r="DP267" s="261"/>
      <c r="DQ267" s="261"/>
      <c r="DR267" s="261"/>
      <c r="DS267" s="261"/>
      <c r="DT267" s="261"/>
      <c r="DU267" s="261"/>
      <c r="DV267" s="261"/>
      <c r="DW267" s="261"/>
      <c r="DX267" s="261"/>
      <c r="DY267" s="261"/>
      <c r="DZ267" s="261"/>
      <c r="EA267" s="261"/>
    </row>
    <row r="268" spans="1:131" ht="15" x14ac:dyDescent="0.25">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1"/>
      <c r="AL268" s="261"/>
      <c r="AM268" s="261"/>
      <c r="AN268" s="261"/>
      <c r="AO268" s="261"/>
      <c r="AP268" s="261"/>
      <c r="AQ268" s="261"/>
      <c r="AR268" s="261"/>
      <c r="AS268" s="261"/>
      <c r="AT268" s="261"/>
      <c r="AU268" s="261"/>
      <c r="AV268" s="261"/>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c r="BQ268" s="261"/>
      <c r="BR268" s="261"/>
      <c r="BS268" s="261"/>
      <c r="BT268" s="261"/>
      <c r="BU268" s="261"/>
      <c r="BV268" s="261"/>
      <c r="BW268" s="261"/>
      <c r="BX268" s="261"/>
      <c r="BY268" s="262"/>
      <c r="BZ268" s="262"/>
      <c r="CA268" s="262"/>
      <c r="CB268" s="262"/>
      <c r="CC268" s="262"/>
      <c r="CD268" s="262"/>
      <c r="CE268" s="262"/>
      <c r="CF268" s="262"/>
      <c r="CG268" s="262"/>
      <c r="CH268" s="262"/>
      <c r="CI268" s="262"/>
      <c r="CJ268" s="262"/>
      <c r="CK268" s="262"/>
      <c r="CL268" s="262"/>
      <c r="CM268" s="262"/>
      <c r="CN268" s="262"/>
      <c r="CO268" s="262"/>
      <c r="CP268" s="262"/>
      <c r="CQ268" s="262"/>
      <c r="CR268" s="262"/>
      <c r="CS268" s="262"/>
      <c r="CT268" s="262"/>
      <c r="CU268" s="261"/>
      <c r="CV268" s="261"/>
      <c r="CW268" s="261"/>
      <c r="CX268" s="261"/>
      <c r="CY268" s="261"/>
      <c r="CZ268" s="261"/>
      <c r="DA268" s="261"/>
      <c r="DB268" s="261"/>
      <c r="DC268" s="261"/>
      <c r="DD268" s="261"/>
      <c r="DE268" s="261"/>
      <c r="DF268" s="261"/>
      <c r="DG268" s="261"/>
      <c r="DH268" s="261"/>
      <c r="DI268" s="261"/>
      <c r="DJ268" s="261"/>
      <c r="DK268" s="261"/>
      <c r="DL268" s="261"/>
      <c r="DM268" s="261"/>
      <c r="DN268" s="261"/>
      <c r="DO268" s="261"/>
      <c r="DP268" s="261"/>
      <c r="DQ268" s="261"/>
      <c r="DR268" s="261"/>
      <c r="DS268" s="261"/>
      <c r="DT268" s="261"/>
      <c r="DU268" s="261"/>
      <c r="DV268" s="261"/>
      <c r="DW268" s="261"/>
      <c r="DX268" s="261"/>
      <c r="DY268" s="261"/>
      <c r="DZ268" s="261"/>
      <c r="EA268" s="261"/>
    </row>
    <row r="269" spans="1:131" ht="15" x14ac:dyDescent="0.25">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c r="BQ269" s="261"/>
      <c r="BR269" s="261"/>
      <c r="BS269" s="261"/>
      <c r="BT269" s="261"/>
      <c r="BU269" s="261"/>
      <c r="BV269" s="261"/>
      <c r="BW269" s="261"/>
      <c r="BX269" s="261"/>
      <c r="BY269" s="262"/>
      <c r="BZ269" s="262"/>
      <c r="CA269" s="262"/>
      <c r="CB269" s="262"/>
      <c r="CC269" s="262"/>
      <c r="CD269" s="262"/>
      <c r="CE269" s="262"/>
      <c r="CF269" s="262"/>
      <c r="CG269" s="262"/>
      <c r="CH269" s="262"/>
      <c r="CI269" s="262"/>
      <c r="CJ269" s="262"/>
      <c r="CK269" s="262"/>
      <c r="CL269" s="262"/>
      <c r="CM269" s="262"/>
      <c r="CN269" s="262"/>
      <c r="CO269" s="262"/>
      <c r="CP269" s="262"/>
      <c r="CQ269" s="262"/>
      <c r="CR269" s="262"/>
      <c r="CS269" s="262"/>
      <c r="CT269" s="262"/>
      <c r="CU269" s="261"/>
      <c r="CV269" s="261"/>
      <c r="CW269" s="261"/>
      <c r="CX269" s="261"/>
      <c r="CY269" s="261"/>
      <c r="CZ269" s="261"/>
      <c r="DA269" s="261"/>
      <c r="DB269" s="261"/>
      <c r="DC269" s="261"/>
      <c r="DD269" s="261"/>
      <c r="DE269" s="261"/>
      <c r="DF269" s="261"/>
      <c r="DG269" s="261"/>
      <c r="DH269" s="261"/>
      <c r="DI269" s="261"/>
      <c r="DJ269" s="261"/>
      <c r="DK269" s="261"/>
      <c r="DL269" s="261"/>
      <c r="DM269" s="261"/>
      <c r="DN269" s="261"/>
      <c r="DO269" s="261"/>
      <c r="DP269" s="261"/>
      <c r="DQ269" s="261"/>
      <c r="DR269" s="261"/>
      <c r="DS269" s="261"/>
      <c r="DT269" s="261"/>
      <c r="DU269" s="261"/>
      <c r="DV269" s="261"/>
      <c r="DW269" s="261"/>
      <c r="DX269" s="261"/>
      <c r="DY269" s="261"/>
      <c r="DZ269" s="261"/>
      <c r="EA269" s="261"/>
    </row>
    <row r="270" spans="1:131" ht="15" x14ac:dyDescent="0.25">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c r="BS270" s="261"/>
      <c r="BT270" s="261"/>
      <c r="BU270" s="261"/>
      <c r="BV270" s="261"/>
      <c r="BW270" s="261"/>
      <c r="BX270" s="261"/>
      <c r="BY270" s="262"/>
      <c r="BZ270" s="262"/>
      <c r="CA270" s="262"/>
      <c r="CB270" s="262"/>
      <c r="CC270" s="262"/>
      <c r="CD270" s="262"/>
      <c r="CE270" s="262"/>
      <c r="CF270" s="262"/>
      <c r="CG270" s="262"/>
      <c r="CH270" s="262"/>
      <c r="CI270" s="262"/>
      <c r="CJ270" s="262"/>
      <c r="CK270" s="262"/>
      <c r="CL270" s="262"/>
      <c r="CM270" s="262"/>
      <c r="CN270" s="262"/>
      <c r="CO270" s="262"/>
      <c r="CP270" s="262"/>
      <c r="CQ270" s="262"/>
      <c r="CR270" s="262"/>
      <c r="CS270" s="262"/>
      <c r="CT270" s="262"/>
      <c r="CU270" s="261"/>
      <c r="CV270" s="261"/>
      <c r="CW270" s="261"/>
      <c r="CX270" s="261"/>
      <c r="CY270" s="261"/>
      <c r="CZ270" s="261"/>
      <c r="DA270" s="261"/>
      <c r="DB270" s="261"/>
      <c r="DC270" s="261"/>
      <c r="DD270" s="261"/>
      <c r="DE270" s="261"/>
      <c r="DF270" s="261"/>
      <c r="DG270" s="261"/>
      <c r="DH270" s="261"/>
      <c r="DI270" s="261"/>
      <c r="DJ270" s="261"/>
      <c r="DK270" s="261"/>
      <c r="DL270" s="261"/>
      <c r="DM270" s="261"/>
      <c r="DN270" s="261"/>
      <c r="DO270" s="261"/>
      <c r="DP270" s="261"/>
      <c r="DQ270" s="261"/>
      <c r="DR270" s="261"/>
      <c r="DS270" s="261"/>
      <c r="DT270" s="261"/>
      <c r="DU270" s="261"/>
      <c r="DV270" s="261"/>
      <c r="DW270" s="261"/>
      <c r="DX270" s="261"/>
      <c r="DY270" s="261"/>
      <c r="DZ270" s="261"/>
      <c r="EA270" s="261"/>
    </row>
    <row r="271" spans="1:131" ht="15" x14ac:dyDescent="0.25">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2"/>
      <c r="BZ271" s="262"/>
      <c r="CA271" s="262"/>
      <c r="CB271" s="262"/>
      <c r="CC271" s="262"/>
      <c r="CD271" s="262"/>
      <c r="CE271" s="262"/>
      <c r="CF271" s="262"/>
      <c r="CG271" s="262"/>
      <c r="CH271" s="262"/>
      <c r="CI271" s="262"/>
      <c r="CJ271" s="262"/>
      <c r="CK271" s="262"/>
      <c r="CL271" s="262"/>
      <c r="CM271" s="262"/>
      <c r="CN271" s="262"/>
      <c r="CO271" s="262"/>
      <c r="CP271" s="262"/>
      <c r="CQ271" s="262"/>
      <c r="CR271" s="262"/>
      <c r="CS271" s="262"/>
      <c r="CT271" s="262"/>
      <c r="CU271" s="261"/>
      <c r="CV271" s="261"/>
      <c r="CW271" s="261"/>
      <c r="CX271" s="261"/>
      <c r="CY271" s="261"/>
      <c r="CZ271" s="261"/>
      <c r="DA271" s="261"/>
      <c r="DB271" s="261"/>
      <c r="DC271" s="261"/>
      <c r="DD271" s="261"/>
      <c r="DE271" s="261"/>
      <c r="DF271" s="261"/>
      <c r="DG271" s="261"/>
      <c r="DH271" s="261"/>
      <c r="DI271" s="261"/>
      <c r="DJ271" s="261"/>
      <c r="DK271" s="261"/>
      <c r="DL271" s="261"/>
      <c r="DM271" s="261"/>
      <c r="DN271" s="261"/>
      <c r="DO271" s="261"/>
      <c r="DP271" s="261"/>
      <c r="DQ271" s="261"/>
      <c r="DR271" s="261"/>
      <c r="DS271" s="261"/>
      <c r="DT271" s="261"/>
      <c r="DU271" s="261"/>
      <c r="DV271" s="261"/>
      <c r="DW271" s="261"/>
      <c r="DX271" s="261"/>
      <c r="DY271" s="261"/>
      <c r="DZ271" s="261"/>
      <c r="EA271" s="261"/>
    </row>
    <row r="272" spans="1:131" ht="15" x14ac:dyDescent="0.25">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2"/>
      <c r="BZ272" s="262"/>
      <c r="CA272" s="262"/>
      <c r="CB272" s="262"/>
      <c r="CC272" s="262"/>
      <c r="CD272" s="262"/>
      <c r="CE272" s="262"/>
      <c r="CF272" s="262"/>
      <c r="CG272" s="262"/>
      <c r="CH272" s="262"/>
      <c r="CI272" s="262"/>
      <c r="CJ272" s="262"/>
      <c r="CK272" s="262"/>
      <c r="CL272" s="262"/>
      <c r="CM272" s="262"/>
      <c r="CN272" s="262"/>
      <c r="CO272" s="262"/>
      <c r="CP272" s="262"/>
      <c r="CQ272" s="262"/>
      <c r="CR272" s="262"/>
      <c r="CS272" s="262"/>
      <c r="CT272" s="262"/>
      <c r="CU272" s="261"/>
      <c r="CV272" s="261"/>
      <c r="CW272" s="261"/>
      <c r="CX272" s="261"/>
      <c r="CY272" s="261"/>
      <c r="CZ272" s="261"/>
      <c r="DA272" s="261"/>
      <c r="DB272" s="261"/>
      <c r="DC272" s="261"/>
      <c r="DD272" s="261"/>
      <c r="DE272" s="261"/>
      <c r="DF272" s="261"/>
      <c r="DG272" s="261"/>
      <c r="DH272" s="261"/>
      <c r="DI272" s="261"/>
      <c r="DJ272" s="261"/>
      <c r="DK272" s="261"/>
      <c r="DL272" s="261"/>
      <c r="DM272" s="261"/>
      <c r="DN272" s="261"/>
      <c r="DO272" s="261"/>
      <c r="DP272" s="261"/>
      <c r="DQ272" s="261"/>
      <c r="DR272" s="261"/>
      <c r="DS272" s="261"/>
      <c r="DT272" s="261"/>
      <c r="DU272" s="261"/>
      <c r="DV272" s="261"/>
      <c r="DW272" s="261"/>
      <c r="DX272" s="261"/>
      <c r="DY272" s="261"/>
      <c r="DZ272" s="261"/>
      <c r="EA272" s="261"/>
    </row>
    <row r="273" spans="1:131" ht="15" x14ac:dyDescent="0.25">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2"/>
      <c r="BZ273" s="262"/>
      <c r="CA273" s="262"/>
      <c r="CB273" s="262"/>
      <c r="CC273" s="262"/>
      <c r="CD273" s="262"/>
      <c r="CE273" s="262"/>
      <c r="CF273" s="262"/>
      <c r="CG273" s="262"/>
      <c r="CH273" s="262"/>
      <c r="CI273" s="262"/>
      <c r="CJ273" s="262"/>
      <c r="CK273" s="262"/>
      <c r="CL273" s="262"/>
      <c r="CM273" s="262"/>
      <c r="CN273" s="262"/>
      <c r="CO273" s="262"/>
      <c r="CP273" s="262"/>
      <c r="CQ273" s="262"/>
      <c r="CR273" s="262"/>
      <c r="CS273" s="262"/>
      <c r="CT273" s="262"/>
      <c r="CU273" s="261"/>
      <c r="CV273" s="261"/>
      <c r="CW273" s="261"/>
      <c r="CX273" s="261"/>
      <c r="CY273" s="261"/>
      <c r="CZ273" s="261"/>
      <c r="DA273" s="261"/>
      <c r="DB273" s="261"/>
      <c r="DC273" s="261"/>
      <c r="DD273" s="261"/>
      <c r="DE273" s="261"/>
      <c r="DF273" s="261"/>
      <c r="DG273" s="261"/>
      <c r="DH273" s="261"/>
      <c r="DI273" s="261"/>
      <c r="DJ273" s="261"/>
      <c r="DK273" s="261"/>
      <c r="DL273" s="261"/>
      <c r="DM273" s="261"/>
      <c r="DN273" s="261"/>
      <c r="DO273" s="261"/>
      <c r="DP273" s="261"/>
      <c r="DQ273" s="261"/>
      <c r="DR273" s="261"/>
      <c r="DS273" s="261"/>
      <c r="DT273" s="261"/>
      <c r="DU273" s="261"/>
      <c r="DV273" s="261"/>
      <c r="DW273" s="261"/>
      <c r="DX273" s="261"/>
      <c r="DY273" s="261"/>
      <c r="DZ273" s="261"/>
      <c r="EA273" s="261"/>
    </row>
    <row r="274" spans="1:131" ht="15" x14ac:dyDescent="0.25">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2"/>
      <c r="BZ274" s="262"/>
      <c r="CA274" s="262"/>
      <c r="CB274" s="262"/>
      <c r="CC274" s="262"/>
      <c r="CD274" s="262"/>
      <c r="CE274" s="262"/>
      <c r="CF274" s="262"/>
      <c r="CG274" s="262"/>
      <c r="CH274" s="262"/>
      <c r="CI274" s="262"/>
      <c r="CJ274" s="262"/>
      <c r="CK274" s="262"/>
      <c r="CL274" s="262"/>
      <c r="CM274" s="262"/>
      <c r="CN274" s="262"/>
      <c r="CO274" s="262"/>
      <c r="CP274" s="262"/>
      <c r="CQ274" s="262"/>
      <c r="CR274" s="262"/>
      <c r="CS274" s="262"/>
      <c r="CT274" s="262"/>
      <c r="CU274" s="261"/>
      <c r="CV274" s="261"/>
      <c r="CW274" s="261"/>
      <c r="CX274" s="261"/>
      <c r="CY274" s="261"/>
      <c r="CZ274" s="261"/>
      <c r="DA274" s="261"/>
      <c r="DB274" s="261"/>
      <c r="DC274" s="261"/>
      <c r="DD274" s="261"/>
      <c r="DE274" s="261"/>
      <c r="DF274" s="261"/>
      <c r="DG274" s="261"/>
      <c r="DH274" s="261"/>
      <c r="DI274" s="261"/>
      <c r="DJ274" s="261"/>
      <c r="DK274" s="261"/>
      <c r="DL274" s="261"/>
      <c r="DM274" s="261"/>
      <c r="DN274" s="261"/>
      <c r="DO274" s="261"/>
      <c r="DP274" s="261"/>
      <c r="DQ274" s="261"/>
      <c r="DR274" s="261"/>
      <c r="DS274" s="261"/>
      <c r="DT274" s="261"/>
      <c r="DU274" s="261"/>
      <c r="DV274" s="261"/>
      <c r="DW274" s="261"/>
      <c r="DX274" s="261"/>
      <c r="DY274" s="261"/>
      <c r="DZ274" s="261"/>
      <c r="EA274" s="261"/>
    </row>
    <row r="275" spans="1:131" ht="15" x14ac:dyDescent="0.25">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1"/>
      <c r="AL275" s="261"/>
      <c r="AM275" s="261"/>
      <c r="AN275" s="261"/>
      <c r="AO275" s="261"/>
      <c r="AP275" s="261"/>
      <c r="AQ275" s="261"/>
      <c r="AR275" s="261"/>
      <c r="AS275" s="261"/>
      <c r="AT275" s="261"/>
      <c r="AU275" s="261"/>
      <c r="AV275" s="261"/>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c r="BQ275" s="261"/>
      <c r="BR275" s="261"/>
      <c r="BS275" s="261"/>
      <c r="BT275" s="261"/>
      <c r="BU275" s="261"/>
      <c r="BV275" s="261"/>
      <c r="BW275" s="261"/>
      <c r="BX275" s="261"/>
      <c r="BY275" s="262"/>
      <c r="BZ275" s="262"/>
      <c r="CA275" s="262"/>
      <c r="CB275" s="262"/>
      <c r="CC275" s="262"/>
      <c r="CD275" s="262"/>
      <c r="CE275" s="262"/>
      <c r="CF275" s="262"/>
      <c r="CG275" s="262"/>
      <c r="CH275" s="262"/>
      <c r="CI275" s="262"/>
      <c r="CJ275" s="262"/>
      <c r="CK275" s="262"/>
      <c r="CL275" s="262"/>
      <c r="CM275" s="262"/>
      <c r="CN275" s="262"/>
      <c r="CO275" s="262"/>
      <c r="CP275" s="262"/>
      <c r="CQ275" s="262"/>
      <c r="CR275" s="262"/>
      <c r="CS275" s="262"/>
      <c r="CT275" s="262"/>
      <c r="CU275" s="261"/>
      <c r="CV275" s="261"/>
      <c r="CW275" s="261"/>
      <c r="CX275" s="261"/>
      <c r="CY275" s="261"/>
      <c r="CZ275" s="261"/>
      <c r="DA275" s="261"/>
      <c r="DB275" s="261"/>
      <c r="DC275" s="261"/>
      <c r="DD275" s="261"/>
      <c r="DE275" s="261"/>
      <c r="DF275" s="261"/>
      <c r="DG275" s="261"/>
      <c r="DH275" s="261"/>
      <c r="DI275" s="261"/>
      <c r="DJ275" s="261"/>
      <c r="DK275" s="261"/>
      <c r="DL275" s="261"/>
      <c r="DM275" s="261"/>
      <c r="DN275" s="261"/>
      <c r="DO275" s="261"/>
      <c r="DP275" s="261"/>
      <c r="DQ275" s="261"/>
      <c r="DR275" s="261"/>
      <c r="DS275" s="261"/>
      <c r="DT275" s="261"/>
      <c r="DU275" s="261"/>
      <c r="DV275" s="261"/>
      <c r="DW275" s="261"/>
      <c r="DX275" s="261"/>
      <c r="DY275" s="261"/>
      <c r="DZ275" s="261"/>
      <c r="EA275" s="261"/>
    </row>
    <row r="276" spans="1:131" ht="15" x14ac:dyDescent="0.25">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c r="BT276" s="261"/>
      <c r="BU276" s="261"/>
      <c r="BV276" s="261"/>
      <c r="BW276" s="261"/>
      <c r="BX276" s="261"/>
      <c r="BY276" s="262"/>
      <c r="BZ276" s="262"/>
      <c r="CA276" s="262"/>
      <c r="CB276" s="262"/>
      <c r="CC276" s="262"/>
      <c r="CD276" s="262"/>
      <c r="CE276" s="262"/>
      <c r="CF276" s="262"/>
      <c r="CG276" s="262"/>
      <c r="CH276" s="262"/>
      <c r="CI276" s="262"/>
      <c r="CJ276" s="262"/>
      <c r="CK276" s="262"/>
      <c r="CL276" s="262"/>
      <c r="CM276" s="262"/>
      <c r="CN276" s="262"/>
      <c r="CO276" s="262"/>
      <c r="CP276" s="262"/>
      <c r="CQ276" s="262"/>
      <c r="CR276" s="262"/>
      <c r="CS276" s="262"/>
      <c r="CT276" s="262"/>
      <c r="CU276" s="261"/>
      <c r="CV276" s="261"/>
      <c r="CW276" s="261"/>
      <c r="CX276" s="261"/>
      <c r="CY276" s="261"/>
      <c r="CZ276" s="261"/>
      <c r="DA276" s="261"/>
      <c r="DB276" s="261"/>
      <c r="DC276" s="261"/>
      <c r="DD276" s="261"/>
      <c r="DE276" s="261"/>
      <c r="DF276" s="261"/>
      <c r="DG276" s="261"/>
      <c r="DH276" s="261"/>
      <c r="DI276" s="261"/>
      <c r="DJ276" s="261"/>
      <c r="DK276" s="261"/>
      <c r="DL276" s="261"/>
      <c r="DM276" s="261"/>
      <c r="DN276" s="261"/>
      <c r="DO276" s="261"/>
      <c r="DP276" s="261"/>
      <c r="DQ276" s="261"/>
      <c r="DR276" s="261"/>
      <c r="DS276" s="261"/>
      <c r="DT276" s="261"/>
      <c r="DU276" s="261"/>
      <c r="DV276" s="261"/>
      <c r="DW276" s="261"/>
      <c r="DX276" s="261"/>
      <c r="DY276" s="261"/>
      <c r="DZ276" s="261"/>
      <c r="EA276" s="261"/>
    </row>
    <row r="277" spans="1:131" ht="15" x14ac:dyDescent="0.25">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c r="BT277" s="261"/>
      <c r="BU277" s="261"/>
      <c r="BV277" s="261"/>
      <c r="BW277" s="261"/>
      <c r="BX277" s="261"/>
      <c r="BY277" s="262"/>
      <c r="BZ277" s="262"/>
      <c r="CA277" s="262"/>
      <c r="CB277" s="262"/>
      <c r="CC277" s="262"/>
      <c r="CD277" s="262"/>
      <c r="CE277" s="262"/>
      <c r="CF277" s="262"/>
      <c r="CG277" s="262"/>
      <c r="CH277" s="262"/>
      <c r="CI277" s="262"/>
      <c r="CJ277" s="262"/>
      <c r="CK277" s="262"/>
      <c r="CL277" s="262"/>
      <c r="CM277" s="262"/>
      <c r="CN277" s="262"/>
      <c r="CO277" s="262"/>
      <c r="CP277" s="262"/>
      <c r="CQ277" s="262"/>
      <c r="CR277" s="262"/>
      <c r="CS277" s="262"/>
      <c r="CT277" s="262"/>
      <c r="CU277" s="261"/>
      <c r="CV277" s="261"/>
      <c r="CW277" s="261"/>
      <c r="CX277" s="261"/>
      <c r="CY277" s="261"/>
      <c r="CZ277" s="261"/>
      <c r="DA277" s="261"/>
      <c r="DB277" s="261"/>
      <c r="DC277" s="261"/>
      <c r="DD277" s="261"/>
      <c r="DE277" s="261"/>
      <c r="DF277" s="261"/>
      <c r="DG277" s="261"/>
      <c r="DH277" s="261"/>
      <c r="DI277" s="261"/>
      <c r="DJ277" s="261"/>
      <c r="DK277" s="261"/>
      <c r="DL277" s="261"/>
      <c r="DM277" s="261"/>
      <c r="DN277" s="261"/>
      <c r="DO277" s="261"/>
      <c r="DP277" s="261"/>
      <c r="DQ277" s="261"/>
      <c r="DR277" s="261"/>
      <c r="DS277" s="261"/>
      <c r="DT277" s="261"/>
      <c r="DU277" s="261"/>
      <c r="DV277" s="261"/>
      <c r="DW277" s="261"/>
      <c r="DX277" s="261"/>
      <c r="DY277" s="261"/>
      <c r="DZ277" s="261"/>
      <c r="EA277" s="261"/>
    </row>
    <row r="278" spans="1:131" ht="15" x14ac:dyDescent="0.25">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261"/>
      <c r="BV278" s="261"/>
      <c r="BW278" s="261"/>
      <c r="BX278" s="261"/>
      <c r="BY278" s="262"/>
      <c r="BZ278" s="262"/>
      <c r="CA278" s="262"/>
      <c r="CB278" s="262"/>
      <c r="CC278" s="262"/>
      <c r="CD278" s="262"/>
      <c r="CE278" s="262"/>
      <c r="CF278" s="262"/>
      <c r="CG278" s="262"/>
      <c r="CH278" s="262"/>
      <c r="CI278" s="262"/>
      <c r="CJ278" s="262"/>
      <c r="CK278" s="262"/>
      <c r="CL278" s="262"/>
      <c r="CM278" s="262"/>
      <c r="CN278" s="262"/>
      <c r="CO278" s="262"/>
      <c r="CP278" s="262"/>
      <c r="CQ278" s="262"/>
      <c r="CR278" s="262"/>
      <c r="CS278" s="262"/>
      <c r="CT278" s="262"/>
      <c r="CU278" s="261"/>
      <c r="CV278" s="261"/>
      <c r="CW278" s="261"/>
      <c r="CX278" s="261"/>
      <c r="CY278" s="261"/>
      <c r="CZ278" s="261"/>
      <c r="DA278" s="261"/>
      <c r="DB278" s="261"/>
      <c r="DC278" s="261"/>
      <c r="DD278" s="261"/>
      <c r="DE278" s="261"/>
      <c r="DF278" s="261"/>
      <c r="DG278" s="261"/>
      <c r="DH278" s="261"/>
      <c r="DI278" s="261"/>
      <c r="DJ278" s="261"/>
      <c r="DK278" s="261"/>
      <c r="DL278" s="261"/>
      <c r="DM278" s="261"/>
      <c r="DN278" s="261"/>
      <c r="DO278" s="261"/>
      <c r="DP278" s="261"/>
      <c r="DQ278" s="261"/>
      <c r="DR278" s="261"/>
      <c r="DS278" s="261"/>
      <c r="DT278" s="261"/>
      <c r="DU278" s="261"/>
      <c r="DV278" s="261"/>
      <c r="DW278" s="261"/>
      <c r="DX278" s="261"/>
      <c r="DY278" s="261"/>
      <c r="DZ278" s="261"/>
      <c r="EA278" s="261"/>
    </row>
    <row r="279" spans="1:131" ht="15" x14ac:dyDescent="0.25">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261"/>
      <c r="BV279" s="261"/>
      <c r="BW279" s="261"/>
      <c r="BX279" s="261"/>
      <c r="BY279" s="262"/>
      <c r="BZ279" s="262"/>
      <c r="CA279" s="262"/>
      <c r="CB279" s="262"/>
      <c r="CC279" s="262"/>
      <c r="CD279" s="262"/>
      <c r="CE279" s="262"/>
      <c r="CF279" s="262"/>
      <c r="CG279" s="262"/>
      <c r="CH279" s="262"/>
      <c r="CI279" s="262"/>
      <c r="CJ279" s="262"/>
      <c r="CK279" s="262"/>
      <c r="CL279" s="262"/>
      <c r="CM279" s="262"/>
      <c r="CN279" s="262"/>
      <c r="CO279" s="262"/>
      <c r="CP279" s="262"/>
      <c r="CQ279" s="262"/>
      <c r="CR279" s="262"/>
      <c r="CS279" s="262"/>
      <c r="CT279" s="262"/>
      <c r="CU279" s="261"/>
      <c r="CV279" s="261"/>
      <c r="CW279" s="261"/>
      <c r="CX279" s="261"/>
      <c r="CY279" s="261"/>
      <c r="CZ279" s="261"/>
      <c r="DA279" s="261"/>
      <c r="DB279" s="261"/>
      <c r="DC279" s="261"/>
      <c r="DD279" s="261"/>
      <c r="DE279" s="261"/>
      <c r="DF279" s="261"/>
      <c r="DG279" s="261"/>
      <c r="DH279" s="261"/>
      <c r="DI279" s="261"/>
      <c r="DJ279" s="261"/>
      <c r="DK279" s="261"/>
      <c r="DL279" s="261"/>
      <c r="DM279" s="261"/>
      <c r="DN279" s="261"/>
      <c r="DO279" s="261"/>
      <c r="DP279" s="261"/>
      <c r="DQ279" s="261"/>
      <c r="DR279" s="261"/>
      <c r="DS279" s="261"/>
      <c r="DT279" s="261"/>
      <c r="DU279" s="261"/>
      <c r="DV279" s="261"/>
      <c r="DW279" s="261"/>
      <c r="DX279" s="261"/>
      <c r="DY279" s="261"/>
      <c r="DZ279" s="261"/>
      <c r="EA279" s="261"/>
    </row>
    <row r="280" spans="1:131" ht="15" x14ac:dyDescent="0.25">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2"/>
      <c r="BZ280" s="262"/>
      <c r="CA280" s="262"/>
      <c r="CB280" s="262"/>
      <c r="CC280" s="262"/>
      <c r="CD280" s="262"/>
      <c r="CE280" s="262"/>
      <c r="CF280" s="262"/>
      <c r="CG280" s="262"/>
      <c r="CH280" s="262"/>
      <c r="CI280" s="262"/>
      <c r="CJ280" s="262"/>
      <c r="CK280" s="262"/>
      <c r="CL280" s="262"/>
      <c r="CM280" s="262"/>
      <c r="CN280" s="262"/>
      <c r="CO280" s="262"/>
      <c r="CP280" s="262"/>
      <c r="CQ280" s="262"/>
      <c r="CR280" s="262"/>
      <c r="CS280" s="262"/>
      <c r="CT280" s="262"/>
      <c r="CU280" s="261"/>
      <c r="CV280" s="261"/>
      <c r="CW280" s="261"/>
      <c r="CX280" s="261"/>
      <c r="CY280" s="261"/>
      <c r="CZ280" s="261"/>
      <c r="DA280" s="261"/>
      <c r="DB280" s="261"/>
      <c r="DC280" s="261"/>
      <c r="DD280" s="261"/>
      <c r="DE280" s="261"/>
      <c r="DF280" s="261"/>
      <c r="DG280" s="261"/>
      <c r="DH280" s="261"/>
      <c r="DI280" s="261"/>
      <c r="DJ280" s="261"/>
      <c r="DK280" s="261"/>
      <c r="DL280" s="261"/>
      <c r="DM280" s="261"/>
      <c r="DN280" s="261"/>
      <c r="DO280" s="261"/>
      <c r="DP280" s="261"/>
      <c r="DQ280" s="261"/>
      <c r="DR280" s="261"/>
      <c r="DS280" s="261"/>
      <c r="DT280" s="261"/>
      <c r="DU280" s="261"/>
      <c r="DV280" s="261"/>
      <c r="DW280" s="261"/>
      <c r="DX280" s="261"/>
      <c r="DY280" s="261"/>
      <c r="DZ280" s="261"/>
      <c r="EA280" s="261"/>
    </row>
    <row r="281" spans="1:131" ht="15" x14ac:dyDescent="0.25">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2"/>
      <c r="BZ281" s="262"/>
      <c r="CA281" s="262"/>
      <c r="CB281" s="262"/>
      <c r="CC281" s="262"/>
      <c r="CD281" s="262"/>
      <c r="CE281" s="262"/>
      <c r="CF281" s="262"/>
      <c r="CG281" s="262"/>
      <c r="CH281" s="262"/>
      <c r="CI281" s="262"/>
      <c r="CJ281" s="262"/>
      <c r="CK281" s="262"/>
      <c r="CL281" s="262"/>
      <c r="CM281" s="262"/>
      <c r="CN281" s="262"/>
      <c r="CO281" s="262"/>
      <c r="CP281" s="262"/>
      <c r="CQ281" s="262"/>
      <c r="CR281" s="262"/>
      <c r="CS281" s="262"/>
      <c r="CT281" s="262"/>
      <c r="CU281" s="261"/>
      <c r="CV281" s="261"/>
      <c r="CW281" s="261"/>
      <c r="CX281" s="261"/>
      <c r="CY281" s="261"/>
      <c r="CZ281" s="261"/>
      <c r="DA281" s="261"/>
      <c r="DB281" s="261"/>
      <c r="DC281" s="261"/>
      <c r="DD281" s="261"/>
      <c r="DE281" s="261"/>
      <c r="DF281" s="261"/>
      <c r="DG281" s="261"/>
      <c r="DH281" s="261"/>
      <c r="DI281" s="261"/>
      <c r="DJ281" s="261"/>
      <c r="DK281" s="261"/>
      <c r="DL281" s="261"/>
      <c r="DM281" s="261"/>
      <c r="DN281" s="261"/>
      <c r="DO281" s="261"/>
      <c r="DP281" s="261"/>
      <c r="DQ281" s="261"/>
      <c r="DR281" s="261"/>
      <c r="DS281" s="261"/>
      <c r="DT281" s="261"/>
      <c r="DU281" s="261"/>
      <c r="DV281" s="261"/>
      <c r="DW281" s="261"/>
      <c r="DX281" s="261"/>
      <c r="DY281" s="261"/>
      <c r="DZ281" s="261"/>
      <c r="EA281" s="261"/>
    </row>
    <row r="282" spans="1:131" ht="15" x14ac:dyDescent="0.25">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c r="BQ282" s="261"/>
      <c r="BR282" s="261"/>
      <c r="BS282" s="261"/>
      <c r="BT282" s="261"/>
      <c r="BU282" s="261"/>
      <c r="BV282" s="261"/>
      <c r="BW282" s="261"/>
      <c r="BX282" s="261"/>
      <c r="BY282" s="262"/>
      <c r="BZ282" s="262"/>
      <c r="CA282" s="262"/>
      <c r="CB282" s="262"/>
      <c r="CC282" s="262"/>
      <c r="CD282" s="262"/>
      <c r="CE282" s="262"/>
      <c r="CF282" s="262"/>
      <c r="CG282" s="262"/>
      <c r="CH282" s="262"/>
      <c r="CI282" s="262"/>
      <c r="CJ282" s="262"/>
      <c r="CK282" s="262"/>
      <c r="CL282" s="262"/>
      <c r="CM282" s="262"/>
      <c r="CN282" s="262"/>
      <c r="CO282" s="262"/>
      <c r="CP282" s="262"/>
      <c r="CQ282" s="262"/>
      <c r="CR282" s="262"/>
      <c r="CS282" s="262"/>
      <c r="CT282" s="262"/>
      <c r="CU282" s="261"/>
      <c r="CV282" s="261"/>
      <c r="CW282" s="261"/>
      <c r="CX282" s="261"/>
      <c r="CY282" s="261"/>
      <c r="CZ282" s="261"/>
      <c r="DA282" s="261"/>
      <c r="DB282" s="261"/>
      <c r="DC282" s="261"/>
      <c r="DD282" s="261"/>
      <c r="DE282" s="261"/>
      <c r="DF282" s="261"/>
      <c r="DG282" s="261"/>
      <c r="DH282" s="261"/>
      <c r="DI282" s="261"/>
      <c r="DJ282" s="261"/>
      <c r="DK282" s="261"/>
      <c r="DL282" s="261"/>
      <c r="DM282" s="261"/>
      <c r="DN282" s="261"/>
      <c r="DO282" s="261"/>
      <c r="DP282" s="261"/>
      <c r="DQ282" s="261"/>
      <c r="DR282" s="261"/>
      <c r="DS282" s="261"/>
      <c r="DT282" s="261"/>
      <c r="DU282" s="261"/>
      <c r="DV282" s="261"/>
      <c r="DW282" s="261"/>
      <c r="DX282" s="261"/>
      <c r="DY282" s="261"/>
      <c r="DZ282" s="261"/>
      <c r="EA282" s="261"/>
    </row>
    <row r="283" spans="1:131" ht="15" x14ac:dyDescent="0.25">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c r="BQ283" s="261"/>
      <c r="BR283" s="261"/>
      <c r="BS283" s="261"/>
      <c r="BT283" s="261"/>
      <c r="BU283" s="261"/>
      <c r="BV283" s="261"/>
      <c r="BW283" s="261"/>
      <c r="BX283" s="261"/>
      <c r="BY283" s="262"/>
      <c r="BZ283" s="262"/>
      <c r="CA283" s="262"/>
      <c r="CB283" s="262"/>
      <c r="CC283" s="262"/>
      <c r="CD283" s="262"/>
      <c r="CE283" s="262"/>
      <c r="CF283" s="262"/>
      <c r="CG283" s="262"/>
      <c r="CH283" s="262"/>
      <c r="CI283" s="262"/>
      <c r="CJ283" s="262"/>
      <c r="CK283" s="262"/>
      <c r="CL283" s="262"/>
      <c r="CM283" s="262"/>
      <c r="CN283" s="262"/>
      <c r="CO283" s="262"/>
      <c r="CP283" s="262"/>
      <c r="CQ283" s="262"/>
      <c r="CR283" s="262"/>
      <c r="CS283" s="262"/>
      <c r="CT283" s="262"/>
      <c r="CU283" s="261"/>
      <c r="CV283" s="261"/>
      <c r="CW283" s="261"/>
      <c r="CX283" s="261"/>
      <c r="CY283" s="261"/>
      <c r="CZ283" s="261"/>
      <c r="DA283" s="261"/>
      <c r="DB283" s="261"/>
      <c r="DC283" s="261"/>
      <c r="DD283" s="261"/>
      <c r="DE283" s="261"/>
      <c r="DF283" s="261"/>
      <c r="DG283" s="261"/>
      <c r="DH283" s="261"/>
      <c r="DI283" s="261"/>
      <c r="DJ283" s="261"/>
      <c r="DK283" s="261"/>
      <c r="DL283" s="261"/>
      <c r="DM283" s="261"/>
      <c r="DN283" s="261"/>
      <c r="DO283" s="261"/>
      <c r="DP283" s="261"/>
      <c r="DQ283" s="261"/>
      <c r="DR283" s="261"/>
      <c r="DS283" s="261"/>
      <c r="DT283" s="261"/>
      <c r="DU283" s="261"/>
      <c r="DV283" s="261"/>
      <c r="DW283" s="261"/>
      <c r="DX283" s="261"/>
      <c r="DY283" s="261"/>
      <c r="DZ283" s="261"/>
      <c r="EA283" s="261"/>
    </row>
    <row r="284" spans="1:131" ht="15" x14ac:dyDescent="0.25">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1"/>
      <c r="AL284" s="261"/>
      <c r="AM284" s="261"/>
      <c r="AN284" s="261"/>
      <c r="AO284" s="261"/>
      <c r="AP284" s="261"/>
      <c r="AQ284" s="261"/>
      <c r="AR284" s="261"/>
      <c r="AS284" s="261"/>
      <c r="AT284" s="261"/>
      <c r="AU284" s="261"/>
      <c r="AV284" s="261"/>
      <c r="AW284" s="261"/>
      <c r="AX284" s="261"/>
      <c r="AY284" s="261"/>
      <c r="AZ284" s="261"/>
      <c r="BA284" s="261"/>
      <c r="BB284" s="261"/>
      <c r="BC284" s="261"/>
      <c r="BD284" s="261"/>
      <c r="BE284" s="261"/>
      <c r="BF284" s="261"/>
      <c r="BG284" s="261"/>
      <c r="BH284" s="261"/>
      <c r="BI284" s="261"/>
      <c r="BJ284" s="261"/>
      <c r="BK284" s="261"/>
      <c r="BL284" s="261"/>
      <c r="BM284" s="261"/>
      <c r="BN284" s="261"/>
      <c r="BO284" s="261"/>
      <c r="BP284" s="261"/>
      <c r="BQ284" s="261"/>
      <c r="BR284" s="261"/>
      <c r="BS284" s="261"/>
      <c r="BT284" s="261"/>
      <c r="BU284" s="261"/>
      <c r="BV284" s="261"/>
      <c r="BW284" s="261"/>
      <c r="BX284" s="261"/>
      <c r="BY284" s="262"/>
      <c r="BZ284" s="262"/>
      <c r="CA284" s="262"/>
      <c r="CB284" s="262"/>
      <c r="CC284" s="262"/>
      <c r="CD284" s="262"/>
      <c r="CE284" s="262"/>
      <c r="CF284" s="262"/>
      <c r="CG284" s="262"/>
      <c r="CH284" s="262"/>
      <c r="CI284" s="262"/>
      <c r="CJ284" s="262"/>
      <c r="CK284" s="262"/>
      <c r="CL284" s="262"/>
      <c r="CM284" s="262"/>
      <c r="CN284" s="262"/>
      <c r="CO284" s="262"/>
      <c r="CP284" s="262"/>
      <c r="CQ284" s="262"/>
      <c r="CR284" s="262"/>
      <c r="CS284" s="262"/>
      <c r="CT284" s="262"/>
      <c r="CU284" s="261"/>
      <c r="CV284" s="261"/>
      <c r="CW284" s="261"/>
      <c r="CX284" s="261"/>
      <c r="CY284" s="261"/>
      <c r="CZ284" s="261"/>
      <c r="DA284" s="261"/>
      <c r="DB284" s="261"/>
      <c r="DC284" s="261"/>
      <c r="DD284" s="261"/>
      <c r="DE284" s="261"/>
      <c r="DF284" s="261"/>
      <c r="DG284" s="261"/>
      <c r="DH284" s="261"/>
      <c r="DI284" s="261"/>
      <c r="DJ284" s="261"/>
      <c r="DK284" s="261"/>
      <c r="DL284" s="261"/>
      <c r="DM284" s="261"/>
      <c r="DN284" s="261"/>
      <c r="DO284" s="261"/>
      <c r="DP284" s="261"/>
      <c r="DQ284" s="261"/>
      <c r="DR284" s="261"/>
      <c r="DS284" s="261"/>
      <c r="DT284" s="261"/>
      <c r="DU284" s="261"/>
      <c r="DV284" s="261"/>
      <c r="DW284" s="261"/>
      <c r="DX284" s="261"/>
      <c r="DY284" s="261"/>
      <c r="DZ284" s="261"/>
      <c r="EA284" s="261"/>
    </row>
    <row r="285" spans="1:131" ht="15" x14ac:dyDescent="0.25">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1"/>
      <c r="AL285" s="261"/>
      <c r="AM285" s="261"/>
      <c r="AN285" s="261"/>
      <c r="AO285" s="261"/>
      <c r="AP285" s="261"/>
      <c r="AQ285" s="261"/>
      <c r="AR285" s="261"/>
      <c r="AS285" s="261"/>
      <c r="AT285" s="261"/>
      <c r="AU285" s="261"/>
      <c r="AV285" s="261"/>
      <c r="AW285" s="261"/>
      <c r="AX285" s="261"/>
      <c r="AY285" s="261"/>
      <c r="AZ285" s="261"/>
      <c r="BA285" s="261"/>
      <c r="BB285" s="261"/>
      <c r="BC285" s="261"/>
      <c r="BD285" s="261"/>
      <c r="BE285" s="261"/>
      <c r="BF285" s="261"/>
      <c r="BG285" s="261"/>
      <c r="BH285" s="261"/>
      <c r="BI285" s="261"/>
      <c r="BJ285" s="261"/>
      <c r="BK285" s="261"/>
      <c r="BL285" s="261"/>
      <c r="BM285" s="261"/>
      <c r="BN285" s="261"/>
      <c r="BO285" s="261"/>
      <c r="BP285" s="261"/>
      <c r="BQ285" s="261"/>
      <c r="BR285" s="261"/>
      <c r="BS285" s="261"/>
      <c r="BT285" s="261"/>
      <c r="BU285" s="261"/>
      <c r="BV285" s="261"/>
      <c r="BW285" s="261"/>
      <c r="BX285" s="261"/>
      <c r="BY285" s="262"/>
      <c r="BZ285" s="262"/>
      <c r="CA285" s="262"/>
      <c r="CB285" s="262"/>
      <c r="CC285" s="262"/>
      <c r="CD285" s="262"/>
      <c r="CE285" s="262"/>
      <c r="CF285" s="262"/>
      <c r="CG285" s="262"/>
      <c r="CH285" s="262"/>
      <c r="CI285" s="262"/>
      <c r="CJ285" s="262"/>
      <c r="CK285" s="262"/>
      <c r="CL285" s="262"/>
      <c r="CM285" s="262"/>
      <c r="CN285" s="262"/>
      <c r="CO285" s="262"/>
      <c r="CP285" s="262"/>
      <c r="CQ285" s="262"/>
      <c r="CR285" s="262"/>
      <c r="CS285" s="262"/>
      <c r="CT285" s="262"/>
      <c r="CU285" s="261"/>
      <c r="CV285" s="261"/>
      <c r="CW285" s="261"/>
      <c r="CX285" s="261"/>
      <c r="CY285" s="261"/>
      <c r="CZ285" s="261"/>
      <c r="DA285" s="261"/>
      <c r="DB285" s="261"/>
      <c r="DC285" s="261"/>
      <c r="DD285" s="261"/>
      <c r="DE285" s="261"/>
      <c r="DF285" s="261"/>
      <c r="DG285" s="261"/>
      <c r="DH285" s="261"/>
      <c r="DI285" s="261"/>
      <c r="DJ285" s="261"/>
      <c r="DK285" s="261"/>
      <c r="DL285" s="261"/>
      <c r="DM285" s="261"/>
      <c r="DN285" s="261"/>
      <c r="DO285" s="261"/>
      <c r="DP285" s="261"/>
      <c r="DQ285" s="261"/>
      <c r="DR285" s="261"/>
      <c r="DS285" s="261"/>
      <c r="DT285" s="261"/>
      <c r="DU285" s="261"/>
      <c r="DV285" s="261"/>
      <c r="DW285" s="261"/>
      <c r="DX285" s="261"/>
      <c r="DY285" s="261"/>
      <c r="DZ285" s="261"/>
      <c r="EA285" s="261"/>
    </row>
    <row r="286" spans="1:131" ht="15" x14ac:dyDescent="0.25">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c r="BQ286" s="261"/>
      <c r="BR286" s="261"/>
      <c r="BS286" s="261"/>
      <c r="BT286" s="261"/>
      <c r="BU286" s="261"/>
      <c r="BV286" s="261"/>
      <c r="BW286" s="261"/>
      <c r="BX286" s="261"/>
      <c r="BY286" s="262"/>
      <c r="BZ286" s="262"/>
      <c r="CA286" s="262"/>
      <c r="CB286" s="262"/>
      <c r="CC286" s="262"/>
      <c r="CD286" s="262"/>
      <c r="CE286" s="262"/>
      <c r="CF286" s="262"/>
      <c r="CG286" s="262"/>
      <c r="CH286" s="262"/>
      <c r="CI286" s="262"/>
      <c r="CJ286" s="262"/>
      <c r="CK286" s="262"/>
      <c r="CL286" s="262"/>
      <c r="CM286" s="262"/>
      <c r="CN286" s="262"/>
      <c r="CO286" s="262"/>
      <c r="CP286" s="262"/>
      <c r="CQ286" s="262"/>
      <c r="CR286" s="262"/>
      <c r="CS286" s="262"/>
      <c r="CT286" s="262"/>
      <c r="CU286" s="261"/>
      <c r="CV286" s="261"/>
      <c r="CW286" s="261"/>
      <c r="CX286" s="261"/>
      <c r="CY286" s="261"/>
      <c r="CZ286" s="261"/>
      <c r="DA286" s="261"/>
      <c r="DB286" s="261"/>
      <c r="DC286" s="261"/>
      <c r="DD286" s="261"/>
      <c r="DE286" s="261"/>
      <c r="DF286" s="261"/>
      <c r="DG286" s="261"/>
      <c r="DH286" s="261"/>
      <c r="DI286" s="261"/>
      <c r="DJ286" s="261"/>
      <c r="DK286" s="261"/>
      <c r="DL286" s="261"/>
      <c r="DM286" s="261"/>
      <c r="DN286" s="261"/>
      <c r="DO286" s="261"/>
      <c r="DP286" s="261"/>
      <c r="DQ286" s="261"/>
      <c r="DR286" s="261"/>
      <c r="DS286" s="261"/>
      <c r="DT286" s="261"/>
      <c r="DU286" s="261"/>
      <c r="DV286" s="261"/>
      <c r="DW286" s="261"/>
      <c r="DX286" s="261"/>
      <c r="DY286" s="261"/>
      <c r="DZ286" s="261"/>
      <c r="EA286" s="261"/>
    </row>
    <row r="287" spans="1:131" ht="15" x14ac:dyDescent="0.25">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2"/>
      <c r="BZ287" s="262"/>
      <c r="CA287" s="262"/>
      <c r="CB287" s="262"/>
      <c r="CC287" s="262"/>
      <c r="CD287" s="262"/>
      <c r="CE287" s="262"/>
      <c r="CF287" s="262"/>
      <c r="CG287" s="262"/>
      <c r="CH287" s="262"/>
      <c r="CI287" s="262"/>
      <c r="CJ287" s="262"/>
      <c r="CK287" s="262"/>
      <c r="CL287" s="262"/>
      <c r="CM287" s="262"/>
      <c r="CN287" s="262"/>
      <c r="CO287" s="262"/>
      <c r="CP287" s="262"/>
      <c r="CQ287" s="262"/>
      <c r="CR287" s="262"/>
      <c r="CS287" s="262"/>
      <c r="CT287" s="262"/>
      <c r="CU287" s="261"/>
      <c r="CV287" s="261"/>
      <c r="CW287" s="261"/>
      <c r="CX287" s="261"/>
      <c r="CY287" s="261"/>
      <c r="CZ287" s="261"/>
      <c r="DA287" s="261"/>
      <c r="DB287" s="261"/>
      <c r="DC287" s="261"/>
      <c r="DD287" s="261"/>
      <c r="DE287" s="261"/>
      <c r="DF287" s="261"/>
      <c r="DG287" s="261"/>
      <c r="DH287" s="261"/>
      <c r="DI287" s="261"/>
      <c r="DJ287" s="261"/>
      <c r="DK287" s="261"/>
      <c r="DL287" s="261"/>
      <c r="DM287" s="261"/>
      <c r="DN287" s="261"/>
      <c r="DO287" s="261"/>
      <c r="DP287" s="261"/>
      <c r="DQ287" s="261"/>
      <c r="DR287" s="261"/>
      <c r="DS287" s="261"/>
      <c r="DT287" s="261"/>
      <c r="DU287" s="261"/>
      <c r="DV287" s="261"/>
      <c r="DW287" s="261"/>
      <c r="DX287" s="261"/>
      <c r="DY287" s="261"/>
      <c r="DZ287" s="261"/>
      <c r="EA287" s="261"/>
    </row>
    <row r="288" spans="1:131" ht="15" x14ac:dyDescent="0.25">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1"/>
      <c r="AL288" s="261"/>
      <c r="AM288" s="261"/>
      <c r="AN288" s="261"/>
      <c r="AO288" s="261"/>
      <c r="AP288" s="261"/>
      <c r="AQ288" s="261"/>
      <c r="AR288" s="261"/>
      <c r="AS288" s="261"/>
      <c r="AT288" s="261"/>
      <c r="AU288" s="261"/>
      <c r="AV288" s="261"/>
      <c r="AW288" s="261"/>
      <c r="AX288" s="261"/>
      <c r="AY288" s="261"/>
      <c r="AZ288" s="261"/>
      <c r="BA288" s="261"/>
      <c r="BB288" s="261"/>
      <c r="BC288" s="261"/>
      <c r="BD288" s="261"/>
      <c r="BE288" s="261"/>
      <c r="BF288" s="261"/>
      <c r="BG288" s="261"/>
      <c r="BH288" s="261"/>
      <c r="BI288" s="261"/>
      <c r="BJ288" s="261"/>
      <c r="BK288" s="261"/>
      <c r="BL288" s="261"/>
      <c r="BM288" s="261"/>
      <c r="BN288" s="261"/>
      <c r="BO288" s="261"/>
      <c r="BP288" s="261"/>
      <c r="BQ288" s="261"/>
      <c r="BR288" s="261"/>
      <c r="BS288" s="261"/>
      <c r="BT288" s="261"/>
      <c r="BU288" s="261"/>
      <c r="BV288" s="261"/>
      <c r="BW288" s="261"/>
      <c r="BX288" s="261"/>
      <c r="BY288" s="262"/>
      <c r="BZ288" s="262"/>
      <c r="CA288" s="262"/>
      <c r="CB288" s="262"/>
      <c r="CC288" s="262"/>
      <c r="CD288" s="262"/>
      <c r="CE288" s="262"/>
      <c r="CF288" s="262"/>
      <c r="CG288" s="262"/>
      <c r="CH288" s="262"/>
      <c r="CI288" s="262"/>
      <c r="CJ288" s="262"/>
      <c r="CK288" s="262"/>
      <c r="CL288" s="262"/>
      <c r="CM288" s="262"/>
      <c r="CN288" s="262"/>
      <c r="CO288" s="262"/>
      <c r="CP288" s="262"/>
      <c r="CQ288" s="262"/>
      <c r="CR288" s="262"/>
      <c r="CS288" s="262"/>
      <c r="CT288" s="262"/>
      <c r="CU288" s="261"/>
      <c r="CV288" s="261"/>
      <c r="CW288" s="261"/>
      <c r="CX288" s="261"/>
      <c r="CY288" s="261"/>
      <c r="CZ288" s="261"/>
      <c r="DA288" s="261"/>
      <c r="DB288" s="261"/>
      <c r="DC288" s="261"/>
      <c r="DD288" s="261"/>
      <c r="DE288" s="261"/>
      <c r="DF288" s="261"/>
      <c r="DG288" s="261"/>
      <c r="DH288" s="261"/>
      <c r="DI288" s="261"/>
      <c r="DJ288" s="261"/>
      <c r="DK288" s="261"/>
      <c r="DL288" s="261"/>
      <c r="DM288" s="261"/>
      <c r="DN288" s="261"/>
      <c r="DO288" s="261"/>
      <c r="DP288" s="261"/>
      <c r="DQ288" s="261"/>
      <c r="DR288" s="261"/>
      <c r="DS288" s="261"/>
      <c r="DT288" s="261"/>
      <c r="DU288" s="261"/>
      <c r="DV288" s="261"/>
      <c r="DW288" s="261"/>
      <c r="DX288" s="261"/>
      <c r="DY288" s="261"/>
      <c r="DZ288" s="261"/>
      <c r="EA288" s="261"/>
    </row>
    <row r="289" spans="1:131" ht="15" x14ac:dyDescent="0.25">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c r="BA289" s="261"/>
      <c r="BB289" s="261"/>
      <c r="BC289" s="261"/>
      <c r="BD289" s="261"/>
      <c r="BE289" s="261"/>
      <c r="BF289" s="261"/>
      <c r="BG289" s="261"/>
      <c r="BH289" s="261"/>
      <c r="BI289" s="261"/>
      <c r="BJ289" s="261"/>
      <c r="BK289" s="261"/>
      <c r="BL289" s="261"/>
      <c r="BM289" s="261"/>
      <c r="BN289" s="261"/>
      <c r="BO289" s="261"/>
      <c r="BP289" s="261"/>
      <c r="BQ289" s="261"/>
      <c r="BR289" s="261"/>
      <c r="BS289" s="261"/>
      <c r="BT289" s="261"/>
      <c r="BU289" s="261"/>
      <c r="BV289" s="261"/>
      <c r="BW289" s="261"/>
      <c r="BX289" s="261"/>
      <c r="BY289" s="262"/>
      <c r="BZ289" s="262"/>
      <c r="CA289" s="262"/>
      <c r="CB289" s="262"/>
      <c r="CC289" s="262"/>
      <c r="CD289" s="262"/>
      <c r="CE289" s="262"/>
      <c r="CF289" s="262"/>
      <c r="CG289" s="262"/>
      <c r="CH289" s="262"/>
      <c r="CI289" s="262"/>
      <c r="CJ289" s="262"/>
      <c r="CK289" s="262"/>
      <c r="CL289" s="262"/>
      <c r="CM289" s="262"/>
      <c r="CN289" s="262"/>
      <c r="CO289" s="262"/>
      <c r="CP289" s="262"/>
      <c r="CQ289" s="262"/>
      <c r="CR289" s="262"/>
      <c r="CS289" s="262"/>
      <c r="CT289" s="262"/>
      <c r="CU289" s="261"/>
      <c r="CV289" s="261"/>
      <c r="CW289" s="261"/>
      <c r="CX289" s="261"/>
      <c r="CY289" s="261"/>
      <c r="CZ289" s="261"/>
      <c r="DA289" s="261"/>
      <c r="DB289" s="261"/>
      <c r="DC289" s="261"/>
      <c r="DD289" s="261"/>
      <c r="DE289" s="261"/>
      <c r="DF289" s="261"/>
      <c r="DG289" s="261"/>
      <c r="DH289" s="261"/>
      <c r="DI289" s="261"/>
      <c r="DJ289" s="261"/>
      <c r="DK289" s="261"/>
      <c r="DL289" s="261"/>
      <c r="DM289" s="261"/>
      <c r="DN289" s="261"/>
      <c r="DO289" s="261"/>
      <c r="DP289" s="261"/>
      <c r="DQ289" s="261"/>
      <c r="DR289" s="261"/>
      <c r="DS289" s="261"/>
      <c r="DT289" s="261"/>
      <c r="DU289" s="261"/>
      <c r="DV289" s="261"/>
      <c r="DW289" s="261"/>
      <c r="DX289" s="261"/>
      <c r="DY289" s="261"/>
      <c r="DZ289" s="261"/>
      <c r="EA289" s="261"/>
    </row>
    <row r="290" spans="1:131" ht="15" x14ac:dyDescent="0.25">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c r="BA290" s="261"/>
      <c r="BB290" s="261"/>
      <c r="BC290" s="261"/>
      <c r="BD290" s="261"/>
      <c r="BE290" s="261"/>
      <c r="BF290" s="261"/>
      <c r="BG290" s="261"/>
      <c r="BH290" s="261"/>
      <c r="BI290" s="261"/>
      <c r="BJ290" s="261"/>
      <c r="BK290" s="261"/>
      <c r="BL290" s="261"/>
      <c r="BM290" s="261"/>
      <c r="BN290" s="261"/>
      <c r="BO290" s="261"/>
      <c r="BP290" s="261"/>
      <c r="BQ290" s="261"/>
      <c r="BR290" s="261"/>
      <c r="BS290" s="261"/>
      <c r="BT290" s="261"/>
      <c r="BU290" s="261"/>
      <c r="BV290" s="261"/>
      <c r="BW290" s="261"/>
      <c r="BX290" s="261"/>
      <c r="BY290" s="262"/>
      <c r="BZ290" s="262"/>
      <c r="CA290" s="262"/>
      <c r="CB290" s="262"/>
      <c r="CC290" s="262"/>
      <c r="CD290" s="262"/>
      <c r="CE290" s="262"/>
      <c r="CF290" s="262"/>
      <c r="CG290" s="262"/>
      <c r="CH290" s="262"/>
      <c r="CI290" s="262"/>
      <c r="CJ290" s="262"/>
      <c r="CK290" s="262"/>
      <c r="CL290" s="262"/>
      <c r="CM290" s="262"/>
      <c r="CN290" s="262"/>
      <c r="CO290" s="262"/>
      <c r="CP290" s="262"/>
      <c r="CQ290" s="262"/>
      <c r="CR290" s="262"/>
      <c r="CS290" s="262"/>
      <c r="CT290" s="262"/>
      <c r="CU290" s="261"/>
      <c r="CV290" s="261"/>
      <c r="CW290" s="261"/>
      <c r="CX290" s="261"/>
      <c r="CY290" s="261"/>
      <c r="CZ290" s="261"/>
      <c r="DA290" s="261"/>
      <c r="DB290" s="261"/>
      <c r="DC290" s="261"/>
      <c r="DD290" s="261"/>
      <c r="DE290" s="261"/>
      <c r="DF290" s="261"/>
      <c r="DG290" s="261"/>
      <c r="DH290" s="261"/>
      <c r="DI290" s="261"/>
      <c r="DJ290" s="261"/>
      <c r="DK290" s="261"/>
      <c r="DL290" s="261"/>
      <c r="DM290" s="261"/>
      <c r="DN290" s="261"/>
      <c r="DO290" s="261"/>
      <c r="DP290" s="261"/>
      <c r="DQ290" s="261"/>
      <c r="DR290" s="261"/>
      <c r="DS290" s="261"/>
      <c r="DT290" s="261"/>
      <c r="DU290" s="261"/>
      <c r="DV290" s="261"/>
      <c r="DW290" s="261"/>
      <c r="DX290" s="261"/>
      <c r="DY290" s="261"/>
      <c r="DZ290" s="261"/>
      <c r="EA290" s="261"/>
    </row>
    <row r="291" spans="1:131" ht="15" x14ac:dyDescent="0.25">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261"/>
      <c r="AV291" s="261"/>
      <c r="AW291" s="261"/>
      <c r="AX291" s="261"/>
      <c r="AY291" s="261"/>
      <c r="AZ291" s="261"/>
      <c r="BA291" s="261"/>
      <c r="BB291" s="261"/>
      <c r="BC291" s="261"/>
      <c r="BD291" s="261"/>
      <c r="BE291" s="261"/>
      <c r="BF291" s="261"/>
      <c r="BG291" s="261"/>
      <c r="BH291" s="261"/>
      <c r="BI291" s="261"/>
      <c r="BJ291" s="261"/>
      <c r="BK291" s="261"/>
      <c r="BL291" s="261"/>
      <c r="BM291" s="261"/>
      <c r="BN291" s="261"/>
      <c r="BO291" s="261"/>
      <c r="BP291" s="261"/>
      <c r="BQ291" s="261"/>
      <c r="BR291" s="261"/>
      <c r="BS291" s="261"/>
      <c r="BT291" s="261"/>
      <c r="BU291" s="261"/>
      <c r="BV291" s="261"/>
      <c r="BW291" s="261"/>
      <c r="BX291" s="261"/>
      <c r="BY291" s="262"/>
      <c r="BZ291" s="262"/>
      <c r="CA291" s="262"/>
      <c r="CB291" s="262"/>
      <c r="CC291" s="262"/>
      <c r="CD291" s="262"/>
      <c r="CE291" s="262"/>
      <c r="CF291" s="262"/>
      <c r="CG291" s="262"/>
      <c r="CH291" s="262"/>
      <c r="CI291" s="262"/>
      <c r="CJ291" s="262"/>
      <c r="CK291" s="262"/>
      <c r="CL291" s="262"/>
      <c r="CM291" s="262"/>
      <c r="CN291" s="262"/>
      <c r="CO291" s="262"/>
      <c r="CP291" s="262"/>
      <c r="CQ291" s="262"/>
      <c r="CR291" s="262"/>
      <c r="CS291" s="262"/>
      <c r="CT291" s="262"/>
      <c r="CU291" s="261"/>
      <c r="CV291" s="261"/>
      <c r="CW291" s="261"/>
      <c r="CX291" s="261"/>
      <c r="CY291" s="261"/>
      <c r="CZ291" s="261"/>
      <c r="DA291" s="261"/>
      <c r="DB291" s="261"/>
      <c r="DC291" s="261"/>
      <c r="DD291" s="261"/>
      <c r="DE291" s="261"/>
      <c r="DF291" s="261"/>
      <c r="DG291" s="261"/>
      <c r="DH291" s="261"/>
      <c r="DI291" s="261"/>
      <c r="DJ291" s="261"/>
      <c r="DK291" s="261"/>
      <c r="DL291" s="261"/>
      <c r="DM291" s="261"/>
      <c r="DN291" s="261"/>
      <c r="DO291" s="261"/>
      <c r="DP291" s="261"/>
      <c r="DQ291" s="261"/>
      <c r="DR291" s="261"/>
      <c r="DS291" s="261"/>
      <c r="DT291" s="261"/>
      <c r="DU291" s="261"/>
      <c r="DV291" s="261"/>
      <c r="DW291" s="261"/>
      <c r="DX291" s="261"/>
      <c r="DY291" s="261"/>
      <c r="DZ291" s="261"/>
      <c r="EA291" s="261"/>
    </row>
    <row r="292" spans="1:131" ht="15" x14ac:dyDescent="0.25">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1"/>
      <c r="AL292" s="261"/>
      <c r="AM292" s="261"/>
      <c r="AN292" s="261"/>
      <c r="AO292" s="261"/>
      <c r="AP292" s="261"/>
      <c r="AQ292" s="261"/>
      <c r="AR292" s="261"/>
      <c r="AS292" s="261"/>
      <c r="AT292" s="261"/>
      <c r="AU292" s="261"/>
      <c r="AV292" s="261"/>
      <c r="AW292" s="261"/>
      <c r="AX292" s="261"/>
      <c r="AY292" s="261"/>
      <c r="AZ292" s="261"/>
      <c r="BA292" s="261"/>
      <c r="BB292" s="261"/>
      <c r="BC292" s="261"/>
      <c r="BD292" s="261"/>
      <c r="BE292" s="261"/>
      <c r="BF292" s="261"/>
      <c r="BG292" s="261"/>
      <c r="BH292" s="261"/>
      <c r="BI292" s="261"/>
      <c r="BJ292" s="261"/>
      <c r="BK292" s="261"/>
      <c r="BL292" s="261"/>
      <c r="BM292" s="261"/>
      <c r="BN292" s="261"/>
      <c r="BO292" s="261"/>
      <c r="BP292" s="261"/>
      <c r="BQ292" s="261"/>
      <c r="BR292" s="261"/>
      <c r="BS292" s="261"/>
      <c r="BT292" s="261"/>
      <c r="BU292" s="261"/>
      <c r="BV292" s="261"/>
      <c r="BW292" s="261"/>
      <c r="BX292" s="261"/>
      <c r="BY292" s="262"/>
      <c r="BZ292" s="262"/>
      <c r="CA292" s="262"/>
      <c r="CB292" s="262"/>
      <c r="CC292" s="262"/>
      <c r="CD292" s="262"/>
      <c r="CE292" s="262"/>
      <c r="CF292" s="262"/>
      <c r="CG292" s="262"/>
      <c r="CH292" s="262"/>
      <c r="CI292" s="262"/>
      <c r="CJ292" s="262"/>
      <c r="CK292" s="262"/>
      <c r="CL292" s="262"/>
      <c r="CM292" s="262"/>
      <c r="CN292" s="262"/>
      <c r="CO292" s="262"/>
      <c r="CP292" s="262"/>
      <c r="CQ292" s="262"/>
      <c r="CR292" s="262"/>
      <c r="CS292" s="262"/>
      <c r="CT292" s="262"/>
      <c r="CU292" s="261"/>
      <c r="CV292" s="261"/>
      <c r="CW292" s="261"/>
      <c r="CX292" s="261"/>
      <c r="CY292" s="261"/>
      <c r="CZ292" s="261"/>
      <c r="DA292" s="261"/>
      <c r="DB292" s="261"/>
      <c r="DC292" s="261"/>
      <c r="DD292" s="261"/>
      <c r="DE292" s="261"/>
      <c r="DF292" s="261"/>
      <c r="DG292" s="261"/>
      <c r="DH292" s="261"/>
      <c r="DI292" s="261"/>
      <c r="DJ292" s="261"/>
      <c r="DK292" s="261"/>
      <c r="DL292" s="261"/>
      <c r="DM292" s="261"/>
      <c r="DN292" s="261"/>
      <c r="DO292" s="261"/>
      <c r="DP292" s="261"/>
      <c r="DQ292" s="261"/>
      <c r="DR292" s="261"/>
      <c r="DS292" s="261"/>
      <c r="DT292" s="261"/>
      <c r="DU292" s="261"/>
      <c r="DV292" s="261"/>
      <c r="DW292" s="261"/>
      <c r="DX292" s="261"/>
      <c r="DY292" s="261"/>
      <c r="DZ292" s="261"/>
      <c r="EA292" s="261"/>
    </row>
    <row r="293" spans="1:131" ht="15" x14ac:dyDescent="0.25">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261"/>
      <c r="AV293" s="261"/>
      <c r="AW293" s="261"/>
      <c r="AX293" s="261"/>
      <c r="AY293" s="261"/>
      <c r="AZ293" s="261"/>
      <c r="BA293" s="261"/>
      <c r="BB293" s="261"/>
      <c r="BC293" s="261"/>
      <c r="BD293" s="261"/>
      <c r="BE293" s="261"/>
      <c r="BF293" s="261"/>
      <c r="BG293" s="261"/>
      <c r="BH293" s="261"/>
      <c r="BI293" s="261"/>
      <c r="BJ293" s="261"/>
      <c r="BK293" s="261"/>
      <c r="BL293" s="261"/>
      <c r="BM293" s="261"/>
      <c r="BN293" s="261"/>
      <c r="BO293" s="261"/>
      <c r="BP293" s="261"/>
      <c r="BQ293" s="261"/>
      <c r="BR293" s="261"/>
      <c r="BS293" s="261"/>
      <c r="BT293" s="261"/>
      <c r="BU293" s="261"/>
      <c r="BV293" s="261"/>
      <c r="BW293" s="261"/>
      <c r="BX293" s="261"/>
      <c r="BY293" s="262"/>
      <c r="BZ293" s="262"/>
      <c r="CA293" s="262"/>
      <c r="CB293" s="262"/>
      <c r="CC293" s="262"/>
      <c r="CD293" s="262"/>
      <c r="CE293" s="262"/>
      <c r="CF293" s="262"/>
      <c r="CG293" s="262"/>
      <c r="CH293" s="262"/>
      <c r="CI293" s="262"/>
      <c r="CJ293" s="262"/>
      <c r="CK293" s="262"/>
      <c r="CL293" s="262"/>
      <c r="CM293" s="262"/>
      <c r="CN293" s="262"/>
      <c r="CO293" s="262"/>
      <c r="CP293" s="262"/>
      <c r="CQ293" s="262"/>
      <c r="CR293" s="262"/>
      <c r="CS293" s="262"/>
      <c r="CT293" s="262"/>
      <c r="CU293" s="261"/>
      <c r="CV293" s="261"/>
      <c r="CW293" s="261"/>
      <c r="CX293" s="261"/>
      <c r="CY293" s="261"/>
      <c r="CZ293" s="261"/>
      <c r="DA293" s="261"/>
      <c r="DB293" s="261"/>
      <c r="DC293" s="261"/>
      <c r="DD293" s="261"/>
      <c r="DE293" s="261"/>
      <c r="DF293" s="261"/>
      <c r="DG293" s="261"/>
      <c r="DH293" s="261"/>
      <c r="DI293" s="261"/>
      <c r="DJ293" s="261"/>
      <c r="DK293" s="261"/>
      <c r="DL293" s="261"/>
      <c r="DM293" s="261"/>
      <c r="DN293" s="261"/>
      <c r="DO293" s="261"/>
      <c r="DP293" s="261"/>
      <c r="DQ293" s="261"/>
      <c r="DR293" s="261"/>
      <c r="DS293" s="261"/>
      <c r="DT293" s="261"/>
      <c r="DU293" s="261"/>
      <c r="DV293" s="261"/>
      <c r="DW293" s="261"/>
      <c r="DX293" s="261"/>
      <c r="DY293" s="261"/>
      <c r="DZ293" s="261"/>
      <c r="EA293" s="261"/>
    </row>
    <row r="294" spans="1:131" ht="15" x14ac:dyDescent="0.25">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c r="BA294" s="261"/>
      <c r="BB294" s="261"/>
      <c r="BC294" s="261"/>
      <c r="BD294" s="261"/>
      <c r="BE294" s="261"/>
      <c r="BF294" s="261"/>
      <c r="BG294" s="261"/>
      <c r="BH294" s="261"/>
      <c r="BI294" s="261"/>
      <c r="BJ294" s="261"/>
      <c r="BK294" s="261"/>
      <c r="BL294" s="261"/>
      <c r="BM294" s="261"/>
      <c r="BN294" s="261"/>
      <c r="BO294" s="261"/>
      <c r="BP294" s="261"/>
      <c r="BQ294" s="261"/>
      <c r="BR294" s="261"/>
      <c r="BS294" s="261"/>
      <c r="BT294" s="261"/>
      <c r="BU294" s="261"/>
      <c r="BV294" s="261"/>
      <c r="BW294" s="261"/>
      <c r="BX294" s="261"/>
      <c r="BY294" s="262"/>
      <c r="BZ294" s="262"/>
      <c r="CA294" s="262"/>
      <c r="CB294" s="262"/>
      <c r="CC294" s="262"/>
      <c r="CD294" s="262"/>
      <c r="CE294" s="262"/>
      <c r="CF294" s="262"/>
      <c r="CG294" s="262"/>
      <c r="CH294" s="262"/>
      <c r="CI294" s="262"/>
      <c r="CJ294" s="262"/>
      <c r="CK294" s="262"/>
      <c r="CL294" s="262"/>
      <c r="CM294" s="262"/>
      <c r="CN294" s="262"/>
      <c r="CO294" s="262"/>
      <c r="CP294" s="262"/>
      <c r="CQ294" s="262"/>
      <c r="CR294" s="262"/>
      <c r="CS294" s="262"/>
      <c r="CT294" s="262"/>
      <c r="CU294" s="261"/>
      <c r="CV294" s="261"/>
      <c r="CW294" s="261"/>
      <c r="CX294" s="261"/>
      <c r="CY294" s="261"/>
      <c r="CZ294" s="261"/>
      <c r="DA294" s="261"/>
      <c r="DB294" s="261"/>
      <c r="DC294" s="261"/>
      <c r="DD294" s="261"/>
      <c r="DE294" s="261"/>
      <c r="DF294" s="261"/>
      <c r="DG294" s="261"/>
      <c r="DH294" s="261"/>
      <c r="DI294" s="261"/>
      <c r="DJ294" s="261"/>
      <c r="DK294" s="261"/>
      <c r="DL294" s="261"/>
      <c r="DM294" s="261"/>
      <c r="DN294" s="261"/>
      <c r="DO294" s="261"/>
      <c r="DP294" s="261"/>
      <c r="DQ294" s="261"/>
      <c r="DR294" s="261"/>
      <c r="DS294" s="261"/>
      <c r="DT294" s="261"/>
      <c r="DU294" s="261"/>
      <c r="DV294" s="261"/>
      <c r="DW294" s="261"/>
      <c r="DX294" s="261"/>
      <c r="DY294" s="261"/>
      <c r="DZ294" s="261"/>
      <c r="EA294" s="261"/>
    </row>
    <row r="295" spans="1:131" ht="15" x14ac:dyDescent="0.25">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1"/>
      <c r="AL295" s="261"/>
      <c r="AM295" s="261"/>
      <c r="AN295" s="261"/>
      <c r="AO295" s="261"/>
      <c r="AP295" s="261"/>
      <c r="AQ295" s="261"/>
      <c r="AR295" s="261"/>
      <c r="AS295" s="261"/>
      <c r="AT295" s="261"/>
      <c r="AU295" s="261"/>
      <c r="AV295" s="261"/>
      <c r="AW295" s="261"/>
      <c r="AX295" s="261"/>
      <c r="AY295" s="261"/>
      <c r="AZ295" s="261"/>
      <c r="BA295" s="261"/>
      <c r="BB295" s="261"/>
      <c r="BC295" s="261"/>
      <c r="BD295" s="261"/>
      <c r="BE295" s="261"/>
      <c r="BF295" s="261"/>
      <c r="BG295" s="261"/>
      <c r="BH295" s="261"/>
      <c r="BI295" s="261"/>
      <c r="BJ295" s="261"/>
      <c r="BK295" s="261"/>
      <c r="BL295" s="261"/>
      <c r="BM295" s="261"/>
      <c r="BN295" s="261"/>
      <c r="BO295" s="261"/>
      <c r="BP295" s="261"/>
      <c r="BQ295" s="261"/>
      <c r="BR295" s="261"/>
      <c r="BS295" s="261"/>
      <c r="BT295" s="261"/>
      <c r="BU295" s="261"/>
      <c r="BV295" s="261"/>
      <c r="BW295" s="261"/>
      <c r="BX295" s="261"/>
      <c r="BY295" s="262"/>
      <c r="BZ295" s="262"/>
      <c r="CA295" s="262"/>
      <c r="CB295" s="262"/>
      <c r="CC295" s="262"/>
      <c r="CD295" s="262"/>
      <c r="CE295" s="262"/>
      <c r="CF295" s="262"/>
      <c r="CG295" s="262"/>
      <c r="CH295" s="262"/>
      <c r="CI295" s="262"/>
      <c r="CJ295" s="262"/>
      <c r="CK295" s="262"/>
      <c r="CL295" s="262"/>
      <c r="CM295" s="262"/>
      <c r="CN295" s="262"/>
      <c r="CO295" s="262"/>
      <c r="CP295" s="262"/>
      <c r="CQ295" s="262"/>
      <c r="CR295" s="262"/>
      <c r="CS295" s="262"/>
      <c r="CT295" s="262"/>
      <c r="CU295" s="261"/>
      <c r="CV295" s="261"/>
      <c r="CW295" s="261"/>
      <c r="CX295" s="261"/>
      <c r="CY295" s="261"/>
      <c r="CZ295" s="261"/>
      <c r="DA295" s="261"/>
      <c r="DB295" s="261"/>
      <c r="DC295" s="261"/>
      <c r="DD295" s="261"/>
      <c r="DE295" s="261"/>
      <c r="DF295" s="261"/>
      <c r="DG295" s="261"/>
      <c r="DH295" s="261"/>
      <c r="DI295" s="261"/>
      <c r="DJ295" s="261"/>
      <c r="DK295" s="261"/>
      <c r="DL295" s="261"/>
      <c r="DM295" s="261"/>
      <c r="DN295" s="261"/>
      <c r="DO295" s="261"/>
      <c r="DP295" s="261"/>
      <c r="DQ295" s="261"/>
      <c r="DR295" s="261"/>
      <c r="DS295" s="261"/>
      <c r="DT295" s="261"/>
      <c r="DU295" s="261"/>
      <c r="DV295" s="261"/>
      <c r="DW295" s="261"/>
      <c r="DX295" s="261"/>
      <c r="DY295" s="261"/>
      <c r="DZ295" s="261"/>
      <c r="EA295" s="261"/>
    </row>
    <row r="296" spans="1:131" ht="15" x14ac:dyDescent="0.25">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c r="BA296" s="261"/>
      <c r="BB296" s="261"/>
      <c r="BC296" s="261"/>
      <c r="BD296" s="261"/>
      <c r="BE296" s="261"/>
      <c r="BF296" s="261"/>
      <c r="BG296" s="261"/>
      <c r="BH296" s="261"/>
      <c r="BI296" s="261"/>
      <c r="BJ296" s="261"/>
      <c r="BK296" s="261"/>
      <c r="BL296" s="261"/>
      <c r="BM296" s="261"/>
      <c r="BN296" s="261"/>
      <c r="BO296" s="261"/>
      <c r="BP296" s="261"/>
      <c r="BQ296" s="261"/>
      <c r="BR296" s="261"/>
      <c r="BS296" s="261"/>
      <c r="BT296" s="261"/>
      <c r="BU296" s="261"/>
      <c r="BV296" s="261"/>
      <c r="BW296" s="261"/>
      <c r="BX296" s="261"/>
      <c r="BY296" s="262"/>
      <c r="BZ296" s="262"/>
      <c r="CA296" s="262"/>
      <c r="CB296" s="262"/>
      <c r="CC296" s="262"/>
      <c r="CD296" s="262"/>
      <c r="CE296" s="262"/>
      <c r="CF296" s="262"/>
      <c r="CG296" s="262"/>
      <c r="CH296" s="262"/>
      <c r="CI296" s="262"/>
      <c r="CJ296" s="262"/>
      <c r="CK296" s="262"/>
      <c r="CL296" s="262"/>
      <c r="CM296" s="262"/>
      <c r="CN296" s="262"/>
      <c r="CO296" s="262"/>
      <c r="CP296" s="262"/>
      <c r="CQ296" s="262"/>
      <c r="CR296" s="262"/>
      <c r="CS296" s="262"/>
      <c r="CT296" s="262"/>
      <c r="CU296" s="261"/>
      <c r="CV296" s="261"/>
      <c r="CW296" s="261"/>
      <c r="CX296" s="261"/>
      <c r="CY296" s="261"/>
      <c r="CZ296" s="261"/>
      <c r="DA296" s="261"/>
      <c r="DB296" s="261"/>
      <c r="DC296" s="261"/>
      <c r="DD296" s="261"/>
      <c r="DE296" s="261"/>
      <c r="DF296" s="261"/>
      <c r="DG296" s="261"/>
      <c r="DH296" s="261"/>
      <c r="DI296" s="261"/>
      <c r="DJ296" s="261"/>
      <c r="DK296" s="261"/>
      <c r="DL296" s="261"/>
      <c r="DM296" s="261"/>
      <c r="DN296" s="261"/>
      <c r="DO296" s="261"/>
      <c r="DP296" s="261"/>
      <c r="DQ296" s="261"/>
      <c r="DR296" s="261"/>
      <c r="DS296" s="261"/>
      <c r="DT296" s="261"/>
      <c r="DU296" s="261"/>
      <c r="DV296" s="261"/>
      <c r="DW296" s="261"/>
      <c r="DX296" s="261"/>
      <c r="DY296" s="261"/>
      <c r="DZ296" s="261"/>
      <c r="EA296" s="261"/>
    </row>
    <row r="297" spans="1:131" ht="15" x14ac:dyDescent="0.25">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c r="BA297" s="261"/>
      <c r="BB297" s="261"/>
      <c r="BC297" s="261"/>
      <c r="BD297" s="261"/>
      <c r="BE297" s="261"/>
      <c r="BF297" s="261"/>
      <c r="BG297" s="261"/>
      <c r="BH297" s="261"/>
      <c r="BI297" s="261"/>
      <c r="BJ297" s="261"/>
      <c r="BK297" s="261"/>
      <c r="BL297" s="261"/>
      <c r="BM297" s="261"/>
      <c r="BN297" s="261"/>
      <c r="BO297" s="261"/>
      <c r="BP297" s="261"/>
      <c r="BQ297" s="261"/>
      <c r="BR297" s="261"/>
      <c r="BS297" s="261"/>
      <c r="BT297" s="261"/>
      <c r="BU297" s="261"/>
      <c r="BV297" s="261"/>
      <c r="BW297" s="261"/>
      <c r="BX297" s="261"/>
      <c r="BY297" s="262"/>
      <c r="BZ297" s="262"/>
      <c r="CA297" s="262"/>
      <c r="CB297" s="262"/>
      <c r="CC297" s="262"/>
      <c r="CD297" s="262"/>
      <c r="CE297" s="262"/>
      <c r="CF297" s="262"/>
      <c r="CG297" s="262"/>
      <c r="CH297" s="262"/>
      <c r="CI297" s="262"/>
      <c r="CJ297" s="262"/>
      <c r="CK297" s="262"/>
      <c r="CL297" s="262"/>
      <c r="CM297" s="262"/>
      <c r="CN297" s="262"/>
      <c r="CO297" s="262"/>
      <c r="CP297" s="262"/>
      <c r="CQ297" s="262"/>
      <c r="CR297" s="262"/>
      <c r="CS297" s="262"/>
      <c r="CT297" s="262"/>
      <c r="CU297" s="261"/>
      <c r="CV297" s="261"/>
      <c r="CW297" s="261"/>
      <c r="CX297" s="261"/>
      <c r="CY297" s="261"/>
      <c r="CZ297" s="261"/>
      <c r="DA297" s="261"/>
      <c r="DB297" s="261"/>
      <c r="DC297" s="261"/>
      <c r="DD297" s="261"/>
      <c r="DE297" s="261"/>
      <c r="DF297" s="261"/>
      <c r="DG297" s="261"/>
      <c r="DH297" s="261"/>
      <c r="DI297" s="261"/>
      <c r="DJ297" s="261"/>
      <c r="DK297" s="261"/>
      <c r="DL297" s="261"/>
      <c r="DM297" s="261"/>
      <c r="DN297" s="261"/>
      <c r="DO297" s="261"/>
      <c r="DP297" s="261"/>
      <c r="DQ297" s="261"/>
      <c r="DR297" s="261"/>
      <c r="DS297" s="261"/>
      <c r="DT297" s="261"/>
      <c r="DU297" s="261"/>
      <c r="DV297" s="261"/>
      <c r="DW297" s="261"/>
      <c r="DX297" s="261"/>
      <c r="DY297" s="261"/>
      <c r="DZ297" s="261"/>
      <c r="EA297" s="261"/>
    </row>
    <row r="298" spans="1:131" ht="15" x14ac:dyDescent="0.25">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c r="BA298" s="261"/>
      <c r="BB298" s="261"/>
      <c r="BC298" s="261"/>
      <c r="BD298" s="261"/>
      <c r="BE298" s="261"/>
      <c r="BF298" s="261"/>
      <c r="BG298" s="261"/>
      <c r="BH298" s="261"/>
      <c r="BI298" s="261"/>
      <c r="BJ298" s="261"/>
      <c r="BK298" s="261"/>
      <c r="BL298" s="261"/>
      <c r="BM298" s="261"/>
      <c r="BN298" s="261"/>
      <c r="BO298" s="261"/>
      <c r="BP298" s="261"/>
      <c r="BQ298" s="261"/>
      <c r="BR298" s="261"/>
      <c r="BS298" s="261"/>
      <c r="BT298" s="261"/>
      <c r="BU298" s="261"/>
      <c r="BV298" s="261"/>
      <c r="BW298" s="261"/>
      <c r="BX298" s="261"/>
      <c r="BY298" s="262"/>
      <c r="BZ298" s="262"/>
      <c r="CA298" s="262"/>
      <c r="CB298" s="262"/>
      <c r="CC298" s="262"/>
      <c r="CD298" s="262"/>
      <c r="CE298" s="262"/>
      <c r="CF298" s="262"/>
      <c r="CG298" s="262"/>
      <c r="CH298" s="262"/>
      <c r="CI298" s="262"/>
      <c r="CJ298" s="262"/>
      <c r="CK298" s="262"/>
      <c r="CL298" s="262"/>
      <c r="CM298" s="262"/>
      <c r="CN298" s="262"/>
      <c r="CO298" s="262"/>
      <c r="CP298" s="262"/>
      <c r="CQ298" s="262"/>
      <c r="CR298" s="262"/>
      <c r="CS298" s="262"/>
      <c r="CT298" s="262"/>
      <c r="CU298" s="261"/>
      <c r="CV298" s="261"/>
      <c r="CW298" s="261"/>
      <c r="CX298" s="261"/>
      <c r="CY298" s="261"/>
      <c r="CZ298" s="261"/>
      <c r="DA298" s="261"/>
      <c r="DB298" s="261"/>
      <c r="DC298" s="261"/>
      <c r="DD298" s="261"/>
      <c r="DE298" s="261"/>
      <c r="DF298" s="261"/>
      <c r="DG298" s="261"/>
      <c r="DH298" s="261"/>
      <c r="DI298" s="261"/>
      <c r="DJ298" s="261"/>
      <c r="DK298" s="261"/>
      <c r="DL298" s="261"/>
      <c r="DM298" s="261"/>
      <c r="DN298" s="261"/>
      <c r="DO298" s="261"/>
      <c r="DP298" s="261"/>
      <c r="DQ298" s="261"/>
      <c r="DR298" s="261"/>
      <c r="DS298" s="261"/>
      <c r="DT298" s="261"/>
      <c r="DU298" s="261"/>
      <c r="DV298" s="261"/>
      <c r="DW298" s="261"/>
      <c r="DX298" s="261"/>
      <c r="DY298" s="261"/>
      <c r="DZ298" s="261"/>
      <c r="EA298" s="261"/>
    </row>
    <row r="299" spans="1:131" ht="15" x14ac:dyDescent="0.25">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2"/>
      <c r="BZ299" s="262"/>
      <c r="CA299" s="262"/>
      <c r="CB299" s="262"/>
      <c r="CC299" s="262"/>
      <c r="CD299" s="262"/>
      <c r="CE299" s="262"/>
      <c r="CF299" s="262"/>
      <c r="CG299" s="262"/>
      <c r="CH299" s="262"/>
      <c r="CI299" s="262"/>
      <c r="CJ299" s="262"/>
      <c r="CK299" s="262"/>
      <c r="CL299" s="262"/>
      <c r="CM299" s="262"/>
      <c r="CN299" s="262"/>
      <c r="CO299" s="262"/>
      <c r="CP299" s="262"/>
      <c r="CQ299" s="262"/>
      <c r="CR299" s="262"/>
      <c r="CS299" s="262"/>
      <c r="CT299" s="262"/>
      <c r="CU299" s="261"/>
      <c r="CV299" s="261"/>
      <c r="CW299" s="261"/>
      <c r="CX299" s="261"/>
      <c r="CY299" s="261"/>
      <c r="CZ299" s="261"/>
      <c r="DA299" s="261"/>
      <c r="DB299" s="261"/>
      <c r="DC299" s="261"/>
      <c r="DD299" s="261"/>
      <c r="DE299" s="261"/>
      <c r="DF299" s="261"/>
      <c r="DG299" s="261"/>
      <c r="DH299" s="261"/>
      <c r="DI299" s="261"/>
      <c r="DJ299" s="261"/>
      <c r="DK299" s="261"/>
      <c r="DL299" s="261"/>
      <c r="DM299" s="261"/>
      <c r="DN299" s="261"/>
      <c r="DO299" s="261"/>
      <c r="DP299" s="261"/>
      <c r="DQ299" s="261"/>
      <c r="DR299" s="261"/>
      <c r="DS299" s="261"/>
      <c r="DT299" s="261"/>
      <c r="DU299" s="261"/>
      <c r="DV299" s="261"/>
      <c r="DW299" s="261"/>
      <c r="DX299" s="261"/>
      <c r="DY299" s="261"/>
      <c r="DZ299" s="261"/>
      <c r="EA299" s="261"/>
    </row>
    <row r="300" spans="1:131" ht="15" x14ac:dyDescent="0.25">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c r="BA300" s="261"/>
      <c r="BB300" s="261"/>
      <c r="BC300" s="261"/>
      <c r="BD300" s="261"/>
      <c r="BE300" s="261"/>
      <c r="BF300" s="261"/>
      <c r="BG300" s="261"/>
      <c r="BH300" s="261"/>
      <c r="BI300" s="261"/>
      <c r="BJ300" s="261"/>
      <c r="BK300" s="261"/>
      <c r="BL300" s="261"/>
      <c r="BM300" s="261"/>
      <c r="BN300" s="261"/>
      <c r="BO300" s="261"/>
      <c r="BP300" s="261"/>
      <c r="BQ300" s="261"/>
      <c r="BR300" s="261"/>
      <c r="BS300" s="261"/>
      <c r="BT300" s="261"/>
      <c r="BU300" s="261"/>
      <c r="BV300" s="261"/>
      <c r="BW300" s="261"/>
      <c r="BX300" s="261"/>
      <c r="BY300" s="262"/>
      <c r="BZ300" s="262"/>
      <c r="CA300" s="262"/>
      <c r="CB300" s="262"/>
      <c r="CC300" s="262"/>
      <c r="CD300" s="262"/>
      <c r="CE300" s="262"/>
      <c r="CF300" s="262"/>
      <c r="CG300" s="262"/>
      <c r="CH300" s="262"/>
      <c r="CI300" s="262"/>
      <c r="CJ300" s="262"/>
      <c r="CK300" s="262"/>
      <c r="CL300" s="262"/>
      <c r="CM300" s="262"/>
      <c r="CN300" s="262"/>
      <c r="CO300" s="262"/>
      <c r="CP300" s="262"/>
      <c r="CQ300" s="262"/>
      <c r="CR300" s="262"/>
      <c r="CS300" s="262"/>
      <c r="CT300" s="262"/>
      <c r="CU300" s="261"/>
      <c r="CV300" s="261"/>
      <c r="CW300" s="261"/>
      <c r="CX300" s="261"/>
      <c r="CY300" s="261"/>
      <c r="CZ300" s="261"/>
      <c r="DA300" s="261"/>
      <c r="DB300" s="261"/>
      <c r="DC300" s="261"/>
      <c r="DD300" s="261"/>
      <c r="DE300" s="261"/>
      <c r="DF300" s="261"/>
      <c r="DG300" s="261"/>
      <c r="DH300" s="261"/>
      <c r="DI300" s="261"/>
      <c r="DJ300" s="261"/>
      <c r="DK300" s="261"/>
      <c r="DL300" s="261"/>
      <c r="DM300" s="261"/>
      <c r="DN300" s="261"/>
      <c r="DO300" s="261"/>
      <c r="DP300" s="261"/>
      <c r="DQ300" s="261"/>
      <c r="DR300" s="261"/>
      <c r="DS300" s="261"/>
      <c r="DT300" s="261"/>
      <c r="DU300" s="261"/>
      <c r="DV300" s="261"/>
      <c r="DW300" s="261"/>
      <c r="DX300" s="261"/>
      <c r="DY300" s="261"/>
      <c r="DZ300" s="261"/>
      <c r="EA300" s="261"/>
    </row>
    <row r="301" spans="1:131" ht="15" x14ac:dyDescent="0.25">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c r="BA301" s="261"/>
      <c r="BB301" s="261"/>
      <c r="BC301" s="261"/>
      <c r="BD301" s="261"/>
      <c r="BE301" s="261"/>
      <c r="BF301" s="261"/>
      <c r="BG301" s="261"/>
      <c r="BH301" s="261"/>
      <c r="BI301" s="261"/>
      <c r="BJ301" s="261"/>
      <c r="BK301" s="261"/>
      <c r="BL301" s="261"/>
      <c r="BM301" s="261"/>
      <c r="BN301" s="261"/>
      <c r="BO301" s="261"/>
      <c r="BP301" s="261"/>
      <c r="BQ301" s="261"/>
      <c r="BR301" s="261"/>
      <c r="BS301" s="261"/>
      <c r="BT301" s="261"/>
      <c r="BU301" s="261"/>
      <c r="BV301" s="261"/>
      <c r="BW301" s="261"/>
      <c r="BX301" s="261"/>
      <c r="BY301" s="262"/>
      <c r="BZ301" s="262"/>
      <c r="CA301" s="262"/>
      <c r="CB301" s="262"/>
      <c r="CC301" s="262"/>
      <c r="CD301" s="262"/>
      <c r="CE301" s="262"/>
      <c r="CF301" s="262"/>
      <c r="CG301" s="262"/>
      <c r="CH301" s="262"/>
      <c r="CI301" s="262"/>
      <c r="CJ301" s="262"/>
      <c r="CK301" s="262"/>
      <c r="CL301" s="262"/>
      <c r="CM301" s="262"/>
      <c r="CN301" s="262"/>
      <c r="CO301" s="262"/>
      <c r="CP301" s="262"/>
      <c r="CQ301" s="262"/>
      <c r="CR301" s="262"/>
      <c r="CS301" s="262"/>
      <c r="CT301" s="262"/>
      <c r="CU301" s="261"/>
      <c r="CV301" s="261"/>
      <c r="CW301" s="261"/>
      <c r="CX301" s="261"/>
      <c r="CY301" s="261"/>
      <c r="CZ301" s="261"/>
      <c r="DA301" s="261"/>
      <c r="DB301" s="261"/>
      <c r="DC301" s="261"/>
      <c r="DD301" s="261"/>
      <c r="DE301" s="261"/>
      <c r="DF301" s="261"/>
      <c r="DG301" s="261"/>
      <c r="DH301" s="261"/>
      <c r="DI301" s="261"/>
      <c r="DJ301" s="261"/>
      <c r="DK301" s="261"/>
      <c r="DL301" s="261"/>
      <c r="DM301" s="261"/>
      <c r="DN301" s="261"/>
      <c r="DO301" s="261"/>
      <c r="DP301" s="261"/>
      <c r="DQ301" s="261"/>
      <c r="DR301" s="261"/>
      <c r="DS301" s="261"/>
      <c r="DT301" s="261"/>
      <c r="DU301" s="261"/>
      <c r="DV301" s="261"/>
      <c r="DW301" s="261"/>
      <c r="DX301" s="261"/>
      <c r="DY301" s="261"/>
      <c r="DZ301" s="261"/>
      <c r="EA301" s="261"/>
    </row>
    <row r="302" spans="1:131" ht="15" x14ac:dyDescent="0.25">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2"/>
      <c r="BZ302" s="262"/>
      <c r="CA302" s="262"/>
      <c r="CB302" s="262"/>
      <c r="CC302" s="262"/>
      <c r="CD302" s="262"/>
      <c r="CE302" s="262"/>
      <c r="CF302" s="262"/>
      <c r="CG302" s="262"/>
      <c r="CH302" s="262"/>
      <c r="CI302" s="262"/>
      <c r="CJ302" s="262"/>
      <c r="CK302" s="262"/>
      <c r="CL302" s="262"/>
      <c r="CM302" s="262"/>
      <c r="CN302" s="262"/>
      <c r="CO302" s="262"/>
      <c r="CP302" s="262"/>
      <c r="CQ302" s="262"/>
      <c r="CR302" s="262"/>
      <c r="CS302" s="262"/>
      <c r="CT302" s="262"/>
      <c r="CU302" s="261"/>
      <c r="CV302" s="261"/>
      <c r="CW302" s="261"/>
      <c r="CX302" s="261"/>
      <c r="CY302" s="261"/>
      <c r="CZ302" s="261"/>
      <c r="DA302" s="261"/>
      <c r="DB302" s="261"/>
      <c r="DC302" s="261"/>
      <c r="DD302" s="261"/>
      <c r="DE302" s="261"/>
      <c r="DF302" s="261"/>
      <c r="DG302" s="261"/>
      <c r="DH302" s="261"/>
      <c r="DI302" s="261"/>
      <c r="DJ302" s="261"/>
      <c r="DK302" s="261"/>
      <c r="DL302" s="261"/>
      <c r="DM302" s="261"/>
      <c r="DN302" s="261"/>
      <c r="DO302" s="261"/>
      <c r="DP302" s="261"/>
      <c r="DQ302" s="261"/>
      <c r="DR302" s="261"/>
      <c r="DS302" s="261"/>
      <c r="DT302" s="261"/>
      <c r="DU302" s="261"/>
      <c r="DV302" s="261"/>
      <c r="DW302" s="261"/>
      <c r="DX302" s="261"/>
      <c r="DY302" s="261"/>
      <c r="DZ302" s="261"/>
      <c r="EA302" s="261"/>
    </row>
    <row r="303" spans="1:131" ht="15" x14ac:dyDescent="0.25">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c r="BQ303" s="261"/>
      <c r="BR303" s="261"/>
      <c r="BS303" s="261"/>
      <c r="BT303" s="261"/>
      <c r="BU303" s="261"/>
      <c r="BV303" s="261"/>
      <c r="BW303" s="261"/>
      <c r="BX303" s="261"/>
      <c r="BY303" s="262"/>
      <c r="BZ303" s="262"/>
      <c r="CA303" s="262"/>
      <c r="CB303" s="262"/>
      <c r="CC303" s="262"/>
      <c r="CD303" s="262"/>
      <c r="CE303" s="262"/>
      <c r="CF303" s="262"/>
      <c r="CG303" s="262"/>
      <c r="CH303" s="262"/>
      <c r="CI303" s="262"/>
      <c r="CJ303" s="262"/>
      <c r="CK303" s="262"/>
      <c r="CL303" s="262"/>
      <c r="CM303" s="262"/>
      <c r="CN303" s="262"/>
      <c r="CO303" s="262"/>
      <c r="CP303" s="262"/>
      <c r="CQ303" s="262"/>
      <c r="CR303" s="262"/>
      <c r="CS303" s="262"/>
      <c r="CT303" s="262"/>
      <c r="CU303" s="261"/>
      <c r="CV303" s="261"/>
      <c r="CW303" s="261"/>
      <c r="CX303" s="261"/>
      <c r="CY303" s="261"/>
      <c r="CZ303" s="261"/>
      <c r="DA303" s="261"/>
      <c r="DB303" s="261"/>
      <c r="DC303" s="261"/>
      <c r="DD303" s="261"/>
      <c r="DE303" s="261"/>
      <c r="DF303" s="261"/>
      <c r="DG303" s="261"/>
      <c r="DH303" s="261"/>
      <c r="DI303" s="261"/>
      <c r="DJ303" s="261"/>
      <c r="DK303" s="261"/>
      <c r="DL303" s="261"/>
      <c r="DM303" s="261"/>
      <c r="DN303" s="261"/>
      <c r="DO303" s="261"/>
      <c r="DP303" s="261"/>
      <c r="DQ303" s="261"/>
      <c r="DR303" s="261"/>
      <c r="DS303" s="261"/>
      <c r="DT303" s="261"/>
      <c r="DU303" s="261"/>
      <c r="DV303" s="261"/>
      <c r="DW303" s="261"/>
      <c r="DX303" s="261"/>
      <c r="DY303" s="261"/>
      <c r="DZ303" s="261"/>
      <c r="EA303" s="261"/>
    </row>
    <row r="304" spans="1:131" ht="15" x14ac:dyDescent="0.25">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c r="BA304" s="261"/>
      <c r="BB304" s="261"/>
      <c r="BC304" s="261"/>
      <c r="BD304" s="261"/>
      <c r="BE304" s="261"/>
      <c r="BF304" s="261"/>
      <c r="BG304" s="261"/>
      <c r="BH304" s="261"/>
      <c r="BI304" s="261"/>
      <c r="BJ304" s="261"/>
      <c r="BK304" s="261"/>
      <c r="BL304" s="261"/>
      <c r="BM304" s="261"/>
      <c r="BN304" s="261"/>
      <c r="BO304" s="261"/>
      <c r="BP304" s="261"/>
      <c r="BQ304" s="261"/>
      <c r="BR304" s="261"/>
      <c r="BS304" s="261"/>
      <c r="BT304" s="261"/>
      <c r="BU304" s="261"/>
      <c r="BV304" s="261"/>
      <c r="BW304" s="261"/>
      <c r="BX304" s="261"/>
      <c r="BY304" s="262"/>
      <c r="BZ304" s="262"/>
      <c r="CA304" s="262"/>
      <c r="CB304" s="262"/>
      <c r="CC304" s="262"/>
      <c r="CD304" s="262"/>
      <c r="CE304" s="262"/>
      <c r="CF304" s="262"/>
      <c r="CG304" s="262"/>
      <c r="CH304" s="262"/>
      <c r="CI304" s="262"/>
      <c r="CJ304" s="262"/>
      <c r="CK304" s="262"/>
      <c r="CL304" s="262"/>
      <c r="CM304" s="262"/>
      <c r="CN304" s="262"/>
      <c r="CO304" s="262"/>
      <c r="CP304" s="262"/>
      <c r="CQ304" s="262"/>
      <c r="CR304" s="262"/>
      <c r="CS304" s="262"/>
      <c r="CT304" s="262"/>
      <c r="CU304" s="261"/>
      <c r="CV304" s="261"/>
      <c r="CW304" s="261"/>
      <c r="CX304" s="261"/>
      <c r="CY304" s="261"/>
      <c r="CZ304" s="261"/>
      <c r="DA304" s="261"/>
      <c r="DB304" s="261"/>
      <c r="DC304" s="261"/>
      <c r="DD304" s="261"/>
      <c r="DE304" s="261"/>
      <c r="DF304" s="261"/>
      <c r="DG304" s="261"/>
      <c r="DH304" s="261"/>
      <c r="DI304" s="261"/>
      <c r="DJ304" s="261"/>
      <c r="DK304" s="261"/>
      <c r="DL304" s="261"/>
      <c r="DM304" s="261"/>
      <c r="DN304" s="261"/>
      <c r="DO304" s="261"/>
      <c r="DP304" s="261"/>
      <c r="DQ304" s="261"/>
      <c r="DR304" s="261"/>
      <c r="DS304" s="261"/>
      <c r="DT304" s="261"/>
      <c r="DU304" s="261"/>
      <c r="DV304" s="261"/>
      <c r="DW304" s="261"/>
      <c r="DX304" s="261"/>
      <c r="DY304" s="261"/>
      <c r="DZ304" s="261"/>
      <c r="EA304" s="261"/>
    </row>
    <row r="305" spans="1:131" ht="15" x14ac:dyDescent="0.25">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c r="BA305" s="261"/>
      <c r="BB305" s="261"/>
      <c r="BC305" s="261"/>
      <c r="BD305" s="261"/>
      <c r="BE305" s="261"/>
      <c r="BF305" s="261"/>
      <c r="BG305" s="261"/>
      <c r="BH305" s="261"/>
      <c r="BI305" s="261"/>
      <c r="BJ305" s="261"/>
      <c r="BK305" s="261"/>
      <c r="BL305" s="261"/>
      <c r="BM305" s="261"/>
      <c r="BN305" s="261"/>
      <c r="BO305" s="261"/>
      <c r="BP305" s="261"/>
      <c r="BQ305" s="261"/>
      <c r="BR305" s="261"/>
      <c r="BS305" s="261"/>
      <c r="BT305" s="261"/>
      <c r="BU305" s="261"/>
      <c r="BV305" s="261"/>
      <c r="BW305" s="261"/>
      <c r="BX305" s="261"/>
      <c r="BY305" s="262"/>
      <c r="BZ305" s="262"/>
      <c r="CA305" s="262"/>
      <c r="CB305" s="262"/>
      <c r="CC305" s="262"/>
      <c r="CD305" s="262"/>
      <c r="CE305" s="262"/>
      <c r="CF305" s="262"/>
      <c r="CG305" s="262"/>
      <c r="CH305" s="262"/>
      <c r="CI305" s="262"/>
      <c r="CJ305" s="262"/>
      <c r="CK305" s="262"/>
      <c r="CL305" s="262"/>
      <c r="CM305" s="262"/>
      <c r="CN305" s="262"/>
      <c r="CO305" s="262"/>
      <c r="CP305" s="262"/>
      <c r="CQ305" s="262"/>
      <c r="CR305" s="262"/>
      <c r="CS305" s="262"/>
      <c r="CT305" s="262"/>
      <c r="CU305" s="261"/>
      <c r="CV305" s="261"/>
      <c r="CW305" s="261"/>
      <c r="CX305" s="261"/>
      <c r="CY305" s="261"/>
      <c r="CZ305" s="261"/>
      <c r="DA305" s="261"/>
      <c r="DB305" s="261"/>
      <c r="DC305" s="261"/>
      <c r="DD305" s="261"/>
      <c r="DE305" s="261"/>
      <c r="DF305" s="261"/>
      <c r="DG305" s="261"/>
      <c r="DH305" s="261"/>
      <c r="DI305" s="261"/>
      <c r="DJ305" s="261"/>
      <c r="DK305" s="261"/>
      <c r="DL305" s="261"/>
      <c r="DM305" s="261"/>
      <c r="DN305" s="261"/>
      <c r="DO305" s="261"/>
      <c r="DP305" s="261"/>
      <c r="DQ305" s="261"/>
      <c r="DR305" s="261"/>
      <c r="DS305" s="261"/>
      <c r="DT305" s="261"/>
      <c r="DU305" s="261"/>
      <c r="DV305" s="261"/>
      <c r="DW305" s="261"/>
      <c r="DX305" s="261"/>
      <c r="DY305" s="261"/>
      <c r="DZ305" s="261"/>
      <c r="EA305" s="261"/>
    </row>
    <row r="306" spans="1:131" ht="15" x14ac:dyDescent="0.25">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c r="BQ306" s="261"/>
      <c r="BR306" s="261"/>
      <c r="BS306" s="261"/>
      <c r="BT306" s="261"/>
      <c r="BU306" s="261"/>
      <c r="BV306" s="261"/>
      <c r="BW306" s="261"/>
      <c r="BX306" s="261"/>
      <c r="BY306" s="262"/>
      <c r="BZ306" s="262"/>
      <c r="CA306" s="262"/>
      <c r="CB306" s="262"/>
      <c r="CC306" s="262"/>
      <c r="CD306" s="262"/>
      <c r="CE306" s="262"/>
      <c r="CF306" s="262"/>
      <c r="CG306" s="262"/>
      <c r="CH306" s="262"/>
      <c r="CI306" s="262"/>
      <c r="CJ306" s="262"/>
      <c r="CK306" s="262"/>
      <c r="CL306" s="262"/>
      <c r="CM306" s="262"/>
      <c r="CN306" s="262"/>
      <c r="CO306" s="262"/>
      <c r="CP306" s="262"/>
      <c r="CQ306" s="262"/>
      <c r="CR306" s="262"/>
      <c r="CS306" s="262"/>
      <c r="CT306" s="262"/>
      <c r="CU306" s="261"/>
      <c r="CV306" s="261"/>
      <c r="CW306" s="261"/>
      <c r="CX306" s="261"/>
      <c r="CY306" s="261"/>
      <c r="CZ306" s="261"/>
      <c r="DA306" s="261"/>
      <c r="DB306" s="261"/>
      <c r="DC306" s="261"/>
      <c r="DD306" s="261"/>
      <c r="DE306" s="261"/>
      <c r="DF306" s="261"/>
      <c r="DG306" s="261"/>
      <c r="DH306" s="261"/>
      <c r="DI306" s="261"/>
      <c r="DJ306" s="261"/>
      <c r="DK306" s="261"/>
      <c r="DL306" s="261"/>
      <c r="DM306" s="261"/>
      <c r="DN306" s="261"/>
      <c r="DO306" s="261"/>
      <c r="DP306" s="261"/>
      <c r="DQ306" s="261"/>
      <c r="DR306" s="261"/>
      <c r="DS306" s="261"/>
      <c r="DT306" s="261"/>
      <c r="DU306" s="261"/>
      <c r="DV306" s="261"/>
      <c r="DW306" s="261"/>
      <c r="DX306" s="261"/>
      <c r="DY306" s="261"/>
      <c r="DZ306" s="261"/>
      <c r="EA306" s="261"/>
    </row>
    <row r="307" spans="1:131" ht="15" x14ac:dyDescent="0.25">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c r="BQ307" s="261"/>
      <c r="BR307" s="261"/>
      <c r="BS307" s="261"/>
      <c r="BT307" s="261"/>
      <c r="BU307" s="261"/>
      <c r="BV307" s="261"/>
      <c r="BW307" s="261"/>
      <c r="BX307" s="261"/>
      <c r="BY307" s="262"/>
      <c r="BZ307" s="262"/>
      <c r="CA307" s="262"/>
      <c r="CB307" s="262"/>
      <c r="CC307" s="262"/>
      <c r="CD307" s="262"/>
      <c r="CE307" s="262"/>
      <c r="CF307" s="262"/>
      <c r="CG307" s="262"/>
      <c r="CH307" s="262"/>
      <c r="CI307" s="262"/>
      <c r="CJ307" s="262"/>
      <c r="CK307" s="262"/>
      <c r="CL307" s="262"/>
      <c r="CM307" s="262"/>
      <c r="CN307" s="262"/>
      <c r="CO307" s="262"/>
      <c r="CP307" s="262"/>
      <c r="CQ307" s="262"/>
      <c r="CR307" s="262"/>
      <c r="CS307" s="262"/>
      <c r="CT307" s="262"/>
      <c r="CU307" s="261"/>
      <c r="CV307" s="261"/>
      <c r="CW307" s="261"/>
      <c r="CX307" s="261"/>
      <c r="CY307" s="261"/>
      <c r="CZ307" s="261"/>
      <c r="DA307" s="261"/>
      <c r="DB307" s="261"/>
      <c r="DC307" s="261"/>
      <c r="DD307" s="261"/>
      <c r="DE307" s="261"/>
      <c r="DF307" s="261"/>
      <c r="DG307" s="261"/>
      <c r="DH307" s="261"/>
      <c r="DI307" s="261"/>
      <c r="DJ307" s="261"/>
      <c r="DK307" s="261"/>
      <c r="DL307" s="261"/>
      <c r="DM307" s="261"/>
      <c r="DN307" s="261"/>
      <c r="DO307" s="261"/>
      <c r="DP307" s="261"/>
      <c r="DQ307" s="261"/>
      <c r="DR307" s="261"/>
      <c r="DS307" s="261"/>
      <c r="DT307" s="261"/>
      <c r="DU307" s="261"/>
      <c r="DV307" s="261"/>
      <c r="DW307" s="261"/>
      <c r="DX307" s="261"/>
      <c r="DY307" s="261"/>
      <c r="DZ307" s="261"/>
      <c r="EA307" s="261"/>
    </row>
    <row r="308" spans="1:131" ht="15" x14ac:dyDescent="0.25">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61"/>
      <c r="BY308" s="262"/>
      <c r="BZ308" s="262"/>
      <c r="CA308" s="262"/>
      <c r="CB308" s="262"/>
      <c r="CC308" s="262"/>
      <c r="CD308" s="262"/>
      <c r="CE308" s="262"/>
      <c r="CF308" s="262"/>
      <c r="CG308" s="262"/>
      <c r="CH308" s="262"/>
      <c r="CI308" s="262"/>
      <c r="CJ308" s="262"/>
      <c r="CK308" s="262"/>
      <c r="CL308" s="262"/>
      <c r="CM308" s="262"/>
      <c r="CN308" s="262"/>
      <c r="CO308" s="262"/>
      <c r="CP308" s="262"/>
      <c r="CQ308" s="262"/>
      <c r="CR308" s="262"/>
      <c r="CS308" s="262"/>
      <c r="CT308" s="262"/>
      <c r="CU308" s="261"/>
      <c r="CV308" s="261"/>
      <c r="CW308" s="261"/>
      <c r="CX308" s="261"/>
      <c r="CY308" s="261"/>
      <c r="CZ308" s="261"/>
      <c r="DA308" s="261"/>
      <c r="DB308" s="261"/>
      <c r="DC308" s="261"/>
      <c r="DD308" s="261"/>
      <c r="DE308" s="261"/>
      <c r="DF308" s="261"/>
      <c r="DG308" s="261"/>
      <c r="DH308" s="261"/>
      <c r="DI308" s="261"/>
      <c r="DJ308" s="261"/>
      <c r="DK308" s="261"/>
      <c r="DL308" s="261"/>
      <c r="DM308" s="261"/>
      <c r="DN308" s="261"/>
      <c r="DO308" s="261"/>
      <c r="DP308" s="261"/>
      <c r="DQ308" s="261"/>
      <c r="DR308" s="261"/>
      <c r="DS308" s="261"/>
      <c r="DT308" s="261"/>
      <c r="DU308" s="261"/>
      <c r="DV308" s="261"/>
      <c r="DW308" s="261"/>
      <c r="DX308" s="261"/>
      <c r="DY308" s="261"/>
      <c r="DZ308" s="261"/>
      <c r="EA308" s="261"/>
    </row>
    <row r="309" spans="1:131" ht="15" x14ac:dyDescent="0.25">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c r="BQ309" s="261"/>
      <c r="BR309" s="261"/>
      <c r="BS309" s="261"/>
      <c r="BT309" s="261"/>
      <c r="BU309" s="261"/>
      <c r="BV309" s="261"/>
      <c r="BW309" s="261"/>
      <c r="BX309" s="261"/>
      <c r="BY309" s="262"/>
      <c r="BZ309" s="262"/>
      <c r="CA309" s="262"/>
      <c r="CB309" s="262"/>
      <c r="CC309" s="262"/>
      <c r="CD309" s="262"/>
      <c r="CE309" s="262"/>
      <c r="CF309" s="262"/>
      <c r="CG309" s="262"/>
      <c r="CH309" s="262"/>
      <c r="CI309" s="262"/>
      <c r="CJ309" s="262"/>
      <c r="CK309" s="262"/>
      <c r="CL309" s="262"/>
      <c r="CM309" s="262"/>
      <c r="CN309" s="262"/>
      <c r="CO309" s="262"/>
      <c r="CP309" s="262"/>
      <c r="CQ309" s="262"/>
      <c r="CR309" s="262"/>
      <c r="CS309" s="262"/>
      <c r="CT309" s="262"/>
      <c r="CU309" s="261"/>
      <c r="CV309" s="261"/>
      <c r="CW309" s="261"/>
      <c r="CX309" s="261"/>
      <c r="CY309" s="261"/>
      <c r="CZ309" s="261"/>
      <c r="DA309" s="261"/>
      <c r="DB309" s="261"/>
      <c r="DC309" s="261"/>
      <c r="DD309" s="261"/>
      <c r="DE309" s="261"/>
      <c r="DF309" s="261"/>
      <c r="DG309" s="261"/>
      <c r="DH309" s="261"/>
      <c r="DI309" s="261"/>
      <c r="DJ309" s="261"/>
      <c r="DK309" s="261"/>
      <c r="DL309" s="261"/>
      <c r="DM309" s="261"/>
      <c r="DN309" s="261"/>
      <c r="DO309" s="261"/>
      <c r="DP309" s="261"/>
      <c r="DQ309" s="261"/>
      <c r="DR309" s="261"/>
      <c r="DS309" s="261"/>
      <c r="DT309" s="261"/>
      <c r="DU309" s="261"/>
      <c r="DV309" s="261"/>
      <c r="DW309" s="261"/>
      <c r="DX309" s="261"/>
      <c r="DY309" s="261"/>
      <c r="DZ309" s="261"/>
      <c r="EA309" s="261"/>
    </row>
    <row r="310" spans="1:131" ht="15" x14ac:dyDescent="0.25">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c r="BQ310" s="261"/>
      <c r="BR310" s="261"/>
      <c r="BS310" s="261"/>
      <c r="BT310" s="261"/>
      <c r="BU310" s="261"/>
      <c r="BV310" s="261"/>
      <c r="BW310" s="261"/>
      <c r="BX310" s="261"/>
      <c r="BY310" s="262"/>
      <c r="BZ310" s="262"/>
      <c r="CA310" s="262"/>
      <c r="CB310" s="262"/>
      <c r="CC310" s="262"/>
      <c r="CD310" s="262"/>
      <c r="CE310" s="262"/>
      <c r="CF310" s="262"/>
      <c r="CG310" s="262"/>
      <c r="CH310" s="262"/>
      <c r="CI310" s="262"/>
      <c r="CJ310" s="262"/>
      <c r="CK310" s="262"/>
      <c r="CL310" s="262"/>
      <c r="CM310" s="262"/>
      <c r="CN310" s="262"/>
      <c r="CO310" s="262"/>
      <c r="CP310" s="262"/>
      <c r="CQ310" s="262"/>
      <c r="CR310" s="262"/>
      <c r="CS310" s="262"/>
      <c r="CT310" s="262"/>
      <c r="CU310" s="261"/>
      <c r="CV310" s="261"/>
      <c r="CW310" s="261"/>
      <c r="CX310" s="261"/>
      <c r="CY310" s="261"/>
      <c r="CZ310" s="261"/>
      <c r="DA310" s="261"/>
      <c r="DB310" s="261"/>
      <c r="DC310" s="261"/>
      <c r="DD310" s="261"/>
      <c r="DE310" s="261"/>
      <c r="DF310" s="261"/>
      <c r="DG310" s="261"/>
      <c r="DH310" s="261"/>
      <c r="DI310" s="261"/>
      <c r="DJ310" s="261"/>
      <c r="DK310" s="261"/>
      <c r="DL310" s="261"/>
      <c r="DM310" s="261"/>
      <c r="DN310" s="261"/>
      <c r="DO310" s="261"/>
      <c r="DP310" s="261"/>
      <c r="DQ310" s="261"/>
      <c r="DR310" s="261"/>
      <c r="DS310" s="261"/>
      <c r="DT310" s="261"/>
      <c r="DU310" s="261"/>
      <c r="DV310" s="261"/>
      <c r="DW310" s="261"/>
      <c r="DX310" s="261"/>
      <c r="DY310" s="261"/>
      <c r="DZ310" s="261"/>
      <c r="EA310" s="261"/>
    </row>
    <row r="311" spans="1:131" ht="15" x14ac:dyDescent="0.25">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61"/>
      <c r="BY311" s="262"/>
      <c r="BZ311" s="262"/>
      <c r="CA311" s="262"/>
      <c r="CB311" s="262"/>
      <c r="CC311" s="262"/>
      <c r="CD311" s="262"/>
      <c r="CE311" s="262"/>
      <c r="CF311" s="262"/>
      <c r="CG311" s="262"/>
      <c r="CH311" s="262"/>
      <c r="CI311" s="262"/>
      <c r="CJ311" s="262"/>
      <c r="CK311" s="262"/>
      <c r="CL311" s="262"/>
      <c r="CM311" s="262"/>
      <c r="CN311" s="262"/>
      <c r="CO311" s="262"/>
      <c r="CP311" s="262"/>
      <c r="CQ311" s="262"/>
      <c r="CR311" s="262"/>
      <c r="CS311" s="262"/>
      <c r="CT311" s="262"/>
      <c r="CU311" s="261"/>
      <c r="CV311" s="261"/>
      <c r="CW311" s="261"/>
      <c r="CX311" s="261"/>
      <c r="CY311" s="261"/>
      <c r="CZ311" s="261"/>
      <c r="DA311" s="261"/>
      <c r="DB311" s="261"/>
      <c r="DC311" s="261"/>
      <c r="DD311" s="261"/>
      <c r="DE311" s="261"/>
      <c r="DF311" s="261"/>
      <c r="DG311" s="261"/>
      <c r="DH311" s="261"/>
      <c r="DI311" s="261"/>
      <c r="DJ311" s="261"/>
      <c r="DK311" s="261"/>
      <c r="DL311" s="261"/>
      <c r="DM311" s="261"/>
      <c r="DN311" s="261"/>
      <c r="DO311" s="261"/>
      <c r="DP311" s="261"/>
      <c r="DQ311" s="261"/>
      <c r="DR311" s="261"/>
      <c r="DS311" s="261"/>
      <c r="DT311" s="261"/>
      <c r="DU311" s="261"/>
      <c r="DV311" s="261"/>
      <c r="DW311" s="261"/>
      <c r="DX311" s="261"/>
      <c r="DY311" s="261"/>
      <c r="DZ311" s="261"/>
      <c r="EA311" s="261"/>
    </row>
    <row r="312" spans="1:131" ht="15" x14ac:dyDescent="0.25">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c r="BQ312" s="261"/>
      <c r="BR312" s="261"/>
      <c r="BS312" s="261"/>
      <c r="BT312" s="261"/>
      <c r="BU312" s="261"/>
      <c r="BV312" s="261"/>
      <c r="BW312" s="261"/>
      <c r="BX312" s="261"/>
      <c r="BY312" s="262"/>
      <c r="BZ312" s="262"/>
      <c r="CA312" s="262"/>
      <c r="CB312" s="262"/>
      <c r="CC312" s="262"/>
      <c r="CD312" s="262"/>
      <c r="CE312" s="262"/>
      <c r="CF312" s="262"/>
      <c r="CG312" s="262"/>
      <c r="CH312" s="262"/>
      <c r="CI312" s="262"/>
      <c r="CJ312" s="262"/>
      <c r="CK312" s="262"/>
      <c r="CL312" s="262"/>
      <c r="CM312" s="262"/>
      <c r="CN312" s="262"/>
      <c r="CO312" s="262"/>
      <c r="CP312" s="262"/>
      <c r="CQ312" s="262"/>
      <c r="CR312" s="262"/>
      <c r="CS312" s="262"/>
      <c r="CT312" s="262"/>
      <c r="CU312" s="261"/>
      <c r="CV312" s="261"/>
      <c r="CW312" s="261"/>
      <c r="CX312" s="261"/>
      <c r="CY312" s="261"/>
      <c r="CZ312" s="261"/>
      <c r="DA312" s="261"/>
      <c r="DB312" s="261"/>
      <c r="DC312" s="261"/>
      <c r="DD312" s="261"/>
      <c r="DE312" s="261"/>
      <c r="DF312" s="261"/>
      <c r="DG312" s="261"/>
      <c r="DH312" s="261"/>
      <c r="DI312" s="261"/>
      <c r="DJ312" s="261"/>
      <c r="DK312" s="261"/>
      <c r="DL312" s="261"/>
      <c r="DM312" s="261"/>
      <c r="DN312" s="261"/>
      <c r="DO312" s="261"/>
      <c r="DP312" s="261"/>
      <c r="DQ312" s="261"/>
      <c r="DR312" s="261"/>
      <c r="DS312" s="261"/>
      <c r="DT312" s="261"/>
      <c r="DU312" s="261"/>
      <c r="DV312" s="261"/>
      <c r="DW312" s="261"/>
      <c r="DX312" s="261"/>
      <c r="DY312" s="261"/>
      <c r="DZ312" s="261"/>
      <c r="EA312" s="261"/>
    </row>
    <row r="313" spans="1:131" ht="15" x14ac:dyDescent="0.25">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c r="BQ313" s="261"/>
      <c r="BR313" s="261"/>
      <c r="BS313" s="261"/>
      <c r="BT313" s="261"/>
      <c r="BU313" s="261"/>
      <c r="BV313" s="261"/>
      <c r="BW313" s="261"/>
      <c r="BX313" s="261"/>
      <c r="BY313" s="262"/>
      <c r="BZ313" s="262"/>
      <c r="CA313" s="262"/>
      <c r="CB313" s="262"/>
      <c r="CC313" s="262"/>
      <c r="CD313" s="262"/>
      <c r="CE313" s="262"/>
      <c r="CF313" s="262"/>
      <c r="CG313" s="262"/>
      <c r="CH313" s="262"/>
      <c r="CI313" s="262"/>
      <c r="CJ313" s="262"/>
      <c r="CK313" s="262"/>
      <c r="CL313" s="262"/>
      <c r="CM313" s="262"/>
      <c r="CN313" s="262"/>
      <c r="CO313" s="262"/>
      <c r="CP313" s="262"/>
      <c r="CQ313" s="262"/>
      <c r="CR313" s="262"/>
      <c r="CS313" s="262"/>
      <c r="CT313" s="262"/>
      <c r="CU313" s="261"/>
      <c r="CV313" s="261"/>
      <c r="CW313" s="261"/>
      <c r="CX313" s="261"/>
      <c r="CY313" s="261"/>
      <c r="CZ313" s="261"/>
      <c r="DA313" s="261"/>
      <c r="DB313" s="261"/>
      <c r="DC313" s="261"/>
      <c r="DD313" s="261"/>
      <c r="DE313" s="261"/>
      <c r="DF313" s="261"/>
      <c r="DG313" s="261"/>
      <c r="DH313" s="261"/>
      <c r="DI313" s="261"/>
      <c r="DJ313" s="261"/>
      <c r="DK313" s="261"/>
      <c r="DL313" s="261"/>
      <c r="DM313" s="261"/>
      <c r="DN313" s="261"/>
      <c r="DO313" s="261"/>
      <c r="DP313" s="261"/>
      <c r="DQ313" s="261"/>
      <c r="DR313" s="261"/>
      <c r="DS313" s="261"/>
      <c r="DT313" s="261"/>
      <c r="DU313" s="261"/>
      <c r="DV313" s="261"/>
      <c r="DW313" s="261"/>
      <c r="DX313" s="261"/>
      <c r="DY313" s="261"/>
      <c r="DZ313" s="261"/>
      <c r="EA313" s="261"/>
    </row>
    <row r="314" spans="1:131" ht="15" x14ac:dyDescent="0.25">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61"/>
      <c r="BY314" s="262"/>
      <c r="BZ314" s="262"/>
      <c r="CA314" s="262"/>
      <c r="CB314" s="262"/>
      <c r="CC314" s="262"/>
      <c r="CD314" s="262"/>
      <c r="CE314" s="262"/>
      <c r="CF314" s="262"/>
      <c r="CG314" s="262"/>
      <c r="CH314" s="262"/>
      <c r="CI314" s="262"/>
      <c r="CJ314" s="262"/>
      <c r="CK314" s="262"/>
      <c r="CL314" s="262"/>
      <c r="CM314" s="262"/>
      <c r="CN314" s="262"/>
      <c r="CO314" s="262"/>
      <c r="CP314" s="262"/>
      <c r="CQ314" s="262"/>
      <c r="CR314" s="262"/>
      <c r="CS314" s="262"/>
      <c r="CT314" s="262"/>
      <c r="CU314" s="261"/>
      <c r="CV314" s="261"/>
      <c r="CW314" s="261"/>
      <c r="CX314" s="261"/>
      <c r="CY314" s="261"/>
      <c r="CZ314" s="261"/>
      <c r="DA314" s="261"/>
      <c r="DB314" s="261"/>
      <c r="DC314" s="261"/>
      <c r="DD314" s="261"/>
      <c r="DE314" s="261"/>
      <c r="DF314" s="261"/>
      <c r="DG314" s="261"/>
      <c r="DH314" s="261"/>
      <c r="DI314" s="261"/>
      <c r="DJ314" s="261"/>
      <c r="DK314" s="261"/>
      <c r="DL314" s="261"/>
      <c r="DM314" s="261"/>
      <c r="DN314" s="261"/>
      <c r="DO314" s="261"/>
      <c r="DP314" s="261"/>
      <c r="DQ314" s="261"/>
      <c r="DR314" s="261"/>
      <c r="DS314" s="261"/>
      <c r="DT314" s="261"/>
      <c r="DU314" s="261"/>
      <c r="DV314" s="261"/>
      <c r="DW314" s="261"/>
      <c r="DX314" s="261"/>
      <c r="DY314" s="261"/>
      <c r="DZ314" s="261"/>
      <c r="EA314" s="261"/>
    </row>
    <row r="315" spans="1:131" ht="15" x14ac:dyDescent="0.25">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c r="BC315" s="261"/>
      <c r="BD315" s="261"/>
      <c r="BE315" s="261"/>
      <c r="BF315" s="261"/>
      <c r="BG315" s="261"/>
      <c r="BH315" s="261"/>
      <c r="BI315" s="261"/>
      <c r="BJ315" s="261"/>
      <c r="BK315" s="261"/>
      <c r="BL315" s="261"/>
      <c r="BM315" s="261"/>
      <c r="BN315" s="261"/>
      <c r="BO315" s="261"/>
      <c r="BP315" s="261"/>
      <c r="BQ315" s="261"/>
      <c r="BR315" s="261"/>
      <c r="BS315" s="261"/>
      <c r="BT315" s="261"/>
      <c r="BU315" s="261"/>
      <c r="BV315" s="261"/>
      <c r="BW315" s="261"/>
      <c r="BX315" s="261"/>
      <c r="BY315" s="262"/>
      <c r="BZ315" s="262"/>
      <c r="CA315" s="262"/>
      <c r="CB315" s="262"/>
      <c r="CC315" s="262"/>
      <c r="CD315" s="262"/>
      <c r="CE315" s="262"/>
      <c r="CF315" s="262"/>
      <c r="CG315" s="262"/>
      <c r="CH315" s="262"/>
      <c r="CI315" s="262"/>
      <c r="CJ315" s="262"/>
      <c r="CK315" s="262"/>
      <c r="CL315" s="262"/>
      <c r="CM315" s="262"/>
      <c r="CN315" s="262"/>
      <c r="CO315" s="262"/>
      <c r="CP315" s="262"/>
      <c r="CQ315" s="262"/>
      <c r="CR315" s="262"/>
      <c r="CS315" s="262"/>
      <c r="CT315" s="262"/>
      <c r="CU315" s="261"/>
      <c r="CV315" s="261"/>
      <c r="CW315" s="261"/>
      <c r="CX315" s="261"/>
      <c r="CY315" s="261"/>
      <c r="CZ315" s="261"/>
      <c r="DA315" s="261"/>
      <c r="DB315" s="261"/>
      <c r="DC315" s="261"/>
      <c r="DD315" s="261"/>
      <c r="DE315" s="261"/>
      <c r="DF315" s="261"/>
      <c r="DG315" s="261"/>
      <c r="DH315" s="261"/>
      <c r="DI315" s="261"/>
      <c r="DJ315" s="261"/>
      <c r="DK315" s="261"/>
      <c r="DL315" s="261"/>
      <c r="DM315" s="261"/>
      <c r="DN315" s="261"/>
      <c r="DO315" s="261"/>
      <c r="DP315" s="261"/>
      <c r="DQ315" s="261"/>
      <c r="DR315" s="261"/>
      <c r="DS315" s="261"/>
      <c r="DT315" s="261"/>
      <c r="DU315" s="261"/>
      <c r="DV315" s="261"/>
      <c r="DW315" s="261"/>
      <c r="DX315" s="261"/>
      <c r="DY315" s="261"/>
      <c r="DZ315" s="261"/>
      <c r="EA315" s="261"/>
    </row>
    <row r="316" spans="1:131" ht="15" x14ac:dyDescent="0.25">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61"/>
      <c r="BY316" s="262"/>
      <c r="BZ316" s="262"/>
      <c r="CA316" s="262"/>
      <c r="CB316" s="262"/>
      <c r="CC316" s="262"/>
      <c r="CD316" s="262"/>
      <c r="CE316" s="262"/>
      <c r="CF316" s="262"/>
      <c r="CG316" s="262"/>
      <c r="CH316" s="262"/>
      <c r="CI316" s="262"/>
      <c r="CJ316" s="262"/>
      <c r="CK316" s="262"/>
      <c r="CL316" s="262"/>
      <c r="CM316" s="262"/>
      <c r="CN316" s="262"/>
      <c r="CO316" s="262"/>
      <c r="CP316" s="262"/>
      <c r="CQ316" s="262"/>
      <c r="CR316" s="262"/>
      <c r="CS316" s="262"/>
      <c r="CT316" s="262"/>
      <c r="CU316" s="261"/>
      <c r="CV316" s="261"/>
      <c r="CW316" s="261"/>
      <c r="CX316" s="261"/>
      <c r="CY316" s="261"/>
      <c r="CZ316" s="261"/>
      <c r="DA316" s="261"/>
      <c r="DB316" s="261"/>
      <c r="DC316" s="261"/>
      <c r="DD316" s="261"/>
      <c r="DE316" s="261"/>
      <c r="DF316" s="261"/>
      <c r="DG316" s="261"/>
      <c r="DH316" s="261"/>
      <c r="DI316" s="261"/>
      <c r="DJ316" s="261"/>
      <c r="DK316" s="261"/>
      <c r="DL316" s="261"/>
      <c r="DM316" s="261"/>
      <c r="DN316" s="261"/>
      <c r="DO316" s="261"/>
      <c r="DP316" s="261"/>
      <c r="DQ316" s="261"/>
      <c r="DR316" s="261"/>
      <c r="DS316" s="261"/>
      <c r="DT316" s="261"/>
      <c r="DU316" s="261"/>
      <c r="DV316" s="261"/>
      <c r="DW316" s="261"/>
      <c r="DX316" s="261"/>
      <c r="DY316" s="261"/>
      <c r="DZ316" s="261"/>
      <c r="EA316" s="261"/>
    </row>
    <row r="317" spans="1:131" ht="15" x14ac:dyDescent="0.25">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2"/>
      <c r="BZ317" s="262"/>
      <c r="CA317" s="262"/>
      <c r="CB317" s="262"/>
      <c r="CC317" s="262"/>
      <c r="CD317" s="262"/>
      <c r="CE317" s="262"/>
      <c r="CF317" s="262"/>
      <c r="CG317" s="262"/>
      <c r="CH317" s="262"/>
      <c r="CI317" s="262"/>
      <c r="CJ317" s="262"/>
      <c r="CK317" s="262"/>
      <c r="CL317" s="262"/>
      <c r="CM317" s="262"/>
      <c r="CN317" s="262"/>
      <c r="CO317" s="262"/>
      <c r="CP317" s="262"/>
      <c r="CQ317" s="262"/>
      <c r="CR317" s="262"/>
      <c r="CS317" s="262"/>
      <c r="CT317" s="262"/>
      <c r="CU317" s="261"/>
      <c r="CV317" s="261"/>
      <c r="CW317" s="261"/>
      <c r="CX317" s="261"/>
      <c r="CY317" s="261"/>
      <c r="CZ317" s="261"/>
      <c r="DA317" s="261"/>
      <c r="DB317" s="261"/>
      <c r="DC317" s="261"/>
      <c r="DD317" s="261"/>
      <c r="DE317" s="261"/>
      <c r="DF317" s="261"/>
      <c r="DG317" s="261"/>
      <c r="DH317" s="261"/>
      <c r="DI317" s="261"/>
      <c r="DJ317" s="261"/>
      <c r="DK317" s="261"/>
      <c r="DL317" s="261"/>
      <c r="DM317" s="261"/>
      <c r="DN317" s="261"/>
      <c r="DO317" s="261"/>
      <c r="DP317" s="261"/>
      <c r="DQ317" s="261"/>
      <c r="DR317" s="261"/>
      <c r="DS317" s="261"/>
      <c r="DT317" s="261"/>
      <c r="DU317" s="261"/>
      <c r="DV317" s="261"/>
      <c r="DW317" s="261"/>
      <c r="DX317" s="261"/>
      <c r="DY317" s="261"/>
      <c r="DZ317" s="261"/>
      <c r="EA317" s="261"/>
    </row>
    <row r="318" spans="1:131" ht="15" x14ac:dyDescent="0.25">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61"/>
      <c r="BY318" s="262"/>
      <c r="BZ318" s="262"/>
      <c r="CA318" s="262"/>
      <c r="CB318" s="262"/>
      <c r="CC318" s="262"/>
      <c r="CD318" s="262"/>
      <c r="CE318" s="262"/>
      <c r="CF318" s="262"/>
      <c r="CG318" s="262"/>
      <c r="CH318" s="262"/>
      <c r="CI318" s="262"/>
      <c r="CJ318" s="262"/>
      <c r="CK318" s="262"/>
      <c r="CL318" s="262"/>
      <c r="CM318" s="262"/>
      <c r="CN318" s="262"/>
      <c r="CO318" s="262"/>
      <c r="CP318" s="262"/>
      <c r="CQ318" s="262"/>
      <c r="CR318" s="262"/>
      <c r="CS318" s="262"/>
      <c r="CT318" s="262"/>
      <c r="CU318" s="261"/>
      <c r="CV318" s="261"/>
      <c r="CW318" s="261"/>
      <c r="CX318" s="261"/>
      <c r="CY318" s="261"/>
      <c r="CZ318" s="261"/>
      <c r="DA318" s="261"/>
      <c r="DB318" s="261"/>
      <c r="DC318" s="261"/>
      <c r="DD318" s="261"/>
      <c r="DE318" s="261"/>
      <c r="DF318" s="261"/>
      <c r="DG318" s="261"/>
      <c r="DH318" s="261"/>
      <c r="DI318" s="261"/>
      <c r="DJ318" s="261"/>
      <c r="DK318" s="261"/>
      <c r="DL318" s="261"/>
      <c r="DM318" s="261"/>
      <c r="DN318" s="261"/>
      <c r="DO318" s="261"/>
      <c r="DP318" s="261"/>
      <c r="DQ318" s="261"/>
      <c r="DR318" s="261"/>
      <c r="DS318" s="261"/>
      <c r="DT318" s="261"/>
      <c r="DU318" s="261"/>
      <c r="DV318" s="261"/>
      <c r="DW318" s="261"/>
      <c r="DX318" s="261"/>
      <c r="DY318" s="261"/>
      <c r="DZ318" s="261"/>
      <c r="EA318" s="261"/>
    </row>
    <row r="319" spans="1:131" ht="15" x14ac:dyDescent="0.25">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61"/>
      <c r="BY319" s="262"/>
      <c r="BZ319" s="262"/>
      <c r="CA319" s="262"/>
      <c r="CB319" s="262"/>
      <c r="CC319" s="262"/>
      <c r="CD319" s="262"/>
      <c r="CE319" s="262"/>
      <c r="CF319" s="262"/>
      <c r="CG319" s="262"/>
      <c r="CH319" s="262"/>
      <c r="CI319" s="262"/>
      <c r="CJ319" s="262"/>
      <c r="CK319" s="262"/>
      <c r="CL319" s="262"/>
      <c r="CM319" s="262"/>
      <c r="CN319" s="262"/>
      <c r="CO319" s="262"/>
      <c r="CP319" s="262"/>
      <c r="CQ319" s="262"/>
      <c r="CR319" s="262"/>
      <c r="CS319" s="262"/>
      <c r="CT319" s="262"/>
      <c r="CU319" s="261"/>
      <c r="CV319" s="261"/>
      <c r="CW319" s="261"/>
      <c r="CX319" s="261"/>
      <c r="CY319" s="261"/>
      <c r="CZ319" s="261"/>
      <c r="DA319" s="261"/>
      <c r="DB319" s="261"/>
      <c r="DC319" s="261"/>
      <c r="DD319" s="261"/>
      <c r="DE319" s="261"/>
      <c r="DF319" s="261"/>
      <c r="DG319" s="261"/>
      <c r="DH319" s="261"/>
      <c r="DI319" s="261"/>
      <c r="DJ319" s="261"/>
      <c r="DK319" s="261"/>
      <c r="DL319" s="261"/>
      <c r="DM319" s="261"/>
      <c r="DN319" s="261"/>
      <c r="DO319" s="261"/>
      <c r="DP319" s="261"/>
      <c r="DQ319" s="261"/>
      <c r="DR319" s="261"/>
      <c r="DS319" s="261"/>
      <c r="DT319" s="261"/>
      <c r="DU319" s="261"/>
      <c r="DV319" s="261"/>
      <c r="DW319" s="261"/>
      <c r="DX319" s="261"/>
      <c r="DY319" s="261"/>
      <c r="DZ319" s="261"/>
      <c r="EA319" s="261"/>
    </row>
    <row r="320" spans="1:131" ht="15" x14ac:dyDescent="0.25">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61"/>
      <c r="BY320" s="262"/>
      <c r="BZ320" s="262"/>
      <c r="CA320" s="262"/>
      <c r="CB320" s="262"/>
      <c r="CC320" s="262"/>
      <c r="CD320" s="262"/>
      <c r="CE320" s="262"/>
      <c r="CF320" s="262"/>
      <c r="CG320" s="262"/>
      <c r="CH320" s="262"/>
      <c r="CI320" s="262"/>
      <c r="CJ320" s="262"/>
      <c r="CK320" s="262"/>
      <c r="CL320" s="262"/>
      <c r="CM320" s="262"/>
      <c r="CN320" s="262"/>
      <c r="CO320" s="262"/>
      <c r="CP320" s="262"/>
      <c r="CQ320" s="262"/>
      <c r="CR320" s="262"/>
      <c r="CS320" s="262"/>
      <c r="CT320" s="262"/>
      <c r="CU320" s="261"/>
      <c r="CV320" s="261"/>
      <c r="CW320" s="261"/>
      <c r="CX320" s="261"/>
      <c r="CY320" s="261"/>
      <c r="CZ320" s="261"/>
      <c r="DA320" s="261"/>
      <c r="DB320" s="261"/>
      <c r="DC320" s="261"/>
      <c r="DD320" s="261"/>
      <c r="DE320" s="261"/>
      <c r="DF320" s="261"/>
      <c r="DG320" s="261"/>
      <c r="DH320" s="261"/>
      <c r="DI320" s="261"/>
      <c r="DJ320" s="261"/>
      <c r="DK320" s="261"/>
      <c r="DL320" s="261"/>
      <c r="DM320" s="261"/>
      <c r="DN320" s="261"/>
      <c r="DO320" s="261"/>
      <c r="DP320" s="261"/>
      <c r="DQ320" s="261"/>
      <c r="DR320" s="261"/>
      <c r="DS320" s="261"/>
      <c r="DT320" s="261"/>
      <c r="DU320" s="261"/>
      <c r="DV320" s="261"/>
      <c r="DW320" s="261"/>
      <c r="DX320" s="261"/>
      <c r="DY320" s="261"/>
      <c r="DZ320" s="261"/>
      <c r="EA320" s="261"/>
    </row>
    <row r="321" spans="1:131" ht="15" x14ac:dyDescent="0.25">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61"/>
      <c r="BY321" s="262"/>
      <c r="BZ321" s="262"/>
      <c r="CA321" s="262"/>
      <c r="CB321" s="262"/>
      <c r="CC321" s="262"/>
      <c r="CD321" s="262"/>
      <c r="CE321" s="262"/>
      <c r="CF321" s="262"/>
      <c r="CG321" s="262"/>
      <c r="CH321" s="262"/>
      <c r="CI321" s="262"/>
      <c r="CJ321" s="262"/>
      <c r="CK321" s="262"/>
      <c r="CL321" s="262"/>
      <c r="CM321" s="262"/>
      <c r="CN321" s="262"/>
      <c r="CO321" s="262"/>
      <c r="CP321" s="262"/>
      <c r="CQ321" s="262"/>
      <c r="CR321" s="262"/>
      <c r="CS321" s="262"/>
      <c r="CT321" s="262"/>
      <c r="CU321" s="261"/>
      <c r="CV321" s="261"/>
      <c r="CW321" s="261"/>
      <c r="CX321" s="261"/>
      <c r="CY321" s="261"/>
      <c r="CZ321" s="261"/>
      <c r="DA321" s="261"/>
      <c r="DB321" s="261"/>
      <c r="DC321" s="261"/>
      <c r="DD321" s="261"/>
      <c r="DE321" s="261"/>
      <c r="DF321" s="261"/>
      <c r="DG321" s="261"/>
      <c r="DH321" s="261"/>
      <c r="DI321" s="261"/>
      <c r="DJ321" s="261"/>
      <c r="DK321" s="261"/>
      <c r="DL321" s="261"/>
      <c r="DM321" s="261"/>
      <c r="DN321" s="261"/>
      <c r="DO321" s="261"/>
      <c r="DP321" s="261"/>
      <c r="DQ321" s="261"/>
      <c r="DR321" s="261"/>
      <c r="DS321" s="261"/>
      <c r="DT321" s="261"/>
      <c r="DU321" s="261"/>
      <c r="DV321" s="261"/>
      <c r="DW321" s="261"/>
      <c r="DX321" s="261"/>
      <c r="DY321" s="261"/>
      <c r="DZ321" s="261"/>
      <c r="EA321" s="261"/>
    </row>
    <row r="322" spans="1:131" ht="15" x14ac:dyDescent="0.25">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61"/>
      <c r="BY322" s="262"/>
      <c r="BZ322" s="262"/>
      <c r="CA322" s="262"/>
      <c r="CB322" s="262"/>
      <c r="CC322" s="262"/>
      <c r="CD322" s="262"/>
      <c r="CE322" s="262"/>
      <c r="CF322" s="262"/>
      <c r="CG322" s="262"/>
      <c r="CH322" s="262"/>
      <c r="CI322" s="262"/>
      <c r="CJ322" s="262"/>
      <c r="CK322" s="262"/>
      <c r="CL322" s="262"/>
      <c r="CM322" s="262"/>
      <c r="CN322" s="262"/>
      <c r="CO322" s="262"/>
      <c r="CP322" s="262"/>
      <c r="CQ322" s="262"/>
      <c r="CR322" s="262"/>
      <c r="CS322" s="262"/>
      <c r="CT322" s="262"/>
      <c r="CU322" s="261"/>
      <c r="CV322" s="261"/>
      <c r="CW322" s="261"/>
      <c r="CX322" s="261"/>
      <c r="CY322" s="261"/>
      <c r="CZ322" s="261"/>
      <c r="DA322" s="261"/>
      <c r="DB322" s="261"/>
      <c r="DC322" s="261"/>
      <c r="DD322" s="261"/>
      <c r="DE322" s="261"/>
      <c r="DF322" s="261"/>
      <c r="DG322" s="261"/>
      <c r="DH322" s="261"/>
      <c r="DI322" s="261"/>
      <c r="DJ322" s="261"/>
      <c r="DK322" s="261"/>
      <c r="DL322" s="261"/>
      <c r="DM322" s="261"/>
      <c r="DN322" s="261"/>
      <c r="DO322" s="261"/>
      <c r="DP322" s="261"/>
      <c r="DQ322" s="261"/>
      <c r="DR322" s="261"/>
      <c r="DS322" s="261"/>
      <c r="DT322" s="261"/>
      <c r="DU322" s="261"/>
      <c r="DV322" s="261"/>
      <c r="DW322" s="261"/>
      <c r="DX322" s="261"/>
      <c r="DY322" s="261"/>
      <c r="DZ322" s="261"/>
      <c r="EA322" s="261"/>
    </row>
    <row r="323" spans="1:131" ht="15" x14ac:dyDescent="0.25">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2"/>
      <c r="BZ323" s="262"/>
      <c r="CA323" s="262"/>
      <c r="CB323" s="262"/>
      <c r="CC323" s="262"/>
      <c r="CD323" s="262"/>
      <c r="CE323" s="262"/>
      <c r="CF323" s="262"/>
      <c r="CG323" s="262"/>
      <c r="CH323" s="262"/>
      <c r="CI323" s="262"/>
      <c r="CJ323" s="262"/>
      <c r="CK323" s="262"/>
      <c r="CL323" s="262"/>
      <c r="CM323" s="262"/>
      <c r="CN323" s="262"/>
      <c r="CO323" s="262"/>
      <c r="CP323" s="262"/>
      <c r="CQ323" s="262"/>
      <c r="CR323" s="262"/>
      <c r="CS323" s="262"/>
      <c r="CT323" s="262"/>
      <c r="CU323" s="261"/>
      <c r="CV323" s="261"/>
      <c r="CW323" s="261"/>
      <c r="CX323" s="261"/>
      <c r="CY323" s="261"/>
      <c r="CZ323" s="261"/>
      <c r="DA323" s="261"/>
      <c r="DB323" s="261"/>
      <c r="DC323" s="261"/>
      <c r="DD323" s="261"/>
      <c r="DE323" s="261"/>
      <c r="DF323" s="261"/>
      <c r="DG323" s="261"/>
      <c r="DH323" s="261"/>
      <c r="DI323" s="261"/>
      <c r="DJ323" s="261"/>
      <c r="DK323" s="261"/>
      <c r="DL323" s="261"/>
      <c r="DM323" s="261"/>
      <c r="DN323" s="261"/>
      <c r="DO323" s="261"/>
      <c r="DP323" s="261"/>
      <c r="DQ323" s="261"/>
      <c r="DR323" s="261"/>
      <c r="DS323" s="261"/>
      <c r="DT323" s="261"/>
      <c r="DU323" s="261"/>
      <c r="DV323" s="261"/>
      <c r="DW323" s="261"/>
      <c r="DX323" s="261"/>
      <c r="DY323" s="261"/>
      <c r="DZ323" s="261"/>
      <c r="EA323" s="261"/>
    </row>
    <row r="324" spans="1:131" ht="15" x14ac:dyDescent="0.25">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61"/>
      <c r="BY324" s="262"/>
      <c r="BZ324" s="262"/>
      <c r="CA324" s="262"/>
      <c r="CB324" s="262"/>
      <c r="CC324" s="262"/>
      <c r="CD324" s="262"/>
      <c r="CE324" s="262"/>
      <c r="CF324" s="262"/>
      <c r="CG324" s="262"/>
      <c r="CH324" s="262"/>
      <c r="CI324" s="262"/>
      <c r="CJ324" s="262"/>
      <c r="CK324" s="262"/>
      <c r="CL324" s="262"/>
      <c r="CM324" s="262"/>
      <c r="CN324" s="262"/>
      <c r="CO324" s="262"/>
      <c r="CP324" s="262"/>
      <c r="CQ324" s="262"/>
      <c r="CR324" s="262"/>
      <c r="CS324" s="262"/>
      <c r="CT324" s="262"/>
      <c r="CU324" s="261"/>
      <c r="CV324" s="261"/>
      <c r="CW324" s="261"/>
      <c r="CX324" s="261"/>
      <c r="CY324" s="261"/>
      <c r="CZ324" s="261"/>
      <c r="DA324" s="261"/>
      <c r="DB324" s="261"/>
      <c r="DC324" s="261"/>
      <c r="DD324" s="261"/>
      <c r="DE324" s="261"/>
      <c r="DF324" s="261"/>
      <c r="DG324" s="261"/>
      <c r="DH324" s="261"/>
      <c r="DI324" s="261"/>
      <c r="DJ324" s="261"/>
      <c r="DK324" s="261"/>
      <c r="DL324" s="261"/>
      <c r="DM324" s="261"/>
      <c r="DN324" s="261"/>
      <c r="DO324" s="261"/>
      <c r="DP324" s="261"/>
      <c r="DQ324" s="261"/>
      <c r="DR324" s="261"/>
      <c r="DS324" s="261"/>
      <c r="DT324" s="261"/>
      <c r="DU324" s="261"/>
      <c r="DV324" s="261"/>
      <c r="DW324" s="261"/>
      <c r="DX324" s="261"/>
      <c r="DY324" s="261"/>
      <c r="DZ324" s="261"/>
      <c r="EA324" s="261"/>
    </row>
    <row r="325" spans="1:131" ht="15" x14ac:dyDescent="0.25">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c r="BX325" s="261"/>
      <c r="BY325" s="262"/>
      <c r="BZ325" s="262"/>
      <c r="CA325" s="262"/>
      <c r="CB325" s="262"/>
      <c r="CC325" s="262"/>
      <c r="CD325" s="262"/>
      <c r="CE325" s="262"/>
      <c r="CF325" s="262"/>
      <c r="CG325" s="262"/>
      <c r="CH325" s="262"/>
      <c r="CI325" s="262"/>
      <c r="CJ325" s="262"/>
      <c r="CK325" s="262"/>
      <c r="CL325" s="262"/>
      <c r="CM325" s="262"/>
      <c r="CN325" s="262"/>
      <c r="CO325" s="262"/>
      <c r="CP325" s="262"/>
      <c r="CQ325" s="262"/>
      <c r="CR325" s="262"/>
      <c r="CS325" s="262"/>
      <c r="CT325" s="262"/>
      <c r="CU325" s="261"/>
      <c r="CV325" s="261"/>
      <c r="CW325" s="261"/>
      <c r="CX325" s="261"/>
      <c r="CY325" s="261"/>
      <c r="CZ325" s="261"/>
      <c r="DA325" s="261"/>
      <c r="DB325" s="261"/>
      <c r="DC325" s="261"/>
      <c r="DD325" s="261"/>
      <c r="DE325" s="261"/>
      <c r="DF325" s="261"/>
      <c r="DG325" s="261"/>
      <c r="DH325" s="261"/>
      <c r="DI325" s="261"/>
      <c r="DJ325" s="261"/>
      <c r="DK325" s="261"/>
      <c r="DL325" s="261"/>
      <c r="DM325" s="261"/>
      <c r="DN325" s="261"/>
      <c r="DO325" s="261"/>
      <c r="DP325" s="261"/>
      <c r="DQ325" s="261"/>
      <c r="DR325" s="261"/>
      <c r="DS325" s="261"/>
      <c r="DT325" s="261"/>
      <c r="DU325" s="261"/>
      <c r="DV325" s="261"/>
      <c r="DW325" s="261"/>
      <c r="DX325" s="261"/>
      <c r="DY325" s="261"/>
      <c r="DZ325" s="261"/>
      <c r="EA325" s="261"/>
    </row>
    <row r="326" spans="1:131" ht="15" x14ac:dyDescent="0.25">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61"/>
      <c r="BY326" s="262"/>
      <c r="BZ326" s="262"/>
      <c r="CA326" s="262"/>
      <c r="CB326" s="262"/>
      <c r="CC326" s="262"/>
      <c r="CD326" s="262"/>
      <c r="CE326" s="262"/>
      <c r="CF326" s="262"/>
      <c r="CG326" s="262"/>
      <c r="CH326" s="262"/>
      <c r="CI326" s="262"/>
      <c r="CJ326" s="262"/>
      <c r="CK326" s="262"/>
      <c r="CL326" s="262"/>
      <c r="CM326" s="262"/>
      <c r="CN326" s="262"/>
      <c r="CO326" s="262"/>
      <c r="CP326" s="262"/>
      <c r="CQ326" s="262"/>
      <c r="CR326" s="262"/>
      <c r="CS326" s="262"/>
      <c r="CT326" s="262"/>
      <c r="CU326" s="261"/>
      <c r="CV326" s="261"/>
      <c r="CW326" s="261"/>
      <c r="CX326" s="261"/>
      <c r="CY326" s="261"/>
      <c r="CZ326" s="261"/>
      <c r="DA326" s="261"/>
      <c r="DB326" s="261"/>
      <c r="DC326" s="261"/>
      <c r="DD326" s="261"/>
      <c r="DE326" s="261"/>
      <c r="DF326" s="261"/>
      <c r="DG326" s="261"/>
      <c r="DH326" s="261"/>
      <c r="DI326" s="261"/>
      <c r="DJ326" s="261"/>
      <c r="DK326" s="261"/>
      <c r="DL326" s="261"/>
      <c r="DM326" s="261"/>
      <c r="DN326" s="261"/>
      <c r="DO326" s="261"/>
      <c r="DP326" s="261"/>
      <c r="DQ326" s="261"/>
      <c r="DR326" s="261"/>
      <c r="DS326" s="261"/>
      <c r="DT326" s="261"/>
      <c r="DU326" s="261"/>
      <c r="DV326" s="261"/>
      <c r="DW326" s="261"/>
      <c r="DX326" s="261"/>
      <c r="DY326" s="261"/>
      <c r="DZ326" s="261"/>
      <c r="EA326" s="261"/>
    </row>
    <row r="327" spans="1:131" ht="15" x14ac:dyDescent="0.25">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61"/>
      <c r="BY327" s="262"/>
      <c r="BZ327" s="262"/>
      <c r="CA327" s="262"/>
      <c r="CB327" s="262"/>
      <c r="CC327" s="262"/>
      <c r="CD327" s="262"/>
      <c r="CE327" s="262"/>
      <c r="CF327" s="262"/>
      <c r="CG327" s="262"/>
      <c r="CH327" s="262"/>
      <c r="CI327" s="262"/>
      <c r="CJ327" s="262"/>
      <c r="CK327" s="262"/>
      <c r="CL327" s="262"/>
      <c r="CM327" s="262"/>
      <c r="CN327" s="262"/>
      <c r="CO327" s="262"/>
      <c r="CP327" s="262"/>
      <c r="CQ327" s="262"/>
      <c r="CR327" s="262"/>
      <c r="CS327" s="262"/>
      <c r="CT327" s="262"/>
      <c r="CU327" s="261"/>
      <c r="CV327" s="261"/>
      <c r="CW327" s="261"/>
      <c r="CX327" s="261"/>
      <c r="CY327" s="261"/>
      <c r="CZ327" s="261"/>
      <c r="DA327" s="261"/>
      <c r="DB327" s="261"/>
      <c r="DC327" s="261"/>
      <c r="DD327" s="261"/>
      <c r="DE327" s="261"/>
      <c r="DF327" s="261"/>
      <c r="DG327" s="261"/>
      <c r="DH327" s="261"/>
      <c r="DI327" s="261"/>
      <c r="DJ327" s="261"/>
      <c r="DK327" s="261"/>
      <c r="DL327" s="261"/>
      <c r="DM327" s="261"/>
      <c r="DN327" s="261"/>
      <c r="DO327" s="261"/>
      <c r="DP327" s="261"/>
      <c r="DQ327" s="261"/>
      <c r="DR327" s="261"/>
      <c r="DS327" s="261"/>
      <c r="DT327" s="261"/>
      <c r="DU327" s="261"/>
      <c r="DV327" s="261"/>
      <c r="DW327" s="261"/>
      <c r="DX327" s="261"/>
      <c r="DY327" s="261"/>
      <c r="DZ327" s="261"/>
      <c r="EA327" s="261"/>
    </row>
    <row r="328" spans="1:131" ht="15" x14ac:dyDescent="0.25">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61"/>
      <c r="BY328" s="262"/>
      <c r="BZ328" s="262"/>
      <c r="CA328" s="262"/>
      <c r="CB328" s="262"/>
      <c r="CC328" s="262"/>
      <c r="CD328" s="262"/>
      <c r="CE328" s="262"/>
      <c r="CF328" s="262"/>
      <c r="CG328" s="262"/>
      <c r="CH328" s="262"/>
      <c r="CI328" s="262"/>
      <c r="CJ328" s="262"/>
      <c r="CK328" s="262"/>
      <c r="CL328" s="262"/>
      <c r="CM328" s="262"/>
      <c r="CN328" s="262"/>
      <c r="CO328" s="262"/>
      <c r="CP328" s="262"/>
      <c r="CQ328" s="262"/>
      <c r="CR328" s="262"/>
      <c r="CS328" s="262"/>
      <c r="CT328" s="262"/>
      <c r="CU328" s="261"/>
      <c r="CV328" s="261"/>
      <c r="CW328" s="261"/>
      <c r="CX328" s="261"/>
      <c r="CY328" s="261"/>
      <c r="CZ328" s="261"/>
      <c r="DA328" s="261"/>
      <c r="DB328" s="261"/>
      <c r="DC328" s="261"/>
      <c r="DD328" s="261"/>
      <c r="DE328" s="261"/>
      <c r="DF328" s="261"/>
      <c r="DG328" s="261"/>
      <c r="DH328" s="261"/>
      <c r="DI328" s="261"/>
      <c r="DJ328" s="261"/>
      <c r="DK328" s="261"/>
      <c r="DL328" s="261"/>
      <c r="DM328" s="261"/>
      <c r="DN328" s="261"/>
      <c r="DO328" s="261"/>
      <c r="DP328" s="261"/>
      <c r="DQ328" s="261"/>
      <c r="DR328" s="261"/>
      <c r="DS328" s="261"/>
      <c r="DT328" s="261"/>
      <c r="DU328" s="261"/>
      <c r="DV328" s="261"/>
      <c r="DW328" s="261"/>
      <c r="DX328" s="261"/>
      <c r="DY328" s="261"/>
      <c r="DZ328" s="261"/>
      <c r="EA328" s="261"/>
    </row>
    <row r="329" spans="1:131" ht="15" x14ac:dyDescent="0.25">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61"/>
      <c r="BY329" s="262"/>
      <c r="BZ329" s="262"/>
      <c r="CA329" s="262"/>
      <c r="CB329" s="262"/>
      <c r="CC329" s="262"/>
      <c r="CD329" s="262"/>
      <c r="CE329" s="262"/>
      <c r="CF329" s="262"/>
      <c r="CG329" s="262"/>
      <c r="CH329" s="262"/>
      <c r="CI329" s="262"/>
      <c r="CJ329" s="262"/>
      <c r="CK329" s="262"/>
      <c r="CL329" s="262"/>
      <c r="CM329" s="262"/>
      <c r="CN329" s="262"/>
      <c r="CO329" s="262"/>
      <c r="CP329" s="262"/>
      <c r="CQ329" s="262"/>
      <c r="CR329" s="262"/>
      <c r="CS329" s="262"/>
      <c r="CT329" s="262"/>
      <c r="CU329" s="261"/>
      <c r="CV329" s="261"/>
      <c r="CW329" s="261"/>
      <c r="CX329" s="261"/>
      <c r="CY329" s="261"/>
      <c r="CZ329" s="261"/>
      <c r="DA329" s="261"/>
      <c r="DB329" s="261"/>
      <c r="DC329" s="261"/>
      <c r="DD329" s="261"/>
      <c r="DE329" s="261"/>
      <c r="DF329" s="261"/>
      <c r="DG329" s="261"/>
      <c r="DH329" s="261"/>
      <c r="DI329" s="261"/>
      <c r="DJ329" s="261"/>
      <c r="DK329" s="261"/>
      <c r="DL329" s="261"/>
      <c r="DM329" s="261"/>
      <c r="DN329" s="261"/>
      <c r="DO329" s="261"/>
      <c r="DP329" s="261"/>
      <c r="DQ329" s="261"/>
      <c r="DR329" s="261"/>
      <c r="DS329" s="261"/>
      <c r="DT329" s="261"/>
      <c r="DU329" s="261"/>
      <c r="DV329" s="261"/>
      <c r="DW329" s="261"/>
      <c r="DX329" s="261"/>
      <c r="DY329" s="261"/>
      <c r="DZ329" s="261"/>
      <c r="EA329" s="261"/>
    </row>
    <row r="330" spans="1:131" ht="15" x14ac:dyDescent="0.25">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61"/>
      <c r="BY330" s="262"/>
      <c r="BZ330" s="262"/>
      <c r="CA330" s="262"/>
      <c r="CB330" s="262"/>
      <c r="CC330" s="262"/>
      <c r="CD330" s="262"/>
      <c r="CE330" s="262"/>
      <c r="CF330" s="262"/>
      <c r="CG330" s="262"/>
      <c r="CH330" s="262"/>
      <c r="CI330" s="262"/>
      <c r="CJ330" s="262"/>
      <c r="CK330" s="262"/>
      <c r="CL330" s="262"/>
      <c r="CM330" s="262"/>
      <c r="CN330" s="262"/>
      <c r="CO330" s="262"/>
      <c r="CP330" s="262"/>
      <c r="CQ330" s="262"/>
      <c r="CR330" s="262"/>
      <c r="CS330" s="262"/>
      <c r="CT330" s="262"/>
      <c r="CU330" s="261"/>
      <c r="CV330" s="261"/>
      <c r="CW330" s="261"/>
      <c r="CX330" s="261"/>
      <c r="CY330" s="261"/>
      <c r="CZ330" s="261"/>
      <c r="DA330" s="261"/>
      <c r="DB330" s="261"/>
      <c r="DC330" s="261"/>
      <c r="DD330" s="261"/>
      <c r="DE330" s="261"/>
      <c r="DF330" s="261"/>
      <c r="DG330" s="261"/>
      <c r="DH330" s="261"/>
      <c r="DI330" s="261"/>
      <c r="DJ330" s="261"/>
      <c r="DK330" s="261"/>
      <c r="DL330" s="261"/>
      <c r="DM330" s="261"/>
      <c r="DN330" s="261"/>
      <c r="DO330" s="261"/>
      <c r="DP330" s="261"/>
      <c r="DQ330" s="261"/>
      <c r="DR330" s="261"/>
      <c r="DS330" s="261"/>
      <c r="DT330" s="261"/>
      <c r="DU330" s="261"/>
      <c r="DV330" s="261"/>
      <c r="DW330" s="261"/>
      <c r="DX330" s="261"/>
      <c r="DY330" s="261"/>
      <c r="DZ330" s="261"/>
      <c r="EA330" s="261"/>
    </row>
    <row r="331" spans="1:131" ht="15" x14ac:dyDescent="0.25">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c r="BX331" s="261"/>
      <c r="BY331" s="262"/>
      <c r="BZ331" s="262"/>
      <c r="CA331" s="262"/>
      <c r="CB331" s="262"/>
      <c r="CC331" s="262"/>
      <c r="CD331" s="262"/>
      <c r="CE331" s="262"/>
      <c r="CF331" s="262"/>
      <c r="CG331" s="262"/>
      <c r="CH331" s="262"/>
      <c r="CI331" s="262"/>
      <c r="CJ331" s="262"/>
      <c r="CK331" s="262"/>
      <c r="CL331" s="262"/>
      <c r="CM331" s="262"/>
      <c r="CN331" s="262"/>
      <c r="CO331" s="262"/>
      <c r="CP331" s="262"/>
      <c r="CQ331" s="262"/>
      <c r="CR331" s="262"/>
      <c r="CS331" s="262"/>
      <c r="CT331" s="262"/>
      <c r="CU331" s="261"/>
      <c r="CV331" s="261"/>
      <c r="CW331" s="261"/>
      <c r="CX331" s="261"/>
      <c r="CY331" s="261"/>
      <c r="CZ331" s="261"/>
      <c r="DA331" s="261"/>
      <c r="DB331" s="261"/>
      <c r="DC331" s="261"/>
      <c r="DD331" s="261"/>
      <c r="DE331" s="261"/>
      <c r="DF331" s="261"/>
      <c r="DG331" s="261"/>
      <c r="DH331" s="261"/>
      <c r="DI331" s="261"/>
      <c r="DJ331" s="261"/>
      <c r="DK331" s="261"/>
      <c r="DL331" s="261"/>
      <c r="DM331" s="261"/>
      <c r="DN331" s="261"/>
      <c r="DO331" s="261"/>
      <c r="DP331" s="261"/>
      <c r="DQ331" s="261"/>
      <c r="DR331" s="261"/>
      <c r="DS331" s="261"/>
      <c r="DT331" s="261"/>
      <c r="DU331" s="261"/>
      <c r="DV331" s="261"/>
      <c r="DW331" s="261"/>
      <c r="DX331" s="261"/>
      <c r="DY331" s="261"/>
      <c r="DZ331" s="261"/>
      <c r="EA331" s="261"/>
    </row>
    <row r="332" spans="1:131" ht="15" x14ac:dyDescent="0.25">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c r="BX332" s="261"/>
      <c r="BY332" s="262"/>
      <c r="BZ332" s="262"/>
      <c r="CA332" s="262"/>
      <c r="CB332" s="262"/>
      <c r="CC332" s="262"/>
      <c r="CD332" s="262"/>
      <c r="CE332" s="262"/>
      <c r="CF332" s="262"/>
      <c r="CG332" s="262"/>
      <c r="CH332" s="262"/>
      <c r="CI332" s="262"/>
      <c r="CJ332" s="262"/>
      <c r="CK332" s="262"/>
      <c r="CL332" s="262"/>
      <c r="CM332" s="262"/>
      <c r="CN332" s="262"/>
      <c r="CO332" s="262"/>
      <c r="CP332" s="262"/>
      <c r="CQ332" s="262"/>
      <c r="CR332" s="262"/>
      <c r="CS332" s="262"/>
      <c r="CT332" s="262"/>
      <c r="CU332" s="261"/>
      <c r="CV332" s="261"/>
      <c r="CW332" s="261"/>
      <c r="CX332" s="261"/>
      <c r="CY332" s="261"/>
      <c r="CZ332" s="261"/>
      <c r="DA332" s="261"/>
      <c r="DB332" s="261"/>
      <c r="DC332" s="261"/>
      <c r="DD332" s="261"/>
      <c r="DE332" s="261"/>
      <c r="DF332" s="261"/>
      <c r="DG332" s="261"/>
      <c r="DH332" s="261"/>
      <c r="DI332" s="261"/>
      <c r="DJ332" s="261"/>
      <c r="DK332" s="261"/>
      <c r="DL332" s="261"/>
      <c r="DM332" s="261"/>
      <c r="DN332" s="261"/>
      <c r="DO332" s="261"/>
      <c r="DP332" s="261"/>
      <c r="DQ332" s="261"/>
      <c r="DR332" s="261"/>
      <c r="DS332" s="261"/>
      <c r="DT332" s="261"/>
      <c r="DU332" s="261"/>
      <c r="DV332" s="261"/>
      <c r="DW332" s="261"/>
      <c r="DX332" s="261"/>
      <c r="DY332" s="261"/>
      <c r="DZ332" s="261"/>
      <c r="EA332" s="261"/>
    </row>
    <row r="333" spans="1:131" ht="15" x14ac:dyDescent="0.25">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61"/>
      <c r="BY333" s="262"/>
      <c r="BZ333" s="262"/>
      <c r="CA333" s="262"/>
      <c r="CB333" s="262"/>
      <c r="CC333" s="262"/>
      <c r="CD333" s="262"/>
      <c r="CE333" s="262"/>
      <c r="CF333" s="262"/>
      <c r="CG333" s="262"/>
      <c r="CH333" s="262"/>
      <c r="CI333" s="262"/>
      <c r="CJ333" s="262"/>
      <c r="CK333" s="262"/>
      <c r="CL333" s="262"/>
      <c r="CM333" s="262"/>
      <c r="CN333" s="262"/>
      <c r="CO333" s="262"/>
      <c r="CP333" s="262"/>
      <c r="CQ333" s="262"/>
      <c r="CR333" s="262"/>
      <c r="CS333" s="262"/>
      <c r="CT333" s="262"/>
      <c r="CU333" s="261"/>
      <c r="CV333" s="261"/>
      <c r="CW333" s="261"/>
      <c r="CX333" s="261"/>
      <c r="CY333" s="261"/>
      <c r="CZ333" s="261"/>
      <c r="DA333" s="261"/>
      <c r="DB333" s="261"/>
      <c r="DC333" s="261"/>
      <c r="DD333" s="261"/>
      <c r="DE333" s="261"/>
      <c r="DF333" s="261"/>
      <c r="DG333" s="261"/>
      <c r="DH333" s="261"/>
      <c r="DI333" s="261"/>
      <c r="DJ333" s="261"/>
      <c r="DK333" s="261"/>
      <c r="DL333" s="261"/>
      <c r="DM333" s="261"/>
      <c r="DN333" s="261"/>
      <c r="DO333" s="261"/>
      <c r="DP333" s="261"/>
      <c r="DQ333" s="261"/>
      <c r="DR333" s="261"/>
      <c r="DS333" s="261"/>
      <c r="DT333" s="261"/>
      <c r="DU333" s="261"/>
      <c r="DV333" s="261"/>
      <c r="DW333" s="261"/>
      <c r="DX333" s="261"/>
      <c r="DY333" s="261"/>
      <c r="DZ333" s="261"/>
      <c r="EA333" s="261"/>
    </row>
    <row r="334" spans="1:131" ht="15" x14ac:dyDescent="0.25">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c r="BX334" s="261"/>
      <c r="BY334" s="262"/>
      <c r="BZ334" s="262"/>
      <c r="CA334" s="262"/>
      <c r="CB334" s="262"/>
      <c r="CC334" s="262"/>
      <c r="CD334" s="262"/>
      <c r="CE334" s="262"/>
      <c r="CF334" s="262"/>
      <c r="CG334" s="262"/>
      <c r="CH334" s="262"/>
      <c r="CI334" s="262"/>
      <c r="CJ334" s="262"/>
      <c r="CK334" s="262"/>
      <c r="CL334" s="262"/>
      <c r="CM334" s="262"/>
      <c r="CN334" s="262"/>
      <c r="CO334" s="262"/>
      <c r="CP334" s="262"/>
      <c r="CQ334" s="262"/>
      <c r="CR334" s="262"/>
      <c r="CS334" s="262"/>
      <c r="CT334" s="262"/>
      <c r="CU334" s="261"/>
      <c r="CV334" s="261"/>
      <c r="CW334" s="261"/>
      <c r="CX334" s="261"/>
      <c r="CY334" s="261"/>
      <c r="CZ334" s="261"/>
      <c r="DA334" s="261"/>
      <c r="DB334" s="261"/>
      <c r="DC334" s="261"/>
      <c r="DD334" s="261"/>
      <c r="DE334" s="261"/>
      <c r="DF334" s="261"/>
      <c r="DG334" s="261"/>
      <c r="DH334" s="261"/>
      <c r="DI334" s="261"/>
      <c r="DJ334" s="261"/>
      <c r="DK334" s="261"/>
      <c r="DL334" s="261"/>
      <c r="DM334" s="261"/>
      <c r="DN334" s="261"/>
      <c r="DO334" s="261"/>
      <c r="DP334" s="261"/>
      <c r="DQ334" s="261"/>
      <c r="DR334" s="261"/>
      <c r="DS334" s="261"/>
      <c r="DT334" s="261"/>
      <c r="DU334" s="261"/>
      <c r="DV334" s="261"/>
      <c r="DW334" s="261"/>
      <c r="DX334" s="261"/>
      <c r="DY334" s="261"/>
      <c r="DZ334" s="261"/>
      <c r="EA334" s="261"/>
    </row>
    <row r="335" spans="1:131" ht="15" x14ac:dyDescent="0.25">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c r="BX335" s="261"/>
      <c r="BY335" s="262"/>
      <c r="BZ335" s="262"/>
      <c r="CA335" s="262"/>
      <c r="CB335" s="262"/>
      <c r="CC335" s="262"/>
      <c r="CD335" s="262"/>
      <c r="CE335" s="262"/>
      <c r="CF335" s="262"/>
      <c r="CG335" s="262"/>
      <c r="CH335" s="262"/>
      <c r="CI335" s="262"/>
      <c r="CJ335" s="262"/>
      <c r="CK335" s="262"/>
      <c r="CL335" s="262"/>
      <c r="CM335" s="262"/>
      <c r="CN335" s="262"/>
      <c r="CO335" s="262"/>
      <c r="CP335" s="262"/>
      <c r="CQ335" s="262"/>
      <c r="CR335" s="262"/>
      <c r="CS335" s="262"/>
      <c r="CT335" s="262"/>
      <c r="CU335" s="261"/>
      <c r="CV335" s="261"/>
      <c r="CW335" s="261"/>
      <c r="CX335" s="261"/>
      <c r="CY335" s="261"/>
      <c r="CZ335" s="261"/>
      <c r="DA335" s="261"/>
      <c r="DB335" s="261"/>
      <c r="DC335" s="261"/>
      <c r="DD335" s="261"/>
      <c r="DE335" s="261"/>
      <c r="DF335" s="261"/>
      <c r="DG335" s="261"/>
      <c r="DH335" s="261"/>
      <c r="DI335" s="261"/>
      <c r="DJ335" s="261"/>
      <c r="DK335" s="261"/>
      <c r="DL335" s="261"/>
      <c r="DM335" s="261"/>
      <c r="DN335" s="261"/>
      <c r="DO335" s="261"/>
      <c r="DP335" s="261"/>
      <c r="DQ335" s="261"/>
      <c r="DR335" s="261"/>
      <c r="DS335" s="261"/>
      <c r="DT335" s="261"/>
      <c r="DU335" s="261"/>
      <c r="DV335" s="261"/>
      <c r="DW335" s="261"/>
      <c r="DX335" s="261"/>
      <c r="DY335" s="261"/>
      <c r="DZ335" s="261"/>
      <c r="EA335" s="261"/>
    </row>
    <row r="336" spans="1:131" ht="15" x14ac:dyDescent="0.25">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c r="BX336" s="261"/>
      <c r="BY336" s="262"/>
      <c r="BZ336" s="262"/>
      <c r="CA336" s="262"/>
      <c r="CB336" s="262"/>
      <c r="CC336" s="262"/>
      <c r="CD336" s="262"/>
      <c r="CE336" s="262"/>
      <c r="CF336" s="262"/>
      <c r="CG336" s="262"/>
      <c r="CH336" s="262"/>
      <c r="CI336" s="262"/>
      <c r="CJ336" s="262"/>
      <c r="CK336" s="262"/>
      <c r="CL336" s="262"/>
      <c r="CM336" s="262"/>
      <c r="CN336" s="262"/>
      <c r="CO336" s="262"/>
      <c r="CP336" s="262"/>
      <c r="CQ336" s="262"/>
      <c r="CR336" s="262"/>
      <c r="CS336" s="262"/>
      <c r="CT336" s="262"/>
      <c r="CU336" s="261"/>
      <c r="CV336" s="261"/>
      <c r="CW336" s="261"/>
      <c r="CX336" s="261"/>
      <c r="CY336" s="261"/>
      <c r="CZ336" s="261"/>
      <c r="DA336" s="261"/>
      <c r="DB336" s="261"/>
      <c r="DC336" s="261"/>
      <c r="DD336" s="261"/>
      <c r="DE336" s="261"/>
      <c r="DF336" s="261"/>
      <c r="DG336" s="261"/>
      <c r="DH336" s="261"/>
      <c r="DI336" s="261"/>
      <c r="DJ336" s="261"/>
      <c r="DK336" s="261"/>
      <c r="DL336" s="261"/>
      <c r="DM336" s="261"/>
      <c r="DN336" s="261"/>
      <c r="DO336" s="261"/>
      <c r="DP336" s="261"/>
      <c r="DQ336" s="261"/>
      <c r="DR336" s="261"/>
      <c r="DS336" s="261"/>
      <c r="DT336" s="261"/>
      <c r="DU336" s="261"/>
      <c r="DV336" s="261"/>
      <c r="DW336" s="261"/>
      <c r="DX336" s="261"/>
      <c r="DY336" s="261"/>
      <c r="DZ336" s="261"/>
      <c r="EA336" s="261"/>
    </row>
    <row r="337" spans="1:131" ht="15" x14ac:dyDescent="0.25">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c r="BX337" s="261"/>
      <c r="BY337" s="262"/>
      <c r="BZ337" s="262"/>
      <c r="CA337" s="262"/>
      <c r="CB337" s="262"/>
      <c r="CC337" s="262"/>
      <c r="CD337" s="262"/>
      <c r="CE337" s="262"/>
      <c r="CF337" s="262"/>
      <c r="CG337" s="262"/>
      <c r="CH337" s="262"/>
      <c r="CI337" s="262"/>
      <c r="CJ337" s="262"/>
      <c r="CK337" s="262"/>
      <c r="CL337" s="262"/>
      <c r="CM337" s="262"/>
      <c r="CN337" s="262"/>
      <c r="CO337" s="262"/>
      <c r="CP337" s="262"/>
      <c r="CQ337" s="262"/>
      <c r="CR337" s="262"/>
      <c r="CS337" s="262"/>
      <c r="CT337" s="262"/>
      <c r="CU337" s="261"/>
      <c r="CV337" s="261"/>
      <c r="CW337" s="261"/>
      <c r="CX337" s="261"/>
      <c r="CY337" s="261"/>
      <c r="CZ337" s="261"/>
      <c r="DA337" s="261"/>
      <c r="DB337" s="261"/>
      <c r="DC337" s="261"/>
      <c r="DD337" s="261"/>
      <c r="DE337" s="261"/>
      <c r="DF337" s="261"/>
      <c r="DG337" s="261"/>
      <c r="DH337" s="261"/>
      <c r="DI337" s="261"/>
      <c r="DJ337" s="261"/>
      <c r="DK337" s="261"/>
      <c r="DL337" s="261"/>
      <c r="DM337" s="261"/>
      <c r="DN337" s="261"/>
      <c r="DO337" s="261"/>
      <c r="DP337" s="261"/>
      <c r="DQ337" s="261"/>
      <c r="DR337" s="261"/>
      <c r="DS337" s="261"/>
      <c r="DT337" s="261"/>
      <c r="DU337" s="261"/>
      <c r="DV337" s="261"/>
      <c r="DW337" s="261"/>
      <c r="DX337" s="261"/>
      <c r="DY337" s="261"/>
      <c r="DZ337" s="261"/>
      <c r="EA337" s="261"/>
    </row>
    <row r="338" spans="1:131" ht="15" x14ac:dyDescent="0.25">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2"/>
      <c r="BZ338" s="262"/>
      <c r="CA338" s="262"/>
      <c r="CB338" s="262"/>
      <c r="CC338" s="262"/>
      <c r="CD338" s="262"/>
      <c r="CE338" s="262"/>
      <c r="CF338" s="262"/>
      <c r="CG338" s="262"/>
      <c r="CH338" s="262"/>
      <c r="CI338" s="262"/>
      <c r="CJ338" s="262"/>
      <c r="CK338" s="262"/>
      <c r="CL338" s="262"/>
      <c r="CM338" s="262"/>
      <c r="CN338" s="262"/>
      <c r="CO338" s="262"/>
      <c r="CP338" s="262"/>
      <c r="CQ338" s="262"/>
      <c r="CR338" s="262"/>
      <c r="CS338" s="262"/>
      <c r="CT338" s="262"/>
      <c r="CU338" s="261"/>
      <c r="CV338" s="261"/>
      <c r="CW338" s="261"/>
      <c r="CX338" s="261"/>
      <c r="CY338" s="261"/>
      <c r="CZ338" s="261"/>
      <c r="DA338" s="261"/>
      <c r="DB338" s="261"/>
      <c r="DC338" s="261"/>
      <c r="DD338" s="261"/>
      <c r="DE338" s="261"/>
      <c r="DF338" s="261"/>
      <c r="DG338" s="261"/>
      <c r="DH338" s="261"/>
      <c r="DI338" s="261"/>
      <c r="DJ338" s="261"/>
      <c r="DK338" s="261"/>
      <c r="DL338" s="261"/>
      <c r="DM338" s="261"/>
      <c r="DN338" s="261"/>
      <c r="DO338" s="261"/>
      <c r="DP338" s="261"/>
      <c r="DQ338" s="261"/>
      <c r="DR338" s="261"/>
      <c r="DS338" s="261"/>
      <c r="DT338" s="261"/>
      <c r="DU338" s="261"/>
      <c r="DV338" s="261"/>
      <c r="DW338" s="261"/>
      <c r="DX338" s="261"/>
      <c r="DY338" s="261"/>
      <c r="DZ338" s="261"/>
      <c r="EA338" s="261"/>
    </row>
    <row r="339" spans="1:131" ht="15" x14ac:dyDescent="0.25">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c r="BX339" s="261"/>
      <c r="BY339" s="262"/>
      <c r="BZ339" s="262"/>
      <c r="CA339" s="262"/>
      <c r="CB339" s="262"/>
      <c r="CC339" s="262"/>
      <c r="CD339" s="262"/>
      <c r="CE339" s="262"/>
      <c r="CF339" s="262"/>
      <c r="CG339" s="262"/>
      <c r="CH339" s="262"/>
      <c r="CI339" s="262"/>
      <c r="CJ339" s="262"/>
      <c r="CK339" s="262"/>
      <c r="CL339" s="262"/>
      <c r="CM339" s="262"/>
      <c r="CN339" s="262"/>
      <c r="CO339" s="262"/>
      <c r="CP339" s="262"/>
      <c r="CQ339" s="262"/>
      <c r="CR339" s="262"/>
      <c r="CS339" s="262"/>
      <c r="CT339" s="262"/>
      <c r="CU339" s="261"/>
      <c r="CV339" s="261"/>
      <c r="CW339" s="261"/>
      <c r="CX339" s="261"/>
      <c r="CY339" s="261"/>
      <c r="CZ339" s="261"/>
      <c r="DA339" s="261"/>
      <c r="DB339" s="261"/>
      <c r="DC339" s="261"/>
      <c r="DD339" s="261"/>
      <c r="DE339" s="261"/>
      <c r="DF339" s="261"/>
      <c r="DG339" s="261"/>
      <c r="DH339" s="261"/>
      <c r="DI339" s="261"/>
      <c r="DJ339" s="261"/>
      <c r="DK339" s="261"/>
      <c r="DL339" s="261"/>
      <c r="DM339" s="261"/>
      <c r="DN339" s="261"/>
      <c r="DO339" s="261"/>
      <c r="DP339" s="261"/>
      <c r="DQ339" s="261"/>
      <c r="DR339" s="261"/>
      <c r="DS339" s="261"/>
      <c r="DT339" s="261"/>
      <c r="DU339" s="261"/>
      <c r="DV339" s="261"/>
      <c r="DW339" s="261"/>
      <c r="DX339" s="261"/>
      <c r="DY339" s="261"/>
      <c r="DZ339" s="261"/>
      <c r="EA339" s="261"/>
    </row>
    <row r="340" spans="1:131" ht="15" x14ac:dyDescent="0.25">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c r="BX340" s="261"/>
      <c r="BY340" s="262"/>
      <c r="BZ340" s="262"/>
      <c r="CA340" s="262"/>
      <c r="CB340" s="262"/>
      <c r="CC340" s="262"/>
      <c r="CD340" s="262"/>
      <c r="CE340" s="262"/>
      <c r="CF340" s="262"/>
      <c r="CG340" s="262"/>
      <c r="CH340" s="262"/>
      <c r="CI340" s="262"/>
      <c r="CJ340" s="262"/>
      <c r="CK340" s="262"/>
      <c r="CL340" s="262"/>
      <c r="CM340" s="262"/>
      <c r="CN340" s="262"/>
      <c r="CO340" s="262"/>
      <c r="CP340" s="262"/>
      <c r="CQ340" s="262"/>
      <c r="CR340" s="262"/>
      <c r="CS340" s="262"/>
      <c r="CT340" s="262"/>
      <c r="CU340" s="261"/>
      <c r="CV340" s="261"/>
      <c r="CW340" s="261"/>
      <c r="CX340" s="261"/>
      <c r="CY340" s="261"/>
      <c r="CZ340" s="261"/>
      <c r="DA340" s="261"/>
      <c r="DB340" s="261"/>
      <c r="DC340" s="261"/>
      <c r="DD340" s="261"/>
      <c r="DE340" s="261"/>
      <c r="DF340" s="261"/>
      <c r="DG340" s="261"/>
      <c r="DH340" s="261"/>
      <c r="DI340" s="261"/>
      <c r="DJ340" s="261"/>
      <c r="DK340" s="261"/>
      <c r="DL340" s="261"/>
      <c r="DM340" s="261"/>
      <c r="DN340" s="261"/>
      <c r="DO340" s="261"/>
      <c r="DP340" s="261"/>
      <c r="DQ340" s="261"/>
      <c r="DR340" s="261"/>
      <c r="DS340" s="261"/>
      <c r="DT340" s="261"/>
      <c r="DU340" s="261"/>
      <c r="DV340" s="261"/>
      <c r="DW340" s="261"/>
      <c r="DX340" s="261"/>
      <c r="DY340" s="261"/>
      <c r="DZ340" s="261"/>
      <c r="EA340" s="261"/>
    </row>
    <row r="341" spans="1:131" ht="15" x14ac:dyDescent="0.25">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2"/>
      <c r="BZ341" s="262"/>
      <c r="CA341" s="262"/>
      <c r="CB341" s="262"/>
      <c r="CC341" s="262"/>
      <c r="CD341" s="262"/>
      <c r="CE341" s="262"/>
      <c r="CF341" s="262"/>
      <c r="CG341" s="262"/>
      <c r="CH341" s="262"/>
      <c r="CI341" s="262"/>
      <c r="CJ341" s="262"/>
      <c r="CK341" s="262"/>
      <c r="CL341" s="262"/>
      <c r="CM341" s="262"/>
      <c r="CN341" s="262"/>
      <c r="CO341" s="262"/>
      <c r="CP341" s="262"/>
      <c r="CQ341" s="262"/>
      <c r="CR341" s="262"/>
      <c r="CS341" s="262"/>
      <c r="CT341" s="262"/>
      <c r="CU341" s="261"/>
      <c r="CV341" s="261"/>
      <c r="CW341" s="261"/>
      <c r="CX341" s="261"/>
      <c r="CY341" s="261"/>
      <c r="CZ341" s="261"/>
      <c r="DA341" s="261"/>
      <c r="DB341" s="261"/>
      <c r="DC341" s="261"/>
      <c r="DD341" s="261"/>
      <c r="DE341" s="261"/>
      <c r="DF341" s="261"/>
      <c r="DG341" s="261"/>
      <c r="DH341" s="261"/>
      <c r="DI341" s="261"/>
      <c r="DJ341" s="261"/>
      <c r="DK341" s="261"/>
      <c r="DL341" s="261"/>
      <c r="DM341" s="261"/>
      <c r="DN341" s="261"/>
      <c r="DO341" s="261"/>
      <c r="DP341" s="261"/>
      <c r="DQ341" s="261"/>
      <c r="DR341" s="261"/>
      <c r="DS341" s="261"/>
      <c r="DT341" s="261"/>
      <c r="DU341" s="261"/>
      <c r="DV341" s="261"/>
      <c r="DW341" s="261"/>
      <c r="DX341" s="261"/>
      <c r="DY341" s="261"/>
      <c r="DZ341" s="261"/>
      <c r="EA341" s="261"/>
    </row>
    <row r="342" spans="1:131" ht="15" x14ac:dyDescent="0.25">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2"/>
      <c r="BZ342" s="262"/>
      <c r="CA342" s="262"/>
      <c r="CB342" s="262"/>
      <c r="CC342" s="262"/>
      <c r="CD342" s="262"/>
      <c r="CE342" s="262"/>
      <c r="CF342" s="262"/>
      <c r="CG342" s="262"/>
      <c r="CH342" s="262"/>
      <c r="CI342" s="262"/>
      <c r="CJ342" s="262"/>
      <c r="CK342" s="262"/>
      <c r="CL342" s="262"/>
      <c r="CM342" s="262"/>
      <c r="CN342" s="262"/>
      <c r="CO342" s="262"/>
      <c r="CP342" s="262"/>
      <c r="CQ342" s="262"/>
      <c r="CR342" s="262"/>
      <c r="CS342" s="262"/>
      <c r="CT342" s="262"/>
      <c r="CU342" s="261"/>
      <c r="CV342" s="261"/>
      <c r="CW342" s="261"/>
      <c r="CX342" s="261"/>
      <c r="CY342" s="261"/>
      <c r="CZ342" s="261"/>
      <c r="DA342" s="261"/>
      <c r="DB342" s="261"/>
      <c r="DC342" s="261"/>
      <c r="DD342" s="261"/>
      <c r="DE342" s="261"/>
      <c r="DF342" s="261"/>
      <c r="DG342" s="261"/>
      <c r="DH342" s="261"/>
      <c r="DI342" s="261"/>
      <c r="DJ342" s="261"/>
      <c r="DK342" s="261"/>
      <c r="DL342" s="261"/>
      <c r="DM342" s="261"/>
      <c r="DN342" s="261"/>
      <c r="DO342" s="261"/>
      <c r="DP342" s="261"/>
      <c r="DQ342" s="261"/>
      <c r="DR342" s="261"/>
      <c r="DS342" s="261"/>
      <c r="DT342" s="261"/>
      <c r="DU342" s="261"/>
      <c r="DV342" s="261"/>
      <c r="DW342" s="261"/>
      <c r="DX342" s="261"/>
      <c r="DY342" s="261"/>
      <c r="DZ342" s="261"/>
      <c r="EA342" s="261"/>
    </row>
    <row r="343" spans="1:131" ht="15" x14ac:dyDescent="0.25">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c r="BX343" s="261"/>
      <c r="BY343" s="262"/>
      <c r="BZ343" s="262"/>
      <c r="CA343" s="262"/>
      <c r="CB343" s="262"/>
      <c r="CC343" s="262"/>
      <c r="CD343" s="262"/>
      <c r="CE343" s="262"/>
      <c r="CF343" s="262"/>
      <c r="CG343" s="262"/>
      <c r="CH343" s="262"/>
      <c r="CI343" s="262"/>
      <c r="CJ343" s="262"/>
      <c r="CK343" s="262"/>
      <c r="CL343" s="262"/>
      <c r="CM343" s="262"/>
      <c r="CN343" s="262"/>
      <c r="CO343" s="262"/>
      <c r="CP343" s="262"/>
      <c r="CQ343" s="262"/>
      <c r="CR343" s="262"/>
      <c r="CS343" s="262"/>
      <c r="CT343" s="262"/>
      <c r="CU343" s="261"/>
      <c r="CV343" s="261"/>
      <c r="CW343" s="261"/>
      <c r="CX343" s="261"/>
      <c r="CY343" s="261"/>
      <c r="CZ343" s="261"/>
      <c r="DA343" s="261"/>
      <c r="DB343" s="261"/>
      <c r="DC343" s="261"/>
      <c r="DD343" s="261"/>
      <c r="DE343" s="261"/>
      <c r="DF343" s="261"/>
      <c r="DG343" s="261"/>
      <c r="DH343" s="261"/>
      <c r="DI343" s="261"/>
      <c r="DJ343" s="261"/>
      <c r="DK343" s="261"/>
      <c r="DL343" s="261"/>
      <c r="DM343" s="261"/>
      <c r="DN343" s="261"/>
      <c r="DO343" s="261"/>
      <c r="DP343" s="261"/>
      <c r="DQ343" s="261"/>
      <c r="DR343" s="261"/>
      <c r="DS343" s="261"/>
      <c r="DT343" s="261"/>
      <c r="DU343" s="261"/>
      <c r="DV343" s="261"/>
      <c r="DW343" s="261"/>
      <c r="DX343" s="261"/>
      <c r="DY343" s="261"/>
      <c r="DZ343" s="261"/>
      <c r="EA343" s="261"/>
    </row>
    <row r="344" spans="1:131" ht="15" x14ac:dyDescent="0.25">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c r="BX344" s="261"/>
      <c r="BY344" s="262"/>
      <c r="BZ344" s="262"/>
      <c r="CA344" s="262"/>
      <c r="CB344" s="262"/>
      <c r="CC344" s="262"/>
      <c r="CD344" s="262"/>
      <c r="CE344" s="262"/>
      <c r="CF344" s="262"/>
      <c r="CG344" s="262"/>
      <c r="CH344" s="262"/>
      <c r="CI344" s="262"/>
      <c r="CJ344" s="262"/>
      <c r="CK344" s="262"/>
      <c r="CL344" s="262"/>
      <c r="CM344" s="262"/>
      <c r="CN344" s="262"/>
      <c r="CO344" s="262"/>
      <c r="CP344" s="262"/>
      <c r="CQ344" s="262"/>
      <c r="CR344" s="262"/>
      <c r="CS344" s="262"/>
      <c r="CT344" s="262"/>
      <c r="CU344" s="261"/>
      <c r="CV344" s="261"/>
      <c r="CW344" s="261"/>
      <c r="CX344" s="261"/>
      <c r="CY344" s="261"/>
      <c r="CZ344" s="261"/>
      <c r="DA344" s="261"/>
      <c r="DB344" s="261"/>
      <c r="DC344" s="261"/>
      <c r="DD344" s="261"/>
      <c r="DE344" s="261"/>
      <c r="DF344" s="261"/>
      <c r="DG344" s="261"/>
      <c r="DH344" s="261"/>
      <c r="DI344" s="261"/>
      <c r="DJ344" s="261"/>
      <c r="DK344" s="261"/>
      <c r="DL344" s="261"/>
      <c r="DM344" s="261"/>
      <c r="DN344" s="261"/>
      <c r="DO344" s="261"/>
      <c r="DP344" s="261"/>
      <c r="DQ344" s="261"/>
      <c r="DR344" s="261"/>
      <c r="DS344" s="261"/>
      <c r="DT344" s="261"/>
      <c r="DU344" s="261"/>
      <c r="DV344" s="261"/>
      <c r="DW344" s="261"/>
      <c r="DX344" s="261"/>
      <c r="DY344" s="261"/>
      <c r="DZ344" s="261"/>
      <c r="EA344" s="261"/>
    </row>
    <row r="345" spans="1:131" ht="15" x14ac:dyDescent="0.25">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c r="BX345" s="261"/>
      <c r="BY345" s="262"/>
      <c r="BZ345" s="262"/>
      <c r="CA345" s="262"/>
      <c r="CB345" s="262"/>
      <c r="CC345" s="262"/>
      <c r="CD345" s="262"/>
      <c r="CE345" s="262"/>
      <c r="CF345" s="262"/>
      <c r="CG345" s="262"/>
      <c r="CH345" s="262"/>
      <c r="CI345" s="262"/>
      <c r="CJ345" s="262"/>
      <c r="CK345" s="262"/>
      <c r="CL345" s="262"/>
      <c r="CM345" s="262"/>
      <c r="CN345" s="262"/>
      <c r="CO345" s="262"/>
      <c r="CP345" s="262"/>
      <c r="CQ345" s="262"/>
      <c r="CR345" s="262"/>
      <c r="CS345" s="262"/>
      <c r="CT345" s="262"/>
      <c r="CU345" s="261"/>
      <c r="CV345" s="261"/>
      <c r="CW345" s="261"/>
      <c r="CX345" s="261"/>
      <c r="CY345" s="261"/>
      <c r="CZ345" s="261"/>
      <c r="DA345" s="261"/>
      <c r="DB345" s="261"/>
      <c r="DC345" s="261"/>
      <c r="DD345" s="261"/>
      <c r="DE345" s="261"/>
      <c r="DF345" s="261"/>
      <c r="DG345" s="261"/>
      <c r="DH345" s="261"/>
      <c r="DI345" s="261"/>
      <c r="DJ345" s="261"/>
      <c r="DK345" s="261"/>
      <c r="DL345" s="261"/>
      <c r="DM345" s="261"/>
      <c r="DN345" s="261"/>
      <c r="DO345" s="261"/>
      <c r="DP345" s="261"/>
      <c r="DQ345" s="261"/>
      <c r="DR345" s="261"/>
      <c r="DS345" s="261"/>
      <c r="DT345" s="261"/>
      <c r="DU345" s="261"/>
      <c r="DV345" s="261"/>
      <c r="DW345" s="261"/>
      <c r="DX345" s="261"/>
      <c r="DY345" s="261"/>
      <c r="DZ345" s="261"/>
      <c r="EA345" s="261"/>
    </row>
    <row r="346" spans="1:131" ht="15" x14ac:dyDescent="0.25">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c r="BX346" s="261"/>
      <c r="BY346" s="262"/>
      <c r="BZ346" s="262"/>
      <c r="CA346" s="262"/>
      <c r="CB346" s="262"/>
      <c r="CC346" s="262"/>
      <c r="CD346" s="262"/>
      <c r="CE346" s="262"/>
      <c r="CF346" s="262"/>
      <c r="CG346" s="262"/>
      <c r="CH346" s="262"/>
      <c r="CI346" s="262"/>
      <c r="CJ346" s="262"/>
      <c r="CK346" s="262"/>
      <c r="CL346" s="262"/>
      <c r="CM346" s="262"/>
      <c r="CN346" s="262"/>
      <c r="CO346" s="262"/>
      <c r="CP346" s="262"/>
      <c r="CQ346" s="262"/>
      <c r="CR346" s="262"/>
      <c r="CS346" s="262"/>
      <c r="CT346" s="262"/>
      <c r="CU346" s="261"/>
      <c r="CV346" s="261"/>
      <c r="CW346" s="261"/>
      <c r="CX346" s="261"/>
      <c r="CY346" s="261"/>
      <c r="CZ346" s="261"/>
      <c r="DA346" s="261"/>
      <c r="DB346" s="261"/>
      <c r="DC346" s="261"/>
      <c r="DD346" s="261"/>
      <c r="DE346" s="261"/>
      <c r="DF346" s="261"/>
      <c r="DG346" s="261"/>
      <c r="DH346" s="261"/>
      <c r="DI346" s="261"/>
      <c r="DJ346" s="261"/>
      <c r="DK346" s="261"/>
      <c r="DL346" s="261"/>
      <c r="DM346" s="261"/>
      <c r="DN346" s="261"/>
      <c r="DO346" s="261"/>
      <c r="DP346" s="261"/>
      <c r="DQ346" s="261"/>
      <c r="DR346" s="261"/>
      <c r="DS346" s="261"/>
      <c r="DT346" s="261"/>
      <c r="DU346" s="261"/>
      <c r="DV346" s="261"/>
      <c r="DW346" s="261"/>
      <c r="DX346" s="261"/>
      <c r="DY346" s="261"/>
      <c r="DZ346" s="261"/>
      <c r="EA346" s="261"/>
    </row>
    <row r="347" spans="1:131" ht="15" x14ac:dyDescent="0.25">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c r="BX347" s="261"/>
      <c r="BY347" s="262"/>
      <c r="BZ347" s="262"/>
      <c r="CA347" s="262"/>
      <c r="CB347" s="262"/>
      <c r="CC347" s="262"/>
      <c r="CD347" s="262"/>
      <c r="CE347" s="262"/>
      <c r="CF347" s="262"/>
      <c r="CG347" s="262"/>
      <c r="CH347" s="262"/>
      <c r="CI347" s="262"/>
      <c r="CJ347" s="262"/>
      <c r="CK347" s="262"/>
      <c r="CL347" s="262"/>
      <c r="CM347" s="262"/>
      <c r="CN347" s="262"/>
      <c r="CO347" s="262"/>
      <c r="CP347" s="262"/>
      <c r="CQ347" s="262"/>
      <c r="CR347" s="262"/>
      <c r="CS347" s="262"/>
      <c r="CT347" s="262"/>
      <c r="CU347" s="261"/>
      <c r="CV347" s="261"/>
      <c r="CW347" s="261"/>
      <c r="CX347" s="261"/>
      <c r="CY347" s="261"/>
      <c r="CZ347" s="261"/>
      <c r="DA347" s="261"/>
      <c r="DB347" s="261"/>
      <c r="DC347" s="261"/>
      <c r="DD347" s="261"/>
      <c r="DE347" s="261"/>
      <c r="DF347" s="261"/>
      <c r="DG347" s="261"/>
      <c r="DH347" s="261"/>
      <c r="DI347" s="261"/>
      <c r="DJ347" s="261"/>
      <c r="DK347" s="261"/>
      <c r="DL347" s="261"/>
      <c r="DM347" s="261"/>
      <c r="DN347" s="261"/>
      <c r="DO347" s="261"/>
      <c r="DP347" s="261"/>
      <c r="DQ347" s="261"/>
      <c r="DR347" s="261"/>
      <c r="DS347" s="261"/>
      <c r="DT347" s="261"/>
      <c r="DU347" s="261"/>
      <c r="DV347" s="261"/>
      <c r="DW347" s="261"/>
      <c r="DX347" s="261"/>
      <c r="DY347" s="261"/>
      <c r="DZ347" s="261"/>
      <c r="EA347" s="261"/>
    </row>
    <row r="348" spans="1:131" ht="15" x14ac:dyDescent="0.25">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c r="BX348" s="261"/>
      <c r="BY348" s="262"/>
      <c r="BZ348" s="262"/>
      <c r="CA348" s="262"/>
      <c r="CB348" s="262"/>
      <c r="CC348" s="262"/>
      <c r="CD348" s="262"/>
      <c r="CE348" s="262"/>
      <c r="CF348" s="262"/>
      <c r="CG348" s="262"/>
      <c r="CH348" s="262"/>
      <c r="CI348" s="262"/>
      <c r="CJ348" s="262"/>
      <c r="CK348" s="262"/>
      <c r="CL348" s="262"/>
      <c r="CM348" s="262"/>
      <c r="CN348" s="262"/>
      <c r="CO348" s="262"/>
      <c r="CP348" s="262"/>
      <c r="CQ348" s="262"/>
      <c r="CR348" s="262"/>
      <c r="CS348" s="262"/>
      <c r="CT348" s="262"/>
      <c r="CU348" s="261"/>
      <c r="CV348" s="261"/>
      <c r="CW348" s="261"/>
      <c r="CX348" s="261"/>
      <c r="CY348" s="261"/>
      <c r="CZ348" s="261"/>
      <c r="DA348" s="261"/>
      <c r="DB348" s="261"/>
      <c r="DC348" s="261"/>
      <c r="DD348" s="261"/>
      <c r="DE348" s="261"/>
      <c r="DF348" s="261"/>
      <c r="DG348" s="261"/>
      <c r="DH348" s="261"/>
      <c r="DI348" s="261"/>
      <c r="DJ348" s="261"/>
      <c r="DK348" s="261"/>
      <c r="DL348" s="261"/>
      <c r="DM348" s="261"/>
      <c r="DN348" s="261"/>
      <c r="DO348" s="261"/>
      <c r="DP348" s="261"/>
      <c r="DQ348" s="261"/>
      <c r="DR348" s="261"/>
      <c r="DS348" s="261"/>
      <c r="DT348" s="261"/>
      <c r="DU348" s="261"/>
      <c r="DV348" s="261"/>
      <c r="DW348" s="261"/>
      <c r="DX348" s="261"/>
      <c r="DY348" s="261"/>
      <c r="DZ348" s="261"/>
      <c r="EA348" s="261"/>
    </row>
    <row r="349" spans="1:131" ht="15" x14ac:dyDescent="0.25">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c r="BX349" s="261"/>
      <c r="BY349" s="262"/>
      <c r="BZ349" s="262"/>
      <c r="CA349" s="262"/>
      <c r="CB349" s="262"/>
      <c r="CC349" s="262"/>
      <c r="CD349" s="262"/>
      <c r="CE349" s="262"/>
      <c r="CF349" s="262"/>
      <c r="CG349" s="262"/>
      <c r="CH349" s="262"/>
      <c r="CI349" s="262"/>
      <c r="CJ349" s="262"/>
      <c r="CK349" s="262"/>
      <c r="CL349" s="262"/>
      <c r="CM349" s="262"/>
      <c r="CN349" s="262"/>
      <c r="CO349" s="262"/>
      <c r="CP349" s="262"/>
      <c r="CQ349" s="262"/>
      <c r="CR349" s="262"/>
      <c r="CS349" s="262"/>
      <c r="CT349" s="262"/>
      <c r="CU349" s="261"/>
      <c r="CV349" s="261"/>
      <c r="CW349" s="261"/>
      <c r="CX349" s="261"/>
      <c r="CY349" s="261"/>
      <c r="CZ349" s="261"/>
      <c r="DA349" s="261"/>
      <c r="DB349" s="261"/>
      <c r="DC349" s="261"/>
      <c r="DD349" s="261"/>
      <c r="DE349" s="261"/>
      <c r="DF349" s="261"/>
      <c r="DG349" s="261"/>
      <c r="DH349" s="261"/>
      <c r="DI349" s="261"/>
      <c r="DJ349" s="261"/>
      <c r="DK349" s="261"/>
      <c r="DL349" s="261"/>
      <c r="DM349" s="261"/>
      <c r="DN349" s="261"/>
      <c r="DO349" s="261"/>
      <c r="DP349" s="261"/>
      <c r="DQ349" s="261"/>
      <c r="DR349" s="261"/>
      <c r="DS349" s="261"/>
      <c r="DT349" s="261"/>
      <c r="DU349" s="261"/>
      <c r="DV349" s="261"/>
      <c r="DW349" s="261"/>
      <c r="DX349" s="261"/>
      <c r="DY349" s="261"/>
      <c r="DZ349" s="261"/>
      <c r="EA349" s="261"/>
    </row>
    <row r="350" spans="1:131" ht="15" x14ac:dyDescent="0.25">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c r="BX350" s="261"/>
      <c r="BY350" s="262"/>
      <c r="BZ350" s="262"/>
      <c r="CA350" s="262"/>
      <c r="CB350" s="262"/>
      <c r="CC350" s="262"/>
      <c r="CD350" s="262"/>
      <c r="CE350" s="262"/>
      <c r="CF350" s="262"/>
      <c r="CG350" s="262"/>
      <c r="CH350" s="262"/>
      <c r="CI350" s="262"/>
      <c r="CJ350" s="262"/>
      <c r="CK350" s="262"/>
      <c r="CL350" s="262"/>
      <c r="CM350" s="262"/>
      <c r="CN350" s="262"/>
      <c r="CO350" s="262"/>
      <c r="CP350" s="262"/>
      <c r="CQ350" s="262"/>
      <c r="CR350" s="262"/>
      <c r="CS350" s="262"/>
      <c r="CT350" s="262"/>
      <c r="CU350" s="261"/>
      <c r="CV350" s="261"/>
      <c r="CW350" s="261"/>
      <c r="CX350" s="261"/>
      <c r="CY350" s="261"/>
      <c r="CZ350" s="261"/>
      <c r="DA350" s="261"/>
      <c r="DB350" s="261"/>
      <c r="DC350" s="261"/>
      <c r="DD350" s="261"/>
      <c r="DE350" s="261"/>
      <c r="DF350" s="261"/>
      <c r="DG350" s="261"/>
      <c r="DH350" s="261"/>
      <c r="DI350" s="261"/>
      <c r="DJ350" s="261"/>
      <c r="DK350" s="261"/>
      <c r="DL350" s="261"/>
      <c r="DM350" s="261"/>
      <c r="DN350" s="261"/>
      <c r="DO350" s="261"/>
      <c r="DP350" s="261"/>
      <c r="DQ350" s="261"/>
      <c r="DR350" s="261"/>
      <c r="DS350" s="261"/>
      <c r="DT350" s="261"/>
      <c r="DU350" s="261"/>
      <c r="DV350" s="261"/>
      <c r="DW350" s="261"/>
      <c r="DX350" s="261"/>
      <c r="DY350" s="261"/>
      <c r="DZ350" s="261"/>
      <c r="EA350" s="261"/>
    </row>
    <row r="351" spans="1:131" ht="15" x14ac:dyDescent="0.25">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c r="BX351" s="261"/>
      <c r="BY351" s="262"/>
      <c r="BZ351" s="262"/>
      <c r="CA351" s="262"/>
      <c r="CB351" s="262"/>
      <c r="CC351" s="262"/>
      <c r="CD351" s="262"/>
      <c r="CE351" s="262"/>
      <c r="CF351" s="262"/>
      <c r="CG351" s="262"/>
      <c r="CH351" s="262"/>
      <c r="CI351" s="262"/>
      <c r="CJ351" s="262"/>
      <c r="CK351" s="262"/>
      <c r="CL351" s="262"/>
      <c r="CM351" s="262"/>
      <c r="CN351" s="262"/>
      <c r="CO351" s="262"/>
      <c r="CP351" s="262"/>
      <c r="CQ351" s="262"/>
      <c r="CR351" s="262"/>
      <c r="CS351" s="262"/>
      <c r="CT351" s="262"/>
      <c r="CU351" s="261"/>
      <c r="CV351" s="261"/>
      <c r="CW351" s="261"/>
      <c r="CX351" s="261"/>
      <c r="CY351" s="261"/>
      <c r="CZ351" s="261"/>
      <c r="DA351" s="261"/>
      <c r="DB351" s="261"/>
      <c r="DC351" s="261"/>
      <c r="DD351" s="261"/>
      <c r="DE351" s="261"/>
      <c r="DF351" s="261"/>
      <c r="DG351" s="261"/>
      <c r="DH351" s="261"/>
      <c r="DI351" s="261"/>
      <c r="DJ351" s="261"/>
      <c r="DK351" s="261"/>
      <c r="DL351" s="261"/>
      <c r="DM351" s="261"/>
      <c r="DN351" s="261"/>
      <c r="DO351" s="261"/>
      <c r="DP351" s="261"/>
      <c r="DQ351" s="261"/>
      <c r="DR351" s="261"/>
      <c r="DS351" s="261"/>
      <c r="DT351" s="261"/>
      <c r="DU351" s="261"/>
      <c r="DV351" s="261"/>
      <c r="DW351" s="261"/>
      <c r="DX351" s="261"/>
      <c r="DY351" s="261"/>
      <c r="DZ351" s="261"/>
      <c r="EA351" s="261"/>
    </row>
    <row r="352" spans="1:131" ht="15" x14ac:dyDescent="0.25">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c r="BX352" s="261"/>
      <c r="BY352" s="262"/>
      <c r="BZ352" s="262"/>
      <c r="CA352" s="262"/>
      <c r="CB352" s="262"/>
      <c r="CC352" s="262"/>
      <c r="CD352" s="262"/>
      <c r="CE352" s="262"/>
      <c r="CF352" s="262"/>
      <c r="CG352" s="262"/>
      <c r="CH352" s="262"/>
      <c r="CI352" s="262"/>
      <c r="CJ352" s="262"/>
      <c r="CK352" s="262"/>
      <c r="CL352" s="262"/>
      <c r="CM352" s="262"/>
      <c r="CN352" s="262"/>
      <c r="CO352" s="262"/>
      <c r="CP352" s="262"/>
      <c r="CQ352" s="262"/>
      <c r="CR352" s="262"/>
      <c r="CS352" s="262"/>
      <c r="CT352" s="262"/>
      <c r="CU352" s="261"/>
      <c r="CV352" s="261"/>
      <c r="CW352" s="261"/>
      <c r="CX352" s="261"/>
      <c r="CY352" s="261"/>
      <c r="CZ352" s="261"/>
      <c r="DA352" s="261"/>
      <c r="DB352" s="261"/>
      <c r="DC352" s="261"/>
      <c r="DD352" s="261"/>
      <c r="DE352" s="261"/>
      <c r="DF352" s="261"/>
      <c r="DG352" s="261"/>
      <c r="DH352" s="261"/>
      <c r="DI352" s="261"/>
      <c r="DJ352" s="261"/>
      <c r="DK352" s="261"/>
      <c r="DL352" s="261"/>
      <c r="DM352" s="261"/>
      <c r="DN352" s="261"/>
      <c r="DO352" s="261"/>
      <c r="DP352" s="261"/>
      <c r="DQ352" s="261"/>
      <c r="DR352" s="261"/>
      <c r="DS352" s="261"/>
      <c r="DT352" s="261"/>
      <c r="DU352" s="261"/>
      <c r="DV352" s="261"/>
      <c r="DW352" s="261"/>
      <c r="DX352" s="261"/>
      <c r="DY352" s="261"/>
      <c r="DZ352" s="261"/>
      <c r="EA352" s="261"/>
    </row>
    <row r="353" spans="1:131" ht="15" x14ac:dyDescent="0.25">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c r="BX353" s="261"/>
      <c r="BY353" s="262"/>
      <c r="BZ353" s="262"/>
      <c r="CA353" s="262"/>
      <c r="CB353" s="262"/>
      <c r="CC353" s="262"/>
      <c r="CD353" s="262"/>
      <c r="CE353" s="262"/>
      <c r="CF353" s="262"/>
      <c r="CG353" s="262"/>
      <c r="CH353" s="262"/>
      <c r="CI353" s="262"/>
      <c r="CJ353" s="262"/>
      <c r="CK353" s="262"/>
      <c r="CL353" s="262"/>
      <c r="CM353" s="262"/>
      <c r="CN353" s="262"/>
      <c r="CO353" s="262"/>
      <c r="CP353" s="262"/>
      <c r="CQ353" s="262"/>
      <c r="CR353" s="262"/>
      <c r="CS353" s="262"/>
      <c r="CT353" s="262"/>
      <c r="CU353" s="261"/>
      <c r="CV353" s="261"/>
      <c r="CW353" s="261"/>
      <c r="CX353" s="261"/>
      <c r="CY353" s="261"/>
      <c r="CZ353" s="261"/>
      <c r="DA353" s="261"/>
      <c r="DB353" s="261"/>
      <c r="DC353" s="261"/>
      <c r="DD353" s="261"/>
      <c r="DE353" s="261"/>
      <c r="DF353" s="261"/>
      <c r="DG353" s="261"/>
      <c r="DH353" s="261"/>
      <c r="DI353" s="261"/>
      <c r="DJ353" s="261"/>
      <c r="DK353" s="261"/>
      <c r="DL353" s="261"/>
      <c r="DM353" s="261"/>
      <c r="DN353" s="261"/>
      <c r="DO353" s="261"/>
      <c r="DP353" s="261"/>
      <c r="DQ353" s="261"/>
      <c r="DR353" s="261"/>
      <c r="DS353" s="261"/>
      <c r="DT353" s="261"/>
      <c r="DU353" s="261"/>
      <c r="DV353" s="261"/>
      <c r="DW353" s="261"/>
      <c r="DX353" s="261"/>
      <c r="DY353" s="261"/>
      <c r="DZ353" s="261"/>
      <c r="EA353" s="261"/>
    </row>
    <row r="354" spans="1:131" ht="15" x14ac:dyDescent="0.25">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c r="BX354" s="261"/>
      <c r="BY354" s="262"/>
      <c r="BZ354" s="262"/>
      <c r="CA354" s="262"/>
      <c r="CB354" s="262"/>
      <c r="CC354" s="262"/>
      <c r="CD354" s="262"/>
      <c r="CE354" s="262"/>
      <c r="CF354" s="262"/>
      <c r="CG354" s="262"/>
      <c r="CH354" s="262"/>
      <c r="CI354" s="262"/>
      <c r="CJ354" s="262"/>
      <c r="CK354" s="262"/>
      <c r="CL354" s="262"/>
      <c r="CM354" s="262"/>
      <c r="CN354" s="262"/>
      <c r="CO354" s="262"/>
      <c r="CP354" s="262"/>
      <c r="CQ354" s="262"/>
      <c r="CR354" s="262"/>
      <c r="CS354" s="262"/>
      <c r="CT354" s="262"/>
      <c r="CU354" s="261"/>
      <c r="CV354" s="261"/>
      <c r="CW354" s="261"/>
      <c r="CX354" s="261"/>
      <c r="CY354" s="261"/>
      <c r="CZ354" s="261"/>
      <c r="DA354" s="261"/>
      <c r="DB354" s="261"/>
      <c r="DC354" s="261"/>
      <c r="DD354" s="261"/>
      <c r="DE354" s="261"/>
      <c r="DF354" s="261"/>
      <c r="DG354" s="261"/>
      <c r="DH354" s="261"/>
      <c r="DI354" s="261"/>
      <c r="DJ354" s="261"/>
      <c r="DK354" s="261"/>
      <c r="DL354" s="261"/>
      <c r="DM354" s="261"/>
      <c r="DN354" s="261"/>
      <c r="DO354" s="261"/>
      <c r="DP354" s="261"/>
      <c r="DQ354" s="261"/>
      <c r="DR354" s="261"/>
      <c r="DS354" s="261"/>
      <c r="DT354" s="261"/>
      <c r="DU354" s="261"/>
      <c r="DV354" s="261"/>
      <c r="DW354" s="261"/>
      <c r="DX354" s="261"/>
      <c r="DY354" s="261"/>
      <c r="DZ354" s="261"/>
      <c r="EA354" s="261"/>
    </row>
    <row r="355" spans="1:131" ht="15" x14ac:dyDescent="0.25">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2"/>
      <c r="BZ355" s="262"/>
      <c r="CA355" s="262"/>
      <c r="CB355" s="262"/>
      <c r="CC355" s="262"/>
      <c r="CD355" s="262"/>
      <c r="CE355" s="262"/>
      <c r="CF355" s="262"/>
      <c r="CG355" s="262"/>
      <c r="CH355" s="262"/>
      <c r="CI355" s="262"/>
      <c r="CJ355" s="262"/>
      <c r="CK355" s="262"/>
      <c r="CL355" s="262"/>
      <c r="CM355" s="262"/>
      <c r="CN355" s="262"/>
      <c r="CO355" s="262"/>
      <c r="CP355" s="262"/>
      <c r="CQ355" s="262"/>
      <c r="CR355" s="262"/>
      <c r="CS355" s="262"/>
      <c r="CT355" s="262"/>
      <c r="CU355" s="261"/>
      <c r="CV355" s="261"/>
      <c r="CW355" s="261"/>
      <c r="CX355" s="261"/>
      <c r="CY355" s="261"/>
      <c r="CZ355" s="261"/>
      <c r="DA355" s="261"/>
      <c r="DB355" s="261"/>
      <c r="DC355" s="261"/>
      <c r="DD355" s="261"/>
      <c r="DE355" s="261"/>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row>
    <row r="356" spans="1:131" ht="15" x14ac:dyDescent="0.25">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c r="BX356" s="261"/>
      <c r="BY356" s="262"/>
      <c r="BZ356" s="262"/>
      <c r="CA356" s="262"/>
      <c r="CB356" s="262"/>
      <c r="CC356" s="262"/>
      <c r="CD356" s="262"/>
      <c r="CE356" s="262"/>
      <c r="CF356" s="262"/>
      <c r="CG356" s="262"/>
      <c r="CH356" s="262"/>
      <c r="CI356" s="262"/>
      <c r="CJ356" s="262"/>
      <c r="CK356" s="262"/>
      <c r="CL356" s="262"/>
      <c r="CM356" s="262"/>
      <c r="CN356" s="262"/>
      <c r="CO356" s="262"/>
      <c r="CP356" s="262"/>
      <c r="CQ356" s="262"/>
      <c r="CR356" s="262"/>
      <c r="CS356" s="262"/>
      <c r="CT356" s="262"/>
      <c r="CU356" s="261"/>
      <c r="CV356" s="261"/>
      <c r="CW356" s="261"/>
      <c r="CX356" s="261"/>
      <c r="CY356" s="261"/>
      <c r="CZ356" s="261"/>
      <c r="DA356" s="261"/>
      <c r="DB356" s="261"/>
      <c r="DC356" s="261"/>
      <c r="DD356" s="261"/>
      <c r="DE356" s="261"/>
      <c r="DF356" s="261"/>
      <c r="DG356" s="261"/>
      <c r="DH356" s="261"/>
      <c r="DI356" s="261"/>
      <c r="DJ356" s="261"/>
      <c r="DK356" s="261"/>
      <c r="DL356" s="261"/>
      <c r="DM356" s="261"/>
      <c r="DN356" s="261"/>
      <c r="DO356" s="261"/>
      <c r="DP356" s="261"/>
      <c r="DQ356" s="261"/>
      <c r="DR356" s="261"/>
      <c r="DS356" s="261"/>
      <c r="DT356" s="261"/>
      <c r="DU356" s="261"/>
      <c r="DV356" s="261"/>
      <c r="DW356" s="261"/>
      <c r="DX356" s="261"/>
      <c r="DY356" s="261"/>
      <c r="DZ356" s="261"/>
      <c r="EA356" s="261"/>
    </row>
    <row r="357" spans="1:131" ht="15" x14ac:dyDescent="0.25">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c r="BA357" s="261"/>
      <c r="BB357" s="261"/>
      <c r="BC357" s="261"/>
      <c r="BD357" s="261"/>
      <c r="BE357" s="261"/>
      <c r="BF357" s="261"/>
      <c r="BG357" s="261"/>
      <c r="BH357" s="261"/>
      <c r="BI357" s="261"/>
      <c r="BJ357" s="261"/>
      <c r="BK357" s="261"/>
      <c r="BL357" s="261"/>
      <c r="BM357" s="261"/>
      <c r="BN357" s="261"/>
      <c r="BO357" s="261"/>
      <c r="BP357" s="261"/>
      <c r="BQ357" s="261"/>
      <c r="BR357" s="261"/>
      <c r="BS357" s="261"/>
      <c r="BT357" s="261"/>
      <c r="BU357" s="261"/>
      <c r="BV357" s="261"/>
      <c r="BW357" s="261"/>
      <c r="BX357" s="261"/>
      <c r="BY357" s="262"/>
      <c r="BZ357" s="262"/>
      <c r="CA357" s="262"/>
      <c r="CB357" s="262"/>
      <c r="CC357" s="262"/>
      <c r="CD357" s="262"/>
      <c r="CE357" s="262"/>
      <c r="CF357" s="262"/>
      <c r="CG357" s="262"/>
      <c r="CH357" s="262"/>
      <c r="CI357" s="262"/>
      <c r="CJ357" s="262"/>
      <c r="CK357" s="262"/>
      <c r="CL357" s="262"/>
      <c r="CM357" s="262"/>
      <c r="CN357" s="262"/>
      <c r="CO357" s="262"/>
      <c r="CP357" s="262"/>
      <c r="CQ357" s="262"/>
      <c r="CR357" s="262"/>
      <c r="CS357" s="262"/>
      <c r="CT357" s="262"/>
      <c r="CU357" s="261"/>
      <c r="CV357" s="261"/>
      <c r="CW357" s="261"/>
      <c r="CX357" s="261"/>
      <c r="CY357" s="261"/>
      <c r="CZ357" s="261"/>
      <c r="DA357" s="261"/>
      <c r="DB357" s="261"/>
      <c r="DC357" s="261"/>
      <c r="DD357" s="261"/>
      <c r="DE357" s="261"/>
      <c r="DF357" s="261"/>
      <c r="DG357" s="261"/>
      <c r="DH357" s="261"/>
      <c r="DI357" s="261"/>
      <c r="DJ357" s="261"/>
      <c r="DK357" s="261"/>
      <c r="DL357" s="261"/>
      <c r="DM357" s="261"/>
      <c r="DN357" s="261"/>
      <c r="DO357" s="261"/>
      <c r="DP357" s="261"/>
      <c r="DQ357" s="261"/>
      <c r="DR357" s="261"/>
      <c r="DS357" s="261"/>
      <c r="DT357" s="261"/>
      <c r="DU357" s="261"/>
      <c r="DV357" s="261"/>
      <c r="DW357" s="261"/>
      <c r="DX357" s="261"/>
      <c r="DY357" s="261"/>
      <c r="DZ357" s="261"/>
      <c r="EA357" s="261"/>
    </row>
    <row r="358" spans="1:131" ht="15" x14ac:dyDescent="0.25">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c r="BA358" s="261"/>
      <c r="BB358" s="261"/>
      <c r="BC358" s="261"/>
      <c r="BD358" s="261"/>
      <c r="BE358" s="261"/>
      <c r="BF358" s="261"/>
      <c r="BG358" s="261"/>
      <c r="BH358" s="261"/>
      <c r="BI358" s="261"/>
      <c r="BJ358" s="261"/>
      <c r="BK358" s="261"/>
      <c r="BL358" s="261"/>
      <c r="BM358" s="261"/>
      <c r="BN358" s="261"/>
      <c r="BO358" s="261"/>
      <c r="BP358" s="261"/>
      <c r="BQ358" s="261"/>
      <c r="BR358" s="261"/>
      <c r="BS358" s="261"/>
      <c r="BT358" s="261"/>
      <c r="BU358" s="261"/>
      <c r="BV358" s="261"/>
      <c r="BW358" s="261"/>
      <c r="BX358" s="261"/>
      <c r="BY358" s="262"/>
      <c r="BZ358" s="262"/>
      <c r="CA358" s="262"/>
      <c r="CB358" s="262"/>
      <c r="CC358" s="262"/>
      <c r="CD358" s="262"/>
      <c r="CE358" s="262"/>
      <c r="CF358" s="262"/>
      <c r="CG358" s="262"/>
      <c r="CH358" s="262"/>
      <c r="CI358" s="262"/>
      <c r="CJ358" s="262"/>
      <c r="CK358" s="262"/>
      <c r="CL358" s="262"/>
      <c r="CM358" s="262"/>
      <c r="CN358" s="262"/>
      <c r="CO358" s="262"/>
      <c r="CP358" s="262"/>
      <c r="CQ358" s="262"/>
      <c r="CR358" s="262"/>
      <c r="CS358" s="262"/>
      <c r="CT358" s="262"/>
      <c r="CU358" s="261"/>
      <c r="CV358" s="261"/>
      <c r="CW358" s="261"/>
      <c r="CX358" s="261"/>
      <c r="CY358" s="261"/>
      <c r="CZ358" s="261"/>
      <c r="DA358" s="261"/>
      <c r="DB358" s="261"/>
      <c r="DC358" s="261"/>
      <c r="DD358" s="261"/>
      <c r="DE358" s="261"/>
      <c r="DF358" s="261"/>
      <c r="DG358" s="261"/>
      <c r="DH358" s="261"/>
      <c r="DI358" s="261"/>
      <c r="DJ358" s="261"/>
      <c r="DK358" s="261"/>
      <c r="DL358" s="261"/>
      <c r="DM358" s="261"/>
      <c r="DN358" s="261"/>
      <c r="DO358" s="261"/>
      <c r="DP358" s="261"/>
      <c r="DQ358" s="261"/>
      <c r="DR358" s="261"/>
      <c r="DS358" s="261"/>
      <c r="DT358" s="261"/>
      <c r="DU358" s="261"/>
      <c r="DV358" s="261"/>
      <c r="DW358" s="261"/>
      <c r="DX358" s="261"/>
      <c r="DY358" s="261"/>
      <c r="DZ358" s="261"/>
      <c r="EA358" s="261"/>
    </row>
    <row r="359" spans="1:131" ht="15" x14ac:dyDescent="0.25">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c r="BX359" s="261"/>
      <c r="BY359" s="262"/>
      <c r="BZ359" s="262"/>
      <c r="CA359" s="262"/>
      <c r="CB359" s="262"/>
      <c r="CC359" s="262"/>
      <c r="CD359" s="262"/>
      <c r="CE359" s="262"/>
      <c r="CF359" s="262"/>
      <c r="CG359" s="262"/>
      <c r="CH359" s="262"/>
      <c r="CI359" s="262"/>
      <c r="CJ359" s="262"/>
      <c r="CK359" s="262"/>
      <c r="CL359" s="262"/>
      <c r="CM359" s="262"/>
      <c r="CN359" s="262"/>
      <c r="CO359" s="262"/>
      <c r="CP359" s="262"/>
      <c r="CQ359" s="262"/>
      <c r="CR359" s="262"/>
      <c r="CS359" s="262"/>
      <c r="CT359" s="262"/>
      <c r="CU359" s="261"/>
      <c r="CV359" s="261"/>
      <c r="CW359" s="261"/>
      <c r="CX359" s="261"/>
      <c r="CY359" s="261"/>
      <c r="CZ359" s="261"/>
      <c r="DA359" s="261"/>
      <c r="DB359" s="261"/>
      <c r="DC359" s="261"/>
      <c r="DD359" s="261"/>
      <c r="DE359" s="261"/>
      <c r="DF359" s="261"/>
      <c r="DG359" s="261"/>
      <c r="DH359" s="261"/>
      <c r="DI359" s="261"/>
      <c r="DJ359" s="261"/>
      <c r="DK359" s="261"/>
      <c r="DL359" s="261"/>
      <c r="DM359" s="261"/>
      <c r="DN359" s="261"/>
      <c r="DO359" s="261"/>
      <c r="DP359" s="261"/>
      <c r="DQ359" s="261"/>
      <c r="DR359" s="261"/>
      <c r="DS359" s="261"/>
      <c r="DT359" s="261"/>
      <c r="DU359" s="261"/>
      <c r="DV359" s="261"/>
      <c r="DW359" s="261"/>
      <c r="DX359" s="261"/>
      <c r="DY359" s="261"/>
      <c r="DZ359" s="261"/>
      <c r="EA359" s="261"/>
    </row>
    <row r="360" spans="1:131" ht="15" x14ac:dyDescent="0.25">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c r="BA360" s="261"/>
      <c r="BB360" s="261"/>
      <c r="BC360" s="261"/>
      <c r="BD360" s="261"/>
      <c r="BE360" s="261"/>
      <c r="BF360" s="261"/>
      <c r="BG360" s="261"/>
      <c r="BH360" s="261"/>
      <c r="BI360" s="261"/>
      <c r="BJ360" s="261"/>
      <c r="BK360" s="261"/>
      <c r="BL360" s="261"/>
      <c r="BM360" s="261"/>
      <c r="BN360" s="261"/>
      <c r="BO360" s="261"/>
      <c r="BP360" s="261"/>
      <c r="BQ360" s="261"/>
      <c r="BR360" s="261"/>
      <c r="BS360" s="261"/>
      <c r="BT360" s="261"/>
      <c r="BU360" s="261"/>
      <c r="BV360" s="261"/>
      <c r="BW360" s="261"/>
      <c r="BX360" s="261"/>
      <c r="BY360" s="262"/>
      <c r="BZ360" s="262"/>
      <c r="CA360" s="262"/>
      <c r="CB360" s="262"/>
      <c r="CC360" s="262"/>
      <c r="CD360" s="262"/>
      <c r="CE360" s="262"/>
      <c r="CF360" s="262"/>
      <c r="CG360" s="262"/>
      <c r="CH360" s="262"/>
      <c r="CI360" s="262"/>
      <c r="CJ360" s="262"/>
      <c r="CK360" s="262"/>
      <c r="CL360" s="262"/>
      <c r="CM360" s="262"/>
      <c r="CN360" s="262"/>
      <c r="CO360" s="262"/>
      <c r="CP360" s="262"/>
      <c r="CQ360" s="262"/>
      <c r="CR360" s="262"/>
      <c r="CS360" s="262"/>
      <c r="CT360" s="262"/>
      <c r="CU360" s="261"/>
      <c r="CV360" s="261"/>
      <c r="CW360" s="261"/>
      <c r="CX360" s="261"/>
      <c r="CY360" s="261"/>
      <c r="CZ360" s="261"/>
      <c r="DA360" s="261"/>
      <c r="DB360" s="261"/>
      <c r="DC360" s="261"/>
      <c r="DD360" s="261"/>
      <c r="DE360" s="261"/>
      <c r="DF360" s="261"/>
      <c r="DG360" s="261"/>
      <c r="DH360" s="261"/>
      <c r="DI360" s="261"/>
      <c r="DJ360" s="261"/>
      <c r="DK360" s="261"/>
      <c r="DL360" s="261"/>
      <c r="DM360" s="261"/>
      <c r="DN360" s="261"/>
      <c r="DO360" s="261"/>
      <c r="DP360" s="261"/>
      <c r="DQ360" s="261"/>
      <c r="DR360" s="261"/>
      <c r="DS360" s="261"/>
      <c r="DT360" s="261"/>
      <c r="DU360" s="261"/>
      <c r="DV360" s="261"/>
      <c r="DW360" s="261"/>
      <c r="DX360" s="261"/>
      <c r="DY360" s="261"/>
      <c r="DZ360" s="261"/>
      <c r="EA360" s="261"/>
    </row>
    <row r="361" spans="1:131" ht="15" x14ac:dyDescent="0.25">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c r="BA361" s="261"/>
      <c r="BB361" s="261"/>
      <c r="BC361" s="261"/>
      <c r="BD361" s="261"/>
      <c r="BE361" s="261"/>
      <c r="BF361" s="261"/>
      <c r="BG361" s="261"/>
      <c r="BH361" s="261"/>
      <c r="BI361" s="261"/>
      <c r="BJ361" s="261"/>
      <c r="BK361" s="261"/>
      <c r="BL361" s="261"/>
      <c r="BM361" s="261"/>
      <c r="BN361" s="261"/>
      <c r="BO361" s="261"/>
      <c r="BP361" s="261"/>
      <c r="BQ361" s="261"/>
      <c r="BR361" s="261"/>
      <c r="BS361" s="261"/>
      <c r="BT361" s="261"/>
      <c r="BU361" s="261"/>
      <c r="BV361" s="261"/>
      <c r="BW361" s="261"/>
      <c r="BX361" s="261"/>
      <c r="BY361" s="262"/>
      <c r="BZ361" s="262"/>
      <c r="CA361" s="262"/>
      <c r="CB361" s="262"/>
      <c r="CC361" s="262"/>
      <c r="CD361" s="262"/>
      <c r="CE361" s="262"/>
      <c r="CF361" s="262"/>
      <c r="CG361" s="262"/>
      <c r="CH361" s="262"/>
      <c r="CI361" s="262"/>
      <c r="CJ361" s="262"/>
      <c r="CK361" s="262"/>
      <c r="CL361" s="262"/>
      <c r="CM361" s="262"/>
      <c r="CN361" s="262"/>
      <c r="CO361" s="262"/>
      <c r="CP361" s="262"/>
      <c r="CQ361" s="262"/>
      <c r="CR361" s="262"/>
      <c r="CS361" s="262"/>
      <c r="CT361" s="262"/>
      <c r="CU361" s="261"/>
      <c r="CV361" s="261"/>
      <c r="CW361" s="261"/>
      <c r="CX361" s="261"/>
      <c r="CY361" s="261"/>
      <c r="CZ361" s="261"/>
      <c r="DA361" s="261"/>
      <c r="DB361" s="261"/>
      <c r="DC361" s="261"/>
      <c r="DD361" s="261"/>
      <c r="DE361" s="261"/>
      <c r="DF361" s="261"/>
      <c r="DG361" s="261"/>
      <c r="DH361" s="261"/>
      <c r="DI361" s="261"/>
      <c r="DJ361" s="261"/>
      <c r="DK361" s="261"/>
      <c r="DL361" s="261"/>
      <c r="DM361" s="261"/>
      <c r="DN361" s="261"/>
      <c r="DO361" s="261"/>
      <c r="DP361" s="261"/>
      <c r="DQ361" s="261"/>
      <c r="DR361" s="261"/>
      <c r="DS361" s="261"/>
      <c r="DT361" s="261"/>
      <c r="DU361" s="261"/>
      <c r="DV361" s="261"/>
      <c r="DW361" s="261"/>
      <c r="DX361" s="261"/>
      <c r="DY361" s="261"/>
      <c r="DZ361" s="261"/>
      <c r="EA361" s="261"/>
    </row>
    <row r="362" spans="1:131" ht="15" x14ac:dyDescent="0.25">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c r="BX362" s="261"/>
      <c r="BY362" s="262"/>
      <c r="BZ362" s="262"/>
      <c r="CA362" s="262"/>
      <c r="CB362" s="262"/>
      <c r="CC362" s="262"/>
      <c r="CD362" s="262"/>
      <c r="CE362" s="262"/>
      <c r="CF362" s="262"/>
      <c r="CG362" s="262"/>
      <c r="CH362" s="262"/>
      <c r="CI362" s="262"/>
      <c r="CJ362" s="262"/>
      <c r="CK362" s="262"/>
      <c r="CL362" s="262"/>
      <c r="CM362" s="262"/>
      <c r="CN362" s="262"/>
      <c r="CO362" s="262"/>
      <c r="CP362" s="262"/>
      <c r="CQ362" s="262"/>
      <c r="CR362" s="262"/>
      <c r="CS362" s="262"/>
      <c r="CT362" s="262"/>
      <c r="CU362" s="261"/>
      <c r="CV362" s="261"/>
      <c r="CW362" s="261"/>
      <c r="CX362" s="261"/>
      <c r="CY362" s="261"/>
      <c r="CZ362" s="261"/>
      <c r="DA362" s="261"/>
      <c r="DB362" s="261"/>
      <c r="DC362" s="261"/>
      <c r="DD362" s="261"/>
      <c r="DE362" s="261"/>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row>
    <row r="363" spans="1:131" ht="15" x14ac:dyDescent="0.25">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261"/>
      <c r="BF363" s="261"/>
      <c r="BG363" s="261"/>
      <c r="BH363" s="261"/>
      <c r="BI363" s="261"/>
      <c r="BJ363" s="261"/>
      <c r="BK363" s="261"/>
      <c r="BL363" s="261"/>
      <c r="BM363" s="261"/>
      <c r="BN363" s="261"/>
      <c r="BO363" s="261"/>
      <c r="BP363" s="261"/>
      <c r="BQ363" s="261"/>
      <c r="BR363" s="261"/>
      <c r="BS363" s="261"/>
      <c r="BT363" s="261"/>
      <c r="BU363" s="261"/>
      <c r="BV363" s="261"/>
      <c r="BW363" s="261"/>
      <c r="BX363" s="261"/>
      <c r="BY363" s="262"/>
      <c r="BZ363" s="262"/>
      <c r="CA363" s="262"/>
      <c r="CB363" s="262"/>
      <c r="CC363" s="262"/>
      <c r="CD363" s="262"/>
      <c r="CE363" s="262"/>
      <c r="CF363" s="262"/>
      <c r="CG363" s="262"/>
      <c r="CH363" s="262"/>
      <c r="CI363" s="262"/>
      <c r="CJ363" s="262"/>
      <c r="CK363" s="262"/>
      <c r="CL363" s="262"/>
      <c r="CM363" s="262"/>
      <c r="CN363" s="262"/>
      <c r="CO363" s="262"/>
      <c r="CP363" s="262"/>
      <c r="CQ363" s="262"/>
      <c r="CR363" s="262"/>
      <c r="CS363" s="262"/>
      <c r="CT363" s="262"/>
      <c r="CU363" s="261"/>
      <c r="CV363" s="261"/>
      <c r="CW363" s="261"/>
      <c r="CX363" s="261"/>
      <c r="CY363" s="261"/>
      <c r="CZ363" s="261"/>
      <c r="DA363" s="261"/>
      <c r="DB363" s="261"/>
      <c r="DC363" s="261"/>
      <c r="DD363" s="261"/>
      <c r="DE363" s="261"/>
      <c r="DF363" s="261"/>
      <c r="DG363" s="261"/>
      <c r="DH363" s="261"/>
      <c r="DI363" s="261"/>
      <c r="DJ363" s="261"/>
      <c r="DK363" s="261"/>
      <c r="DL363" s="261"/>
      <c r="DM363" s="261"/>
      <c r="DN363" s="261"/>
      <c r="DO363" s="261"/>
      <c r="DP363" s="261"/>
      <c r="DQ363" s="261"/>
      <c r="DR363" s="261"/>
      <c r="DS363" s="261"/>
      <c r="DT363" s="261"/>
      <c r="DU363" s="261"/>
      <c r="DV363" s="261"/>
      <c r="DW363" s="261"/>
      <c r="DX363" s="261"/>
      <c r="DY363" s="261"/>
      <c r="DZ363" s="261"/>
      <c r="EA363" s="261"/>
    </row>
    <row r="364" spans="1:131" ht="15" x14ac:dyDescent="0.25">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261"/>
      <c r="BF364" s="261"/>
      <c r="BG364" s="261"/>
      <c r="BH364" s="261"/>
      <c r="BI364" s="261"/>
      <c r="BJ364" s="261"/>
      <c r="BK364" s="261"/>
      <c r="BL364" s="261"/>
      <c r="BM364" s="261"/>
      <c r="BN364" s="261"/>
      <c r="BO364" s="261"/>
      <c r="BP364" s="261"/>
      <c r="BQ364" s="261"/>
      <c r="BR364" s="261"/>
      <c r="BS364" s="261"/>
      <c r="BT364" s="261"/>
      <c r="BU364" s="261"/>
      <c r="BV364" s="261"/>
      <c r="BW364" s="261"/>
      <c r="BX364" s="261"/>
      <c r="BY364" s="262"/>
      <c r="BZ364" s="262"/>
      <c r="CA364" s="262"/>
      <c r="CB364" s="262"/>
      <c r="CC364" s="262"/>
      <c r="CD364" s="262"/>
      <c r="CE364" s="262"/>
      <c r="CF364" s="262"/>
      <c r="CG364" s="262"/>
      <c r="CH364" s="262"/>
      <c r="CI364" s="262"/>
      <c r="CJ364" s="262"/>
      <c r="CK364" s="262"/>
      <c r="CL364" s="262"/>
      <c r="CM364" s="262"/>
      <c r="CN364" s="262"/>
      <c r="CO364" s="262"/>
      <c r="CP364" s="262"/>
      <c r="CQ364" s="262"/>
      <c r="CR364" s="262"/>
      <c r="CS364" s="262"/>
      <c r="CT364" s="262"/>
      <c r="CU364" s="261"/>
      <c r="CV364" s="261"/>
      <c r="CW364" s="261"/>
      <c r="CX364" s="261"/>
      <c r="CY364" s="261"/>
      <c r="CZ364" s="261"/>
      <c r="DA364" s="261"/>
      <c r="DB364" s="261"/>
      <c r="DC364" s="261"/>
      <c r="DD364" s="261"/>
      <c r="DE364" s="261"/>
      <c r="DF364" s="261"/>
      <c r="DG364" s="261"/>
      <c r="DH364" s="261"/>
      <c r="DI364" s="261"/>
      <c r="DJ364" s="261"/>
      <c r="DK364" s="261"/>
      <c r="DL364" s="261"/>
      <c r="DM364" s="261"/>
      <c r="DN364" s="261"/>
      <c r="DO364" s="261"/>
      <c r="DP364" s="261"/>
      <c r="DQ364" s="261"/>
      <c r="DR364" s="261"/>
      <c r="DS364" s="261"/>
      <c r="DT364" s="261"/>
      <c r="DU364" s="261"/>
      <c r="DV364" s="261"/>
      <c r="DW364" s="261"/>
      <c r="DX364" s="261"/>
      <c r="DY364" s="261"/>
      <c r="DZ364" s="261"/>
      <c r="EA364" s="261"/>
    </row>
    <row r="365" spans="1:131" ht="15" x14ac:dyDescent="0.25">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c r="BA365" s="261"/>
      <c r="BB365" s="261"/>
      <c r="BC365" s="261"/>
      <c r="BD365" s="261"/>
      <c r="BE365" s="261"/>
      <c r="BF365" s="261"/>
      <c r="BG365" s="261"/>
      <c r="BH365" s="261"/>
      <c r="BI365" s="261"/>
      <c r="BJ365" s="261"/>
      <c r="BK365" s="261"/>
      <c r="BL365" s="261"/>
      <c r="BM365" s="261"/>
      <c r="BN365" s="261"/>
      <c r="BO365" s="261"/>
      <c r="BP365" s="261"/>
      <c r="BQ365" s="261"/>
      <c r="BR365" s="261"/>
      <c r="BS365" s="261"/>
      <c r="BT365" s="261"/>
      <c r="BU365" s="261"/>
      <c r="BV365" s="261"/>
      <c r="BW365" s="261"/>
      <c r="BX365" s="261"/>
      <c r="BY365" s="262"/>
      <c r="BZ365" s="262"/>
      <c r="CA365" s="262"/>
      <c r="CB365" s="262"/>
      <c r="CC365" s="262"/>
      <c r="CD365" s="262"/>
      <c r="CE365" s="262"/>
      <c r="CF365" s="262"/>
      <c r="CG365" s="262"/>
      <c r="CH365" s="262"/>
      <c r="CI365" s="262"/>
      <c r="CJ365" s="262"/>
      <c r="CK365" s="262"/>
      <c r="CL365" s="262"/>
      <c r="CM365" s="262"/>
      <c r="CN365" s="262"/>
      <c r="CO365" s="262"/>
      <c r="CP365" s="262"/>
      <c r="CQ365" s="262"/>
      <c r="CR365" s="262"/>
      <c r="CS365" s="262"/>
      <c r="CT365" s="262"/>
      <c r="CU365" s="261"/>
      <c r="CV365" s="261"/>
      <c r="CW365" s="261"/>
      <c r="CX365" s="261"/>
      <c r="CY365" s="261"/>
      <c r="CZ365" s="261"/>
      <c r="DA365" s="261"/>
      <c r="DB365" s="261"/>
      <c r="DC365" s="261"/>
      <c r="DD365" s="261"/>
      <c r="DE365" s="261"/>
      <c r="DF365" s="261"/>
      <c r="DG365" s="261"/>
      <c r="DH365" s="261"/>
      <c r="DI365" s="261"/>
      <c r="DJ365" s="261"/>
      <c r="DK365" s="261"/>
      <c r="DL365" s="261"/>
      <c r="DM365" s="261"/>
      <c r="DN365" s="261"/>
      <c r="DO365" s="261"/>
      <c r="DP365" s="261"/>
      <c r="DQ365" s="261"/>
      <c r="DR365" s="261"/>
      <c r="DS365" s="261"/>
      <c r="DT365" s="261"/>
      <c r="DU365" s="261"/>
      <c r="DV365" s="261"/>
      <c r="DW365" s="261"/>
      <c r="DX365" s="261"/>
      <c r="DY365" s="261"/>
      <c r="DZ365" s="261"/>
      <c r="EA365" s="261"/>
    </row>
    <row r="366" spans="1:131" ht="15" x14ac:dyDescent="0.25">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c r="BA366" s="261"/>
      <c r="BB366" s="261"/>
      <c r="BC366" s="261"/>
      <c r="BD366" s="261"/>
      <c r="BE366" s="261"/>
      <c r="BF366" s="261"/>
      <c r="BG366" s="261"/>
      <c r="BH366" s="261"/>
      <c r="BI366" s="261"/>
      <c r="BJ366" s="261"/>
      <c r="BK366" s="261"/>
      <c r="BL366" s="261"/>
      <c r="BM366" s="261"/>
      <c r="BN366" s="261"/>
      <c r="BO366" s="261"/>
      <c r="BP366" s="261"/>
      <c r="BQ366" s="261"/>
      <c r="BR366" s="261"/>
      <c r="BS366" s="261"/>
      <c r="BT366" s="261"/>
      <c r="BU366" s="261"/>
      <c r="BV366" s="261"/>
      <c r="BW366" s="261"/>
      <c r="BX366" s="261"/>
      <c r="BY366" s="262"/>
      <c r="BZ366" s="262"/>
      <c r="CA366" s="262"/>
      <c r="CB366" s="262"/>
      <c r="CC366" s="262"/>
      <c r="CD366" s="262"/>
      <c r="CE366" s="262"/>
      <c r="CF366" s="262"/>
      <c r="CG366" s="262"/>
      <c r="CH366" s="262"/>
      <c r="CI366" s="262"/>
      <c r="CJ366" s="262"/>
      <c r="CK366" s="262"/>
      <c r="CL366" s="262"/>
      <c r="CM366" s="262"/>
      <c r="CN366" s="262"/>
      <c r="CO366" s="262"/>
      <c r="CP366" s="262"/>
      <c r="CQ366" s="262"/>
      <c r="CR366" s="262"/>
      <c r="CS366" s="262"/>
      <c r="CT366" s="262"/>
      <c r="CU366" s="261"/>
      <c r="CV366" s="261"/>
      <c r="CW366" s="261"/>
      <c r="CX366" s="261"/>
      <c r="CY366" s="261"/>
      <c r="CZ366" s="261"/>
      <c r="DA366" s="261"/>
      <c r="DB366" s="261"/>
      <c r="DC366" s="261"/>
      <c r="DD366" s="261"/>
      <c r="DE366" s="261"/>
      <c r="DF366" s="261"/>
      <c r="DG366" s="261"/>
      <c r="DH366" s="261"/>
      <c r="DI366" s="261"/>
      <c r="DJ366" s="261"/>
      <c r="DK366" s="261"/>
      <c r="DL366" s="261"/>
      <c r="DM366" s="261"/>
      <c r="DN366" s="261"/>
      <c r="DO366" s="261"/>
      <c r="DP366" s="261"/>
      <c r="DQ366" s="261"/>
      <c r="DR366" s="261"/>
      <c r="DS366" s="261"/>
      <c r="DT366" s="261"/>
      <c r="DU366" s="261"/>
      <c r="DV366" s="261"/>
      <c r="DW366" s="261"/>
      <c r="DX366" s="261"/>
      <c r="DY366" s="261"/>
      <c r="DZ366" s="261"/>
      <c r="EA366" s="261"/>
    </row>
    <row r="367" spans="1:131" ht="15" x14ac:dyDescent="0.25">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c r="BA367" s="261"/>
      <c r="BB367" s="261"/>
      <c r="BC367" s="261"/>
      <c r="BD367" s="261"/>
      <c r="BE367" s="261"/>
      <c r="BF367" s="261"/>
      <c r="BG367" s="261"/>
      <c r="BH367" s="261"/>
      <c r="BI367" s="261"/>
      <c r="BJ367" s="261"/>
      <c r="BK367" s="261"/>
      <c r="BL367" s="261"/>
      <c r="BM367" s="261"/>
      <c r="BN367" s="261"/>
      <c r="BO367" s="261"/>
      <c r="BP367" s="261"/>
      <c r="BQ367" s="261"/>
      <c r="BR367" s="261"/>
      <c r="BS367" s="261"/>
      <c r="BT367" s="261"/>
      <c r="BU367" s="261"/>
      <c r="BV367" s="261"/>
      <c r="BW367" s="261"/>
      <c r="BX367" s="261"/>
      <c r="BY367" s="262"/>
      <c r="BZ367" s="262"/>
      <c r="CA367" s="262"/>
      <c r="CB367" s="262"/>
      <c r="CC367" s="262"/>
      <c r="CD367" s="262"/>
      <c r="CE367" s="262"/>
      <c r="CF367" s="262"/>
      <c r="CG367" s="262"/>
      <c r="CH367" s="262"/>
      <c r="CI367" s="262"/>
      <c r="CJ367" s="262"/>
      <c r="CK367" s="262"/>
      <c r="CL367" s="262"/>
      <c r="CM367" s="262"/>
      <c r="CN367" s="262"/>
      <c r="CO367" s="262"/>
      <c r="CP367" s="262"/>
      <c r="CQ367" s="262"/>
      <c r="CR367" s="262"/>
      <c r="CS367" s="262"/>
      <c r="CT367" s="262"/>
      <c r="CU367" s="261"/>
      <c r="CV367" s="261"/>
      <c r="CW367" s="261"/>
      <c r="CX367" s="261"/>
      <c r="CY367" s="261"/>
      <c r="CZ367" s="261"/>
      <c r="DA367" s="261"/>
      <c r="DB367" s="261"/>
      <c r="DC367" s="261"/>
      <c r="DD367" s="261"/>
      <c r="DE367" s="261"/>
      <c r="DF367" s="261"/>
      <c r="DG367" s="261"/>
      <c r="DH367" s="261"/>
      <c r="DI367" s="261"/>
      <c r="DJ367" s="261"/>
      <c r="DK367" s="261"/>
      <c r="DL367" s="261"/>
      <c r="DM367" s="261"/>
      <c r="DN367" s="261"/>
      <c r="DO367" s="261"/>
      <c r="DP367" s="261"/>
      <c r="DQ367" s="261"/>
      <c r="DR367" s="261"/>
      <c r="DS367" s="261"/>
      <c r="DT367" s="261"/>
      <c r="DU367" s="261"/>
      <c r="DV367" s="261"/>
      <c r="DW367" s="261"/>
      <c r="DX367" s="261"/>
      <c r="DY367" s="261"/>
      <c r="DZ367" s="261"/>
      <c r="EA367" s="261"/>
    </row>
    <row r="368" spans="1:131" ht="15" x14ac:dyDescent="0.25">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261"/>
      <c r="BM368" s="261"/>
      <c r="BN368" s="261"/>
      <c r="BO368" s="261"/>
      <c r="BP368" s="261"/>
      <c r="BQ368" s="261"/>
      <c r="BR368" s="261"/>
      <c r="BS368" s="261"/>
      <c r="BT368" s="261"/>
      <c r="BU368" s="261"/>
      <c r="BV368" s="261"/>
      <c r="BW368" s="261"/>
      <c r="BX368" s="261"/>
      <c r="BY368" s="262"/>
      <c r="BZ368" s="262"/>
      <c r="CA368" s="262"/>
      <c r="CB368" s="262"/>
      <c r="CC368" s="262"/>
      <c r="CD368" s="262"/>
      <c r="CE368" s="262"/>
      <c r="CF368" s="262"/>
      <c r="CG368" s="262"/>
      <c r="CH368" s="262"/>
      <c r="CI368" s="262"/>
      <c r="CJ368" s="262"/>
      <c r="CK368" s="262"/>
      <c r="CL368" s="262"/>
      <c r="CM368" s="262"/>
      <c r="CN368" s="262"/>
      <c r="CO368" s="262"/>
      <c r="CP368" s="262"/>
      <c r="CQ368" s="262"/>
      <c r="CR368" s="262"/>
      <c r="CS368" s="262"/>
      <c r="CT368" s="262"/>
      <c r="CU368" s="261"/>
      <c r="CV368" s="261"/>
      <c r="CW368" s="261"/>
      <c r="CX368" s="261"/>
      <c r="CY368" s="261"/>
      <c r="CZ368" s="261"/>
      <c r="DA368" s="261"/>
      <c r="DB368" s="261"/>
      <c r="DC368" s="261"/>
      <c r="DD368" s="261"/>
      <c r="DE368" s="261"/>
      <c r="DF368" s="261"/>
      <c r="DG368" s="261"/>
      <c r="DH368" s="261"/>
      <c r="DI368" s="261"/>
      <c r="DJ368" s="261"/>
      <c r="DK368" s="261"/>
      <c r="DL368" s="261"/>
      <c r="DM368" s="261"/>
      <c r="DN368" s="261"/>
      <c r="DO368" s="261"/>
      <c r="DP368" s="261"/>
      <c r="DQ368" s="261"/>
      <c r="DR368" s="261"/>
      <c r="DS368" s="261"/>
      <c r="DT368" s="261"/>
      <c r="DU368" s="261"/>
      <c r="DV368" s="261"/>
      <c r="DW368" s="261"/>
      <c r="DX368" s="261"/>
      <c r="DY368" s="261"/>
      <c r="DZ368" s="261"/>
      <c r="EA368" s="261"/>
    </row>
    <row r="369" spans="1:131" ht="15" x14ac:dyDescent="0.25">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c r="BA369" s="261"/>
      <c r="BB369" s="261"/>
      <c r="BC369" s="261"/>
      <c r="BD369" s="261"/>
      <c r="BE369" s="261"/>
      <c r="BF369" s="261"/>
      <c r="BG369" s="261"/>
      <c r="BH369" s="261"/>
      <c r="BI369" s="261"/>
      <c r="BJ369" s="261"/>
      <c r="BK369" s="261"/>
      <c r="BL369" s="261"/>
      <c r="BM369" s="261"/>
      <c r="BN369" s="261"/>
      <c r="BO369" s="261"/>
      <c r="BP369" s="261"/>
      <c r="BQ369" s="261"/>
      <c r="BR369" s="261"/>
      <c r="BS369" s="261"/>
      <c r="BT369" s="261"/>
      <c r="BU369" s="261"/>
      <c r="BV369" s="261"/>
      <c r="BW369" s="261"/>
      <c r="BX369" s="261"/>
      <c r="BY369" s="262"/>
      <c r="BZ369" s="262"/>
      <c r="CA369" s="262"/>
      <c r="CB369" s="262"/>
      <c r="CC369" s="262"/>
      <c r="CD369" s="262"/>
      <c r="CE369" s="262"/>
      <c r="CF369" s="262"/>
      <c r="CG369" s="262"/>
      <c r="CH369" s="262"/>
      <c r="CI369" s="262"/>
      <c r="CJ369" s="262"/>
      <c r="CK369" s="262"/>
      <c r="CL369" s="262"/>
      <c r="CM369" s="262"/>
      <c r="CN369" s="262"/>
      <c r="CO369" s="262"/>
      <c r="CP369" s="262"/>
      <c r="CQ369" s="262"/>
      <c r="CR369" s="262"/>
      <c r="CS369" s="262"/>
      <c r="CT369" s="262"/>
      <c r="CU369" s="261"/>
      <c r="CV369" s="261"/>
      <c r="CW369" s="261"/>
      <c r="CX369" s="261"/>
      <c r="CY369" s="261"/>
      <c r="CZ369" s="261"/>
      <c r="DA369" s="261"/>
      <c r="DB369" s="261"/>
      <c r="DC369" s="261"/>
      <c r="DD369" s="261"/>
      <c r="DE369" s="261"/>
      <c r="DF369" s="261"/>
      <c r="DG369" s="261"/>
      <c r="DH369" s="261"/>
      <c r="DI369" s="261"/>
      <c r="DJ369" s="261"/>
      <c r="DK369" s="261"/>
      <c r="DL369" s="261"/>
      <c r="DM369" s="261"/>
      <c r="DN369" s="261"/>
      <c r="DO369" s="261"/>
      <c r="DP369" s="261"/>
      <c r="DQ369" s="261"/>
      <c r="DR369" s="261"/>
      <c r="DS369" s="261"/>
      <c r="DT369" s="261"/>
      <c r="DU369" s="261"/>
      <c r="DV369" s="261"/>
      <c r="DW369" s="261"/>
      <c r="DX369" s="261"/>
      <c r="DY369" s="261"/>
      <c r="DZ369" s="261"/>
      <c r="EA369" s="261"/>
    </row>
    <row r="370" spans="1:131" ht="15" x14ac:dyDescent="0.25">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c r="BQ370" s="261"/>
      <c r="BR370" s="261"/>
      <c r="BS370" s="261"/>
      <c r="BT370" s="261"/>
      <c r="BU370" s="261"/>
      <c r="BV370" s="261"/>
      <c r="BW370" s="261"/>
      <c r="BX370" s="261"/>
      <c r="BY370" s="262"/>
      <c r="BZ370" s="262"/>
      <c r="CA370" s="262"/>
      <c r="CB370" s="262"/>
      <c r="CC370" s="262"/>
      <c r="CD370" s="262"/>
      <c r="CE370" s="262"/>
      <c r="CF370" s="262"/>
      <c r="CG370" s="262"/>
      <c r="CH370" s="262"/>
      <c r="CI370" s="262"/>
      <c r="CJ370" s="262"/>
      <c r="CK370" s="262"/>
      <c r="CL370" s="262"/>
      <c r="CM370" s="262"/>
      <c r="CN370" s="262"/>
      <c r="CO370" s="262"/>
      <c r="CP370" s="262"/>
      <c r="CQ370" s="262"/>
      <c r="CR370" s="262"/>
      <c r="CS370" s="262"/>
      <c r="CT370" s="262"/>
      <c r="CU370" s="261"/>
      <c r="CV370" s="261"/>
      <c r="CW370" s="261"/>
      <c r="CX370" s="261"/>
      <c r="CY370" s="261"/>
      <c r="CZ370" s="261"/>
      <c r="DA370" s="261"/>
      <c r="DB370" s="261"/>
      <c r="DC370" s="261"/>
      <c r="DD370" s="261"/>
      <c r="DE370" s="261"/>
      <c r="DF370" s="261"/>
      <c r="DG370" s="261"/>
      <c r="DH370" s="261"/>
      <c r="DI370" s="261"/>
      <c r="DJ370" s="261"/>
      <c r="DK370" s="261"/>
      <c r="DL370" s="261"/>
      <c r="DM370" s="261"/>
      <c r="DN370" s="261"/>
      <c r="DO370" s="261"/>
      <c r="DP370" s="261"/>
      <c r="DQ370" s="261"/>
      <c r="DR370" s="261"/>
      <c r="DS370" s="261"/>
      <c r="DT370" s="261"/>
      <c r="DU370" s="261"/>
      <c r="DV370" s="261"/>
      <c r="DW370" s="261"/>
      <c r="DX370" s="261"/>
      <c r="DY370" s="261"/>
      <c r="DZ370" s="261"/>
      <c r="EA370" s="261"/>
    </row>
    <row r="371" spans="1:131" ht="15" x14ac:dyDescent="0.25">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c r="BQ371" s="261"/>
      <c r="BR371" s="261"/>
      <c r="BS371" s="261"/>
      <c r="BT371" s="261"/>
      <c r="BU371" s="261"/>
      <c r="BV371" s="261"/>
      <c r="BW371" s="261"/>
      <c r="BX371" s="261"/>
      <c r="BY371" s="262"/>
      <c r="BZ371" s="262"/>
      <c r="CA371" s="262"/>
      <c r="CB371" s="262"/>
      <c r="CC371" s="262"/>
      <c r="CD371" s="262"/>
      <c r="CE371" s="262"/>
      <c r="CF371" s="262"/>
      <c r="CG371" s="262"/>
      <c r="CH371" s="262"/>
      <c r="CI371" s="262"/>
      <c r="CJ371" s="262"/>
      <c r="CK371" s="262"/>
      <c r="CL371" s="262"/>
      <c r="CM371" s="262"/>
      <c r="CN371" s="262"/>
      <c r="CO371" s="262"/>
      <c r="CP371" s="262"/>
      <c r="CQ371" s="262"/>
      <c r="CR371" s="262"/>
      <c r="CS371" s="262"/>
      <c r="CT371" s="262"/>
      <c r="CU371" s="261"/>
      <c r="CV371" s="261"/>
      <c r="CW371" s="261"/>
      <c r="CX371" s="261"/>
      <c r="CY371" s="261"/>
      <c r="CZ371" s="261"/>
      <c r="DA371" s="261"/>
      <c r="DB371" s="261"/>
      <c r="DC371" s="261"/>
      <c r="DD371" s="261"/>
      <c r="DE371" s="261"/>
      <c r="DF371" s="261"/>
      <c r="DG371" s="261"/>
      <c r="DH371" s="261"/>
      <c r="DI371" s="261"/>
      <c r="DJ371" s="261"/>
      <c r="DK371" s="261"/>
      <c r="DL371" s="261"/>
      <c r="DM371" s="261"/>
      <c r="DN371" s="261"/>
      <c r="DO371" s="261"/>
      <c r="DP371" s="261"/>
      <c r="DQ371" s="261"/>
      <c r="DR371" s="261"/>
      <c r="DS371" s="261"/>
      <c r="DT371" s="261"/>
      <c r="DU371" s="261"/>
      <c r="DV371" s="261"/>
      <c r="DW371" s="261"/>
      <c r="DX371" s="261"/>
      <c r="DY371" s="261"/>
      <c r="DZ371" s="261"/>
      <c r="EA371" s="261"/>
    </row>
    <row r="372" spans="1:131" ht="15" x14ac:dyDescent="0.25">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c r="BA372" s="261"/>
      <c r="BB372" s="261"/>
      <c r="BC372" s="261"/>
      <c r="BD372" s="261"/>
      <c r="BE372" s="261"/>
      <c r="BF372" s="261"/>
      <c r="BG372" s="261"/>
      <c r="BH372" s="261"/>
      <c r="BI372" s="261"/>
      <c r="BJ372" s="261"/>
      <c r="BK372" s="261"/>
      <c r="BL372" s="261"/>
      <c r="BM372" s="261"/>
      <c r="BN372" s="261"/>
      <c r="BO372" s="261"/>
      <c r="BP372" s="261"/>
      <c r="BQ372" s="261"/>
      <c r="BR372" s="261"/>
      <c r="BS372" s="261"/>
      <c r="BT372" s="261"/>
      <c r="BU372" s="261"/>
      <c r="BV372" s="261"/>
      <c r="BW372" s="261"/>
      <c r="BX372" s="261"/>
      <c r="BY372" s="262"/>
      <c r="BZ372" s="262"/>
      <c r="CA372" s="262"/>
      <c r="CB372" s="262"/>
      <c r="CC372" s="262"/>
      <c r="CD372" s="262"/>
      <c r="CE372" s="262"/>
      <c r="CF372" s="262"/>
      <c r="CG372" s="262"/>
      <c r="CH372" s="262"/>
      <c r="CI372" s="262"/>
      <c r="CJ372" s="262"/>
      <c r="CK372" s="262"/>
      <c r="CL372" s="262"/>
      <c r="CM372" s="262"/>
      <c r="CN372" s="262"/>
      <c r="CO372" s="262"/>
      <c r="CP372" s="262"/>
      <c r="CQ372" s="262"/>
      <c r="CR372" s="262"/>
      <c r="CS372" s="262"/>
      <c r="CT372" s="262"/>
      <c r="CU372" s="261"/>
      <c r="CV372" s="261"/>
      <c r="CW372" s="261"/>
      <c r="CX372" s="261"/>
      <c r="CY372" s="261"/>
      <c r="CZ372" s="261"/>
      <c r="DA372" s="261"/>
      <c r="DB372" s="261"/>
      <c r="DC372" s="261"/>
      <c r="DD372" s="261"/>
      <c r="DE372" s="261"/>
      <c r="DF372" s="261"/>
      <c r="DG372" s="261"/>
      <c r="DH372" s="261"/>
      <c r="DI372" s="261"/>
      <c r="DJ372" s="261"/>
      <c r="DK372" s="261"/>
      <c r="DL372" s="261"/>
      <c r="DM372" s="261"/>
      <c r="DN372" s="261"/>
      <c r="DO372" s="261"/>
      <c r="DP372" s="261"/>
      <c r="DQ372" s="261"/>
      <c r="DR372" s="261"/>
      <c r="DS372" s="261"/>
      <c r="DT372" s="261"/>
      <c r="DU372" s="261"/>
      <c r="DV372" s="261"/>
      <c r="DW372" s="261"/>
      <c r="DX372" s="261"/>
      <c r="DY372" s="261"/>
      <c r="DZ372" s="261"/>
      <c r="EA372" s="261"/>
    </row>
    <row r="373" spans="1:131" ht="15" x14ac:dyDescent="0.25">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c r="BA373" s="261"/>
      <c r="BB373" s="261"/>
      <c r="BC373" s="261"/>
      <c r="BD373" s="261"/>
      <c r="BE373" s="261"/>
      <c r="BF373" s="261"/>
      <c r="BG373" s="261"/>
      <c r="BH373" s="261"/>
      <c r="BI373" s="261"/>
      <c r="BJ373" s="261"/>
      <c r="BK373" s="261"/>
      <c r="BL373" s="261"/>
      <c r="BM373" s="261"/>
      <c r="BN373" s="261"/>
      <c r="BO373" s="261"/>
      <c r="BP373" s="261"/>
      <c r="BQ373" s="261"/>
      <c r="BR373" s="261"/>
      <c r="BS373" s="261"/>
      <c r="BT373" s="261"/>
      <c r="BU373" s="261"/>
      <c r="BV373" s="261"/>
      <c r="BW373" s="261"/>
      <c r="BX373" s="261"/>
      <c r="BY373" s="262"/>
      <c r="BZ373" s="262"/>
      <c r="CA373" s="262"/>
      <c r="CB373" s="262"/>
      <c r="CC373" s="262"/>
      <c r="CD373" s="262"/>
      <c r="CE373" s="262"/>
      <c r="CF373" s="262"/>
      <c r="CG373" s="262"/>
      <c r="CH373" s="262"/>
      <c r="CI373" s="262"/>
      <c r="CJ373" s="262"/>
      <c r="CK373" s="262"/>
      <c r="CL373" s="262"/>
      <c r="CM373" s="262"/>
      <c r="CN373" s="262"/>
      <c r="CO373" s="262"/>
      <c r="CP373" s="262"/>
      <c r="CQ373" s="262"/>
      <c r="CR373" s="262"/>
      <c r="CS373" s="262"/>
      <c r="CT373" s="262"/>
      <c r="CU373" s="261"/>
      <c r="CV373" s="261"/>
      <c r="CW373" s="261"/>
      <c r="CX373" s="261"/>
      <c r="CY373" s="261"/>
      <c r="CZ373" s="261"/>
      <c r="DA373" s="261"/>
      <c r="DB373" s="261"/>
      <c r="DC373" s="261"/>
      <c r="DD373" s="261"/>
      <c r="DE373" s="261"/>
      <c r="DF373" s="261"/>
      <c r="DG373" s="261"/>
      <c r="DH373" s="261"/>
      <c r="DI373" s="261"/>
      <c r="DJ373" s="261"/>
      <c r="DK373" s="261"/>
      <c r="DL373" s="261"/>
      <c r="DM373" s="261"/>
      <c r="DN373" s="261"/>
      <c r="DO373" s="261"/>
      <c r="DP373" s="261"/>
      <c r="DQ373" s="261"/>
      <c r="DR373" s="261"/>
      <c r="DS373" s="261"/>
      <c r="DT373" s="261"/>
      <c r="DU373" s="261"/>
      <c r="DV373" s="261"/>
      <c r="DW373" s="261"/>
      <c r="DX373" s="261"/>
      <c r="DY373" s="261"/>
      <c r="DZ373" s="261"/>
      <c r="EA373" s="261"/>
    </row>
    <row r="374" spans="1:131" ht="15" x14ac:dyDescent="0.25">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61"/>
      <c r="BI374" s="261"/>
      <c r="BJ374" s="261"/>
      <c r="BK374" s="261"/>
      <c r="BL374" s="261"/>
      <c r="BM374" s="261"/>
      <c r="BN374" s="261"/>
      <c r="BO374" s="261"/>
      <c r="BP374" s="261"/>
      <c r="BQ374" s="261"/>
      <c r="BR374" s="261"/>
      <c r="BS374" s="261"/>
      <c r="BT374" s="261"/>
      <c r="BU374" s="261"/>
      <c r="BV374" s="261"/>
      <c r="BW374" s="261"/>
      <c r="BX374" s="261"/>
      <c r="BY374" s="262"/>
      <c r="BZ374" s="262"/>
      <c r="CA374" s="262"/>
      <c r="CB374" s="262"/>
      <c r="CC374" s="262"/>
      <c r="CD374" s="262"/>
      <c r="CE374" s="262"/>
      <c r="CF374" s="262"/>
      <c r="CG374" s="262"/>
      <c r="CH374" s="262"/>
      <c r="CI374" s="262"/>
      <c r="CJ374" s="262"/>
      <c r="CK374" s="262"/>
      <c r="CL374" s="262"/>
      <c r="CM374" s="262"/>
      <c r="CN374" s="262"/>
      <c r="CO374" s="262"/>
      <c r="CP374" s="262"/>
      <c r="CQ374" s="262"/>
      <c r="CR374" s="262"/>
      <c r="CS374" s="262"/>
      <c r="CT374" s="262"/>
      <c r="CU374" s="261"/>
      <c r="CV374" s="261"/>
      <c r="CW374" s="261"/>
      <c r="CX374" s="261"/>
      <c r="CY374" s="261"/>
      <c r="CZ374" s="261"/>
      <c r="DA374" s="261"/>
      <c r="DB374" s="261"/>
      <c r="DC374" s="261"/>
      <c r="DD374" s="261"/>
      <c r="DE374" s="261"/>
      <c r="DF374" s="261"/>
      <c r="DG374" s="261"/>
      <c r="DH374" s="261"/>
      <c r="DI374" s="261"/>
      <c r="DJ374" s="261"/>
      <c r="DK374" s="261"/>
      <c r="DL374" s="261"/>
      <c r="DM374" s="261"/>
      <c r="DN374" s="261"/>
      <c r="DO374" s="261"/>
      <c r="DP374" s="261"/>
      <c r="DQ374" s="261"/>
      <c r="DR374" s="261"/>
      <c r="DS374" s="261"/>
      <c r="DT374" s="261"/>
      <c r="DU374" s="261"/>
      <c r="DV374" s="261"/>
      <c r="DW374" s="261"/>
      <c r="DX374" s="261"/>
      <c r="DY374" s="261"/>
      <c r="DZ374" s="261"/>
      <c r="EA374" s="261"/>
    </row>
    <row r="375" spans="1:131" ht="15" x14ac:dyDescent="0.25">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2"/>
      <c r="BZ375" s="262"/>
      <c r="CA375" s="262"/>
      <c r="CB375" s="262"/>
      <c r="CC375" s="262"/>
      <c r="CD375" s="262"/>
      <c r="CE375" s="262"/>
      <c r="CF375" s="262"/>
      <c r="CG375" s="262"/>
      <c r="CH375" s="262"/>
      <c r="CI375" s="262"/>
      <c r="CJ375" s="262"/>
      <c r="CK375" s="262"/>
      <c r="CL375" s="262"/>
      <c r="CM375" s="262"/>
      <c r="CN375" s="262"/>
      <c r="CO375" s="262"/>
      <c r="CP375" s="262"/>
      <c r="CQ375" s="262"/>
      <c r="CR375" s="262"/>
      <c r="CS375" s="262"/>
      <c r="CT375" s="262"/>
      <c r="CU375" s="261"/>
      <c r="CV375" s="261"/>
      <c r="CW375" s="261"/>
      <c r="CX375" s="261"/>
      <c r="CY375" s="261"/>
      <c r="CZ375" s="261"/>
      <c r="DA375" s="261"/>
      <c r="DB375" s="261"/>
      <c r="DC375" s="261"/>
      <c r="DD375" s="261"/>
      <c r="DE375" s="261"/>
      <c r="DF375" s="261"/>
      <c r="DG375" s="261"/>
      <c r="DH375" s="261"/>
      <c r="DI375" s="261"/>
      <c r="DJ375" s="261"/>
      <c r="DK375" s="261"/>
      <c r="DL375" s="261"/>
      <c r="DM375" s="261"/>
      <c r="DN375" s="261"/>
      <c r="DO375" s="261"/>
      <c r="DP375" s="261"/>
      <c r="DQ375" s="261"/>
      <c r="DR375" s="261"/>
      <c r="DS375" s="261"/>
      <c r="DT375" s="261"/>
      <c r="DU375" s="261"/>
      <c r="DV375" s="261"/>
      <c r="DW375" s="261"/>
      <c r="DX375" s="261"/>
      <c r="DY375" s="261"/>
      <c r="DZ375" s="261"/>
      <c r="EA375" s="261"/>
    </row>
    <row r="376" spans="1:131" ht="15" x14ac:dyDescent="0.25">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c r="BA376" s="261"/>
      <c r="BB376" s="261"/>
      <c r="BC376" s="261"/>
      <c r="BD376" s="261"/>
      <c r="BE376" s="261"/>
      <c r="BF376" s="261"/>
      <c r="BG376" s="261"/>
      <c r="BH376" s="261"/>
      <c r="BI376" s="261"/>
      <c r="BJ376" s="261"/>
      <c r="BK376" s="261"/>
      <c r="BL376" s="261"/>
      <c r="BM376" s="261"/>
      <c r="BN376" s="261"/>
      <c r="BO376" s="261"/>
      <c r="BP376" s="261"/>
      <c r="BQ376" s="261"/>
      <c r="BR376" s="261"/>
      <c r="BS376" s="261"/>
      <c r="BT376" s="261"/>
      <c r="BU376" s="261"/>
      <c r="BV376" s="261"/>
      <c r="BW376" s="261"/>
      <c r="BX376" s="261"/>
      <c r="BY376" s="262"/>
      <c r="BZ376" s="262"/>
      <c r="CA376" s="262"/>
      <c r="CB376" s="262"/>
      <c r="CC376" s="262"/>
      <c r="CD376" s="262"/>
      <c r="CE376" s="262"/>
      <c r="CF376" s="262"/>
      <c r="CG376" s="262"/>
      <c r="CH376" s="262"/>
      <c r="CI376" s="262"/>
      <c r="CJ376" s="262"/>
      <c r="CK376" s="262"/>
      <c r="CL376" s="262"/>
      <c r="CM376" s="262"/>
      <c r="CN376" s="262"/>
      <c r="CO376" s="262"/>
      <c r="CP376" s="262"/>
      <c r="CQ376" s="262"/>
      <c r="CR376" s="262"/>
      <c r="CS376" s="262"/>
      <c r="CT376" s="262"/>
      <c r="CU376" s="261"/>
      <c r="CV376" s="261"/>
      <c r="CW376" s="261"/>
      <c r="CX376" s="261"/>
      <c r="CY376" s="261"/>
      <c r="CZ376" s="261"/>
      <c r="DA376" s="261"/>
      <c r="DB376" s="261"/>
      <c r="DC376" s="261"/>
      <c r="DD376" s="261"/>
      <c r="DE376" s="261"/>
      <c r="DF376" s="261"/>
      <c r="DG376" s="261"/>
      <c r="DH376" s="261"/>
      <c r="DI376" s="261"/>
      <c r="DJ376" s="261"/>
      <c r="DK376" s="261"/>
      <c r="DL376" s="261"/>
      <c r="DM376" s="261"/>
      <c r="DN376" s="261"/>
      <c r="DO376" s="261"/>
      <c r="DP376" s="261"/>
      <c r="DQ376" s="261"/>
      <c r="DR376" s="261"/>
      <c r="DS376" s="261"/>
      <c r="DT376" s="261"/>
      <c r="DU376" s="261"/>
      <c r="DV376" s="261"/>
      <c r="DW376" s="261"/>
      <c r="DX376" s="261"/>
      <c r="DY376" s="261"/>
      <c r="DZ376" s="261"/>
      <c r="EA376" s="261"/>
    </row>
    <row r="377" spans="1:131" ht="15" x14ac:dyDescent="0.25">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c r="BA377" s="261"/>
      <c r="BB377" s="261"/>
      <c r="BC377" s="261"/>
      <c r="BD377" s="261"/>
      <c r="BE377" s="261"/>
      <c r="BF377" s="261"/>
      <c r="BG377" s="261"/>
      <c r="BH377" s="261"/>
      <c r="BI377" s="261"/>
      <c r="BJ377" s="261"/>
      <c r="BK377" s="261"/>
      <c r="BL377" s="261"/>
      <c r="BM377" s="261"/>
      <c r="BN377" s="261"/>
      <c r="BO377" s="261"/>
      <c r="BP377" s="261"/>
      <c r="BQ377" s="261"/>
      <c r="BR377" s="261"/>
      <c r="BS377" s="261"/>
      <c r="BT377" s="261"/>
      <c r="BU377" s="261"/>
      <c r="BV377" s="261"/>
      <c r="BW377" s="261"/>
      <c r="BX377" s="261"/>
      <c r="BY377" s="262"/>
      <c r="BZ377" s="262"/>
      <c r="CA377" s="262"/>
      <c r="CB377" s="262"/>
      <c r="CC377" s="262"/>
      <c r="CD377" s="262"/>
      <c r="CE377" s="262"/>
      <c r="CF377" s="262"/>
      <c r="CG377" s="262"/>
      <c r="CH377" s="262"/>
      <c r="CI377" s="262"/>
      <c r="CJ377" s="262"/>
      <c r="CK377" s="262"/>
      <c r="CL377" s="262"/>
      <c r="CM377" s="262"/>
      <c r="CN377" s="262"/>
      <c r="CO377" s="262"/>
      <c r="CP377" s="262"/>
      <c r="CQ377" s="262"/>
      <c r="CR377" s="262"/>
      <c r="CS377" s="262"/>
      <c r="CT377" s="262"/>
      <c r="CU377" s="261"/>
      <c r="CV377" s="261"/>
      <c r="CW377" s="261"/>
      <c r="CX377" s="261"/>
      <c r="CY377" s="261"/>
      <c r="CZ377" s="261"/>
      <c r="DA377" s="261"/>
      <c r="DB377" s="261"/>
      <c r="DC377" s="261"/>
      <c r="DD377" s="261"/>
      <c r="DE377" s="261"/>
      <c r="DF377" s="261"/>
      <c r="DG377" s="261"/>
      <c r="DH377" s="261"/>
      <c r="DI377" s="261"/>
      <c r="DJ377" s="261"/>
      <c r="DK377" s="261"/>
      <c r="DL377" s="261"/>
      <c r="DM377" s="261"/>
      <c r="DN377" s="261"/>
      <c r="DO377" s="261"/>
      <c r="DP377" s="261"/>
      <c r="DQ377" s="261"/>
      <c r="DR377" s="261"/>
      <c r="DS377" s="261"/>
      <c r="DT377" s="261"/>
      <c r="DU377" s="261"/>
      <c r="DV377" s="261"/>
      <c r="DW377" s="261"/>
      <c r="DX377" s="261"/>
      <c r="DY377" s="261"/>
      <c r="DZ377" s="261"/>
      <c r="EA377" s="261"/>
    </row>
    <row r="378" spans="1:131" ht="15" x14ac:dyDescent="0.25">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2"/>
      <c r="BZ378" s="262"/>
      <c r="CA378" s="262"/>
      <c r="CB378" s="262"/>
      <c r="CC378" s="262"/>
      <c r="CD378" s="262"/>
      <c r="CE378" s="262"/>
      <c r="CF378" s="262"/>
      <c r="CG378" s="262"/>
      <c r="CH378" s="262"/>
      <c r="CI378" s="262"/>
      <c r="CJ378" s="262"/>
      <c r="CK378" s="262"/>
      <c r="CL378" s="262"/>
      <c r="CM378" s="262"/>
      <c r="CN378" s="262"/>
      <c r="CO378" s="262"/>
      <c r="CP378" s="262"/>
      <c r="CQ378" s="262"/>
      <c r="CR378" s="262"/>
      <c r="CS378" s="262"/>
      <c r="CT378" s="262"/>
      <c r="CU378" s="261"/>
      <c r="CV378" s="261"/>
      <c r="CW378" s="261"/>
      <c r="CX378" s="261"/>
      <c r="CY378" s="261"/>
      <c r="CZ378" s="261"/>
      <c r="DA378" s="261"/>
      <c r="DB378" s="261"/>
      <c r="DC378" s="261"/>
      <c r="DD378" s="261"/>
      <c r="DE378" s="261"/>
      <c r="DF378" s="261"/>
      <c r="DG378" s="261"/>
      <c r="DH378" s="261"/>
      <c r="DI378" s="261"/>
      <c r="DJ378" s="261"/>
      <c r="DK378" s="261"/>
      <c r="DL378" s="261"/>
      <c r="DM378" s="261"/>
      <c r="DN378" s="261"/>
      <c r="DO378" s="261"/>
      <c r="DP378" s="261"/>
      <c r="DQ378" s="261"/>
      <c r="DR378" s="261"/>
      <c r="DS378" s="261"/>
      <c r="DT378" s="261"/>
      <c r="DU378" s="261"/>
      <c r="DV378" s="261"/>
      <c r="DW378" s="261"/>
      <c r="DX378" s="261"/>
      <c r="DY378" s="261"/>
      <c r="DZ378" s="261"/>
      <c r="EA378" s="261"/>
    </row>
    <row r="379" spans="1:131" ht="15" x14ac:dyDescent="0.25">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2"/>
      <c r="BZ379" s="262"/>
      <c r="CA379" s="262"/>
      <c r="CB379" s="262"/>
      <c r="CC379" s="262"/>
      <c r="CD379" s="262"/>
      <c r="CE379" s="262"/>
      <c r="CF379" s="262"/>
      <c r="CG379" s="262"/>
      <c r="CH379" s="262"/>
      <c r="CI379" s="262"/>
      <c r="CJ379" s="262"/>
      <c r="CK379" s="262"/>
      <c r="CL379" s="262"/>
      <c r="CM379" s="262"/>
      <c r="CN379" s="262"/>
      <c r="CO379" s="262"/>
      <c r="CP379" s="262"/>
      <c r="CQ379" s="262"/>
      <c r="CR379" s="262"/>
      <c r="CS379" s="262"/>
      <c r="CT379" s="262"/>
      <c r="CU379" s="261"/>
      <c r="CV379" s="261"/>
      <c r="CW379" s="261"/>
      <c r="CX379" s="261"/>
      <c r="CY379" s="261"/>
      <c r="CZ379" s="261"/>
      <c r="DA379" s="261"/>
      <c r="DB379" s="261"/>
      <c r="DC379" s="261"/>
      <c r="DD379" s="261"/>
      <c r="DE379" s="261"/>
      <c r="DF379" s="261"/>
      <c r="DG379" s="261"/>
      <c r="DH379" s="261"/>
      <c r="DI379" s="261"/>
      <c r="DJ379" s="261"/>
      <c r="DK379" s="261"/>
      <c r="DL379" s="261"/>
      <c r="DM379" s="261"/>
      <c r="DN379" s="261"/>
      <c r="DO379" s="261"/>
      <c r="DP379" s="261"/>
      <c r="DQ379" s="261"/>
      <c r="DR379" s="261"/>
      <c r="DS379" s="261"/>
      <c r="DT379" s="261"/>
      <c r="DU379" s="261"/>
      <c r="DV379" s="261"/>
      <c r="DW379" s="261"/>
      <c r="DX379" s="261"/>
      <c r="DY379" s="261"/>
      <c r="DZ379" s="261"/>
      <c r="EA379" s="261"/>
    </row>
    <row r="380" spans="1:131" ht="15" x14ac:dyDescent="0.25">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61"/>
      <c r="BI380" s="261"/>
      <c r="BJ380" s="261"/>
      <c r="BK380" s="261"/>
      <c r="BL380" s="261"/>
      <c r="BM380" s="261"/>
      <c r="BN380" s="261"/>
      <c r="BO380" s="261"/>
      <c r="BP380" s="261"/>
      <c r="BQ380" s="261"/>
      <c r="BR380" s="261"/>
      <c r="BS380" s="261"/>
      <c r="BT380" s="261"/>
      <c r="BU380" s="261"/>
      <c r="BV380" s="261"/>
      <c r="BW380" s="261"/>
      <c r="BX380" s="261"/>
      <c r="BY380" s="262"/>
      <c r="BZ380" s="262"/>
      <c r="CA380" s="262"/>
      <c r="CB380" s="262"/>
      <c r="CC380" s="262"/>
      <c r="CD380" s="262"/>
      <c r="CE380" s="262"/>
      <c r="CF380" s="262"/>
      <c r="CG380" s="262"/>
      <c r="CH380" s="262"/>
      <c r="CI380" s="262"/>
      <c r="CJ380" s="262"/>
      <c r="CK380" s="262"/>
      <c r="CL380" s="262"/>
      <c r="CM380" s="262"/>
      <c r="CN380" s="262"/>
      <c r="CO380" s="262"/>
      <c r="CP380" s="262"/>
      <c r="CQ380" s="262"/>
      <c r="CR380" s="262"/>
      <c r="CS380" s="262"/>
      <c r="CT380" s="262"/>
      <c r="CU380" s="261"/>
      <c r="CV380" s="261"/>
      <c r="CW380" s="261"/>
      <c r="CX380" s="261"/>
      <c r="CY380" s="261"/>
      <c r="CZ380" s="261"/>
      <c r="DA380" s="261"/>
      <c r="DB380" s="261"/>
      <c r="DC380" s="261"/>
      <c r="DD380" s="261"/>
      <c r="DE380" s="261"/>
      <c r="DF380" s="261"/>
      <c r="DG380" s="261"/>
      <c r="DH380" s="261"/>
      <c r="DI380" s="261"/>
      <c r="DJ380" s="261"/>
      <c r="DK380" s="261"/>
      <c r="DL380" s="261"/>
      <c r="DM380" s="261"/>
      <c r="DN380" s="261"/>
      <c r="DO380" s="261"/>
      <c r="DP380" s="261"/>
      <c r="DQ380" s="261"/>
      <c r="DR380" s="261"/>
      <c r="DS380" s="261"/>
      <c r="DT380" s="261"/>
      <c r="DU380" s="261"/>
      <c r="DV380" s="261"/>
      <c r="DW380" s="261"/>
      <c r="DX380" s="261"/>
      <c r="DY380" s="261"/>
      <c r="DZ380" s="261"/>
      <c r="EA380" s="261"/>
    </row>
    <row r="381" spans="1:131" ht="15" x14ac:dyDescent="0.25">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c r="BQ381" s="261"/>
      <c r="BR381" s="261"/>
      <c r="BS381" s="261"/>
      <c r="BT381" s="261"/>
      <c r="BU381" s="261"/>
      <c r="BV381" s="261"/>
      <c r="BW381" s="261"/>
      <c r="BX381" s="261"/>
      <c r="BY381" s="262"/>
      <c r="BZ381" s="262"/>
      <c r="CA381" s="262"/>
      <c r="CB381" s="262"/>
      <c r="CC381" s="262"/>
      <c r="CD381" s="262"/>
      <c r="CE381" s="262"/>
      <c r="CF381" s="262"/>
      <c r="CG381" s="262"/>
      <c r="CH381" s="262"/>
      <c r="CI381" s="262"/>
      <c r="CJ381" s="262"/>
      <c r="CK381" s="262"/>
      <c r="CL381" s="262"/>
      <c r="CM381" s="262"/>
      <c r="CN381" s="262"/>
      <c r="CO381" s="262"/>
      <c r="CP381" s="262"/>
      <c r="CQ381" s="262"/>
      <c r="CR381" s="262"/>
      <c r="CS381" s="262"/>
      <c r="CT381" s="262"/>
      <c r="CU381" s="261"/>
      <c r="CV381" s="261"/>
      <c r="CW381" s="261"/>
      <c r="CX381" s="261"/>
      <c r="CY381" s="261"/>
      <c r="CZ381" s="261"/>
      <c r="DA381" s="261"/>
      <c r="DB381" s="261"/>
      <c r="DC381" s="261"/>
      <c r="DD381" s="261"/>
      <c r="DE381" s="261"/>
      <c r="DF381" s="261"/>
      <c r="DG381" s="261"/>
      <c r="DH381" s="261"/>
      <c r="DI381" s="261"/>
      <c r="DJ381" s="261"/>
      <c r="DK381" s="261"/>
      <c r="DL381" s="261"/>
      <c r="DM381" s="261"/>
      <c r="DN381" s="261"/>
      <c r="DO381" s="261"/>
      <c r="DP381" s="261"/>
      <c r="DQ381" s="261"/>
      <c r="DR381" s="261"/>
      <c r="DS381" s="261"/>
      <c r="DT381" s="261"/>
      <c r="DU381" s="261"/>
      <c r="DV381" s="261"/>
      <c r="DW381" s="261"/>
      <c r="DX381" s="261"/>
      <c r="DY381" s="261"/>
      <c r="DZ381" s="261"/>
      <c r="EA381" s="261"/>
    </row>
    <row r="382" spans="1:131" ht="15" x14ac:dyDescent="0.25">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c r="BQ382" s="261"/>
      <c r="BR382" s="261"/>
      <c r="BS382" s="261"/>
      <c r="BT382" s="261"/>
      <c r="BU382" s="261"/>
      <c r="BV382" s="261"/>
      <c r="BW382" s="261"/>
      <c r="BX382" s="261"/>
      <c r="BY382" s="262"/>
      <c r="BZ382" s="262"/>
      <c r="CA382" s="262"/>
      <c r="CB382" s="262"/>
      <c r="CC382" s="262"/>
      <c r="CD382" s="262"/>
      <c r="CE382" s="262"/>
      <c r="CF382" s="262"/>
      <c r="CG382" s="262"/>
      <c r="CH382" s="262"/>
      <c r="CI382" s="262"/>
      <c r="CJ382" s="262"/>
      <c r="CK382" s="262"/>
      <c r="CL382" s="262"/>
      <c r="CM382" s="262"/>
      <c r="CN382" s="262"/>
      <c r="CO382" s="262"/>
      <c r="CP382" s="262"/>
      <c r="CQ382" s="262"/>
      <c r="CR382" s="262"/>
      <c r="CS382" s="262"/>
      <c r="CT382" s="262"/>
      <c r="CU382" s="261"/>
      <c r="CV382" s="261"/>
      <c r="CW382" s="261"/>
      <c r="CX382" s="261"/>
      <c r="CY382" s="261"/>
      <c r="CZ382" s="261"/>
      <c r="DA382" s="261"/>
      <c r="DB382" s="261"/>
      <c r="DC382" s="261"/>
      <c r="DD382" s="261"/>
      <c r="DE382" s="261"/>
      <c r="DF382" s="261"/>
      <c r="DG382" s="261"/>
      <c r="DH382" s="261"/>
      <c r="DI382" s="261"/>
      <c r="DJ382" s="261"/>
      <c r="DK382" s="261"/>
      <c r="DL382" s="261"/>
      <c r="DM382" s="261"/>
      <c r="DN382" s="261"/>
      <c r="DO382" s="261"/>
      <c r="DP382" s="261"/>
      <c r="DQ382" s="261"/>
      <c r="DR382" s="261"/>
      <c r="DS382" s="261"/>
      <c r="DT382" s="261"/>
      <c r="DU382" s="261"/>
      <c r="DV382" s="261"/>
      <c r="DW382" s="261"/>
      <c r="DX382" s="261"/>
      <c r="DY382" s="261"/>
      <c r="DZ382" s="261"/>
      <c r="EA382" s="261"/>
    </row>
    <row r="383" spans="1:131" ht="15" x14ac:dyDescent="0.25">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61"/>
      <c r="BI383" s="261"/>
      <c r="BJ383" s="261"/>
      <c r="BK383" s="261"/>
      <c r="BL383" s="261"/>
      <c r="BM383" s="261"/>
      <c r="BN383" s="261"/>
      <c r="BO383" s="261"/>
      <c r="BP383" s="261"/>
      <c r="BQ383" s="261"/>
      <c r="BR383" s="261"/>
      <c r="BS383" s="261"/>
      <c r="BT383" s="261"/>
      <c r="BU383" s="261"/>
      <c r="BV383" s="261"/>
      <c r="BW383" s="261"/>
      <c r="BX383" s="261"/>
      <c r="BY383" s="262"/>
      <c r="BZ383" s="262"/>
      <c r="CA383" s="262"/>
      <c r="CB383" s="262"/>
      <c r="CC383" s="262"/>
      <c r="CD383" s="262"/>
      <c r="CE383" s="262"/>
      <c r="CF383" s="262"/>
      <c r="CG383" s="262"/>
      <c r="CH383" s="262"/>
      <c r="CI383" s="262"/>
      <c r="CJ383" s="262"/>
      <c r="CK383" s="262"/>
      <c r="CL383" s="262"/>
      <c r="CM383" s="262"/>
      <c r="CN383" s="262"/>
      <c r="CO383" s="262"/>
      <c r="CP383" s="262"/>
      <c r="CQ383" s="262"/>
      <c r="CR383" s="262"/>
      <c r="CS383" s="262"/>
      <c r="CT383" s="262"/>
      <c r="CU383" s="261"/>
      <c r="CV383" s="261"/>
      <c r="CW383" s="261"/>
      <c r="CX383" s="261"/>
      <c r="CY383" s="261"/>
      <c r="CZ383" s="261"/>
      <c r="DA383" s="261"/>
      <c r="DB383" s="261"/>
      <c r="DC383" s="261"/>
      <c r="DD383" s="261"/>
      <c r="DE383" s="261"/>
      <c r="DF383" s="261"/>
      <c r="DG383" s="261"/>
      <c r="DH383" s="261"/>
      <c r="DI383" s="261"/>
      <c r="DJ383" s="261"/>
      <c r="DK383" s="261"/>
      <c r="DL383" s="261"/>
      <c r="DM383" s="261"/>
      <c r="DN383" s="261"/>
      <c r="DO383" s="261"/>
      <c r="DP383" s="261"/>
      <c r="DQ383" s="261"/>
      <c r="DR383" s="261"/>
      <c r="DS383" s="261"/>
      <c r="DT383" s="261"/>
      <c r="DU383" s="261"/>
      <c r="DV383" s="261"/>
      <c r="DW383" s="261"/>
      <c r="DX383" s="261"/>
      <c r="DY383" s="261"/>
      <c r="DZ383" s="261"/>
      <c r="EA383" s="261"/>
    </row>
    <row r="384" spans="1:131" ht="15" x14ac:dyDescent="0.25">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61"/>
      <c r="BI384" s="261"/>
      <c r="BJ384" s="261"/>
      <c r="BK384" s="261"/>
      <c r="BL384" s="261"/>
      <c r="BM384" s="261"/>
      <c r="BN384" s="261"/>
      <c r="BO384" s="261"/>
      <c r="BP384" s="261"/>
      <c r="BQ384" s="261"/>
      <c r="BR384" s="261"/>
      <c r="BS384" s="261"/>
      <c r="BT384" s="261"/>
      <c r="BU384" s="261"/>
      <c r="BV384" s="261"/>
      <c r="BW384" s="261"/>
      <c r="BX384" s="261"/>
      <c r="BY384" s="262"/>
      <c r="BZ384" s="262"/>
      <c r="CA384" s="262"/>
      <c r="CB384" s="262"/>
      <c r="CC384" s="262"/>
      <c r="CD384" s="262"/>
      <c r="CE384" s="262"/>
      <c r="CF384" s="262"/>
      <c r="CG384" s="262"/>
      <c r="CH384" s="262"/>
      <c r="CI384" s="262"/>
      <c r="CJ384" s="262"/>
      <c r="CK384" s="262"/>
      <c r="CL384" s="262"/>
      <c r="CM384" s="262"/>
      <c r="CN384" s="262"/>
      <c r="CO384" s="262"/>
      <c r="CP384" s="262"/>
      <c r="CQ384" s="262"/>
      <c r="CR384" s="262"/>
      <c r="CS384" s="262"/>
      <c r="CT384" s="262"/>
      <c r="CU384" s="261"/>
      <c r="CV384" s="261"/>
      <c r="CW384" s="261"/>
      <c r="CX384" s="261"/>
      <c r="CY384" s="261"/>
      <c r="CZ384" s="261"/>
      <c r="DA384" s="261"/>
      <c r="DB384" s="261"/>
      <c r="DC384" s="261"/>
      <c r="DD384" s="261"/>
      <c r="DE384" s="261"/>
      <c r="DF384" s="261"/>
      <c r="DG384" s="261"/>
      <c r="DH384" s="261"/>
      <c r="DI384" s="261"/>
      <c r="DJ384" s="261"/>
      <c r="DK384" s="261"/>
      <c r="DL384" s="261"/>
      <c r="DM384" s="261"/>
      <c r="DN384" s="261"/>
      <c r="DO384" s="261"/>
      <c r="DP384" s="261"/>
      <c r="DQ384" s="261"/>
      <c r="DR384" s="261"/>
      <c r="DS384" s="261"/>
      <c r="DT384" s="261"/>
      <c r="DU384" s="261"/>
      <c r="DV384" s="261"/>
      <c r="DW384" s="261"/>
      <c r="DX384" s="261"/>
      <c r="DY384" s="261"/>
      <c r="DZ384" s="261"/>
      <c r="EA384" s="261"/>
    </row>
    <row r="385" spans="1:131" ht="15" x14ac:dyDescent="0.25">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61"/>
      <c r="BI385" s="261"/>
      <c r="BJ385" s="261"/>
      <c r="BK385" s="261"/>
      <c r="BL385" s="261"/>
      <c r="BM385" s="261"/>
      <c r="BN385" s="261"/>
      <c r="BO385" s="261"/>
      <c r="BP385" s="261"/>
      <c r="BQ385" s="261"/>
      <c r="BR385" s="261"/>
      <c r="BS385" s="261"/>
      <c r="BT385" s="261"/>
      <c r="BU385" s="261"/>
      <c r="BV385" s="261"/>
      <c r="BW385" s="261"/>
      <c r="BX385" s="261"/>
      <c r="BY385" s="262"/>
      <c r="BZ385" s="262"/>
      <c r="CA385" s="262"/>
      <c r="CB385" s="262"/>
      <c r="CC385" s="262"/>
      <c r="CD385" s="262"/>
      <c r="CE385" s="262"/>
      <c r="CF385" s="262"/>
      <c r="CG385" s="262"/>
      <c r="CH385" s="262"/>
      <c r="CI385" s="262"/>
      <c r="CJ385" s="262"/>
      <c r="CK385" s="262"/>
      <c r="CL385" s="262"/>
      <c r="CM385" s="262"/>
      <c r="CN385" s="262"/>
      <c r="CO385" s="262"/>
      <c r="CP385" s="262"/>
      <c r="CQ385" s="262"/>
      <c r="CR385" s="262"/>
      <c r="CS385" s="262"/>
      <c r="CT385" s="262"/>
      <c r="CU385" s="261"/>
      <c r="CV385" s="261"/>
      <c r="CW385" s="261"/>
      <c r="CX385" s="261"/>
      <c r="CY385" s="261"/>
      <c r="CZ385" s="261"/>
      <c r="DA385" s="261"/>
      <c r="DB385" s="261"/>
      <c r="DC385" s="261"/>
      <c r="DD385" s="261"/>
      <c r="DE385" s="261"/>
      <c r="DF385" s="261"/>
      <c r="DG385" s="261"/>
      <c r="DH385" s="261"/>
      <c r="DI385" s="261"/>
      <c r="DJ385" s="261"/>
      <c r="DK385" s="261"/>
      <c r="DL385" s="261"/>
      <c r="DM385" s="261"/>
      <c r="DN385" s="261"/>
      <c r="DO385" s="261"/>
      <c r="DP385" s="261"/>
      <c r="DQ385" s="261"/>
      <c r="DR385" s="261"/>
      <c r="DS385" s="261"/>
      <c r="DT385" s="261"/>
      <c r="DU385" s="261"/>
      <c r="DV385" s="261"/>
      <c r="DW385" s="261"/>
      <c r="DX385" s="261"/>
      <c r="DY385" s="261"/>
      <c r="DZ385" s="261"/>
      <c r="EA385" s="261"/>
    </row>
    <row r="386" spans="1:131" ht="15" x14ac:dyDescent="0.25">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261"/>
      <c r="BM386" s="261"/>
      <c r="BN386" s="261"/>
      <c r="BO386" s="261"/>
      <c r="BP386" s="261"/>
      <c r="BQ386" s="261"/>
      <c r="BR386" s="261"/>
      <c r="BS386" s="261"/>
      <c r="BT386" s="261"/>
      <c r="BU386" s="261"/>
      <c r="BV386" s="261"/>
      <c r="BW386" s="261"/>
      <c r="BX386" s="261"/>
      <c r="BY386" s="262"/>
      <c r="BZ386" s="262"/>
      <c r="CA386" s="262"/>
      <c r="CB386" s="262"/>
      <c r="CC386" s="262"/>
      <c r="CD386" s="262"/>
      <c r="CE386" s="262"/>
      <c r="CF386" s="262"/>
      <c r="CG386" s="262"/>
      <c r="CH386" s="262"/>
      <c r="CI386" s="262"/>
      <c r="CJ386" s="262"/>
      <c r="CK386" s="262"/>
      <c r="CL386" s="262"/>
      <c r="CM386" s="262"/>
      <c r="CN386" s="262"/>
      <c r="CO386" s="262"/>
      <c r="CP386" s="262"/>
      <c r="CQ386" s="262"/>
      <c r="CR386" s="262"/>
      <c r="CS386" s="262"/>
      <c r="CT386" s="262"/>
      <c r="CU386" s="261"/>
      <c r="CV386" s="261"/>
      <c r="CW386" s="261"/>
      <c r="CX386" s="261"/>
      <c r="CY386" s="261"/>
      <c r="CZ386" s="261"/>
      <c r="DA386" s="261"/>
      <c r="DB386" s="261"/>
      <c r="DC386" s="261"/>
      <c r="DD386" s="261"/>
      <c r="DE386" s="261"/>
      <c r="DF386" s="261"/>
      <c r="DG386" s="261"/>
      <c r="DH386" s="261"/>
      <c r="DI386" s="261"/>
      <c r="DJ386" s="261"/>
      <c r="DK386" s="261"/>
      <c r="DL386" s="261"/>
      <c r="DM386" s="261"/>
      <c r="DN386" s="261"/>
      <c r="DO386" s="261"/>
      <c r="DP386" s="261"/>
      <c r="DQ386" s="261"/>
      <c r="DR386" s="261"/>
      <c r="DS386" s="261"/>
      <c r="DT386" s="261"/>
      <c r="DU386" s="261"/>
      <c r="DV386" s="261"/>
      <c r="DW386" s="261"/>
      <c r="DX386" s="261"/>
      <c r="DY386" s="261"/>
      <c r="DZ386" s="261"/>
      <c r="EA386" s="261"/>
    </row>
    <row r="387" spans="1:131" ht="15" x14ac:dyDescent="0.25">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c r="AW387" s="261"/>
      <c r="AX387" s="261"/>
      <c r="AY387" s="261"/>
      <c r="AZ387" s="261"/>
      <c r="BA387" s="261"/>
      <c r="BB387" s="261"/>
      <c r="BC387" s="261"/>
      <c r="BD387" s="261"/>
      <c r="BE387" s="261"/>
      <c r="BF387" s="261"/>
      <c r="BG387" s="261"/>
      <c r="BH387" s="261"/>
      <c r="BI387" s="261"/>
      <c r="BJ387" s="261"/>
      <c r="BK387" s="261"/>
      <c r="BL387" s="261"/>
      <c r="BM387" s="261"/>
      <c r="BN387" s="261"/>
      <c r="BO387" s="261"/>
      <c r="BP387" s="261"/>
      <c r="BQ387" s="261"/>
      <c r="BR387" s="261"/>
      <c r="BS387" s="261"/>
      <c r="BT387" s="261"/>
      <c r="BU387" s="261"/>
      <c r="BV387" s="261"/>
      <c r="BW387" s="261"/>
      <c r="BX387" s="261"/>
      <c r="BY387" s="262"/>
      <c r="BZ387" s="262"/>
      <c r="CA387" s="262"/>
      <c r="CB387" s="262"/>
      <c r="CC387" s="262"/>
      <c r="CD387" s="262"/>
      <c r="CE387" s="262"/>
      <c r="CF387" s="262"/>
      <c r="CG387" s="262"/>
      <c r="CH387" s="262"/>
      <c r="CI387" s="262"/>
      <c r="CJ387" s="262"/>
      <c r="CK387" s="262"/>
      <c r="CL387" s="262"/>
      <c r="CM387" s="262"/>
      <c r="CN387" s="262"/>
      <c r="CO387" s="262"/>
      <c r="CP387" s="262"/>
      <c r="CQ387" s="262"/>
      <c r="CR387" s="262"/>
      <c r="CS387" s="262"/>
      <c r="CT387" s="262"/>
      <c r="CU387" s="261"/>
      <c r="CV387" s="261"/>
      <c r="CW387" s="261"/>
      <c r="CX387" s="261"/>
      <c r="CY387" s="261"/>
      <c r="CZ387" s="261"/>
      <c r="DA387" s="261"/>
      <c r="DB387" s="261"/>
      <c r="DC387" s="261"/>
      <c r="DD387" s="261"/>
      <c r="DE387" s="261"/>
      <c r="DF387" s="261"/>
      <c r="DG387" s="261"/>
      <c r="DH387" s="261"/>
      <c r="DI387" s="261"/>
      <c r="DJ387" s="261"/>
      <c r="DK387" s="261"/>
      <c r="DL387" s="261"/>
      <c r="DM387" s="261"/>
      <c r="DN387" s="261"/>
      <c r="DO387" s="261"/>
      <c r="DP387" s="261"/>
      <c r="DQ387" s="261"/>
      <c r="DR387" s="261"/>
      <c r="DS387" s="261"/>
      <c r="DT387" s="261"/>
      <c r="DU387" s="261"/>
      <c r="DV387" s="261"/>
      <c r="DW387" s="261"/>
      <c r="DX387" s="261"/>
      <c r="DY387" s="261"/>
      <c r="DZ387" s="261"/>
      <c r="EA387" s="261"/>
    </row>
    <row r="388" spans="1:131" ht="15" x14ac:dyDescent="0.25">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c r="AW388" s="261"/>
      <c r="AX388" s="261"/>
      <c r="AY388" s="261"/>
      <c r="AZ388" s="261"/>
      <c r="BA388" s="261"/>
      <c r="BB388" s="261"/>
      <c r="BC388" s="261"/>
      <c r="BD388" s="261"/>
      <c r="BE388" s="261"/>
      <c r="BF388" s="261"/>
      <c r="BG388" s="261"/>
      <c r="BH388" s="261"/>
      <c r="BI388" s="261"/>
      <c r="BJ388" s="261"/>
      <c r="BK388" s="261"/>
      <c r="BL388" s="261"/>
      <c r="BM388" s="261"/>
      <c r="BN388" s="261"/>
      <c r="BO388" s="261"/>
      <c r="BP388" s="261"/>
      <c r="BQ388" s="261"/>
      <c r="BR388" s="261"/>
      <c r="BS388" s="261"/>
      <c r="BT388" s="261"/>
      <c r="BU388" s="261"/>
      <c r="BV388" s="261"/>
      <c r="BW388" s="261"/>
      <c r="BX388" s="261"/>
      <c r="BY388" s="262"/>
      <c r="BZ388" s="262"/>
      <c r="CA388" s="262"/>
      <c r="CB388" s="262"/>
      <c r="CC388" s="262"/>
      <c r="CD388" s="262"/>
      <c r="CE388" s="262"/>
      <c r="CF388" s="262"/>
      <c r="CG388" s="262"/>
      <c r="CH388" s="262"/>
      <c r="CI388" s="262"/>
      <c r="CJ388" s="262"/>
      <c r="CK388" s="262"/>
      <c r="CL388" s="262"/>
      <c r="CM388" s="262"/>
      <c r="CN388" s="262"/>
      <c r="CO388" s="262"/>
      <c r="CP388" s="262"/>
      <c r="CQ388" s="262"/>
      <c r="CR388" s="262"/>
      <c r="CS388" s="262"/>
      <c r="CT388" s="262"/>
      <c r="CU388" s="261"/>
      <c r="CV388" s="261"/>
      <c r="CW388" s="261"/>
      <c r="CX388" s="261"/>
      <c r="CY388" s="261"/>
      <c r="CZ388" s="261"/>
      <c r="DA388" s="261"/>
      <c r="DB388" s="261"/>
      <c r="DC388" s="261"/>
      <c r="DD388" s="261"/>
      <c r="DE388" s="261"/>
      <c r="DF388" s="261"/>
      <c r="DG388" s="261"/>
      <c r="DH388" s="261"/>
      <c r="DI388" s="261"/>
      <c r="DJ388" s="261"/>
      <c r="DK388" s="261"/>
      <c r="DL388" s="261"/>
      <c r="DM388" s="261"/>
      <c r="DN388" s="261"/>
      <c r="DO388" s="261"/>
      <c r="DP388" s="261"/>
      <c r="DQ388" s="261"/>
      <c r="DR388" s="261"/>
      <c r="DS388" s="261"/>
      <c r="DT388" s="261"/>
      <c r="DU388" s="261"/>
      <c r="DV388" s="261"/>
      <c r="DW388" s="261"/>
      <c r="DX388" s="261"/>
      <c r="DY388" s="261"/>
      <c r="DZ388" s="261"/>
      <c r="EA388" s="261"/>
    </row>
    <row r="389" spans="1:131" ht="15" x14ac:dyDescent="0.25">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1"/>
      <c r="AL389" s="261"/>
      <c r="AM389" s="261"/>
      <c r="AN389" s="261"/>
      <c r="AO389" s="261"/>
      <c r="AP389" s="261"/>
      <c r="AQ389" s="261"/>
      <c r="AR389" s="261"/>
      <c r="AS389" s="261"/>
      <c r="AT389" s="261"/>
      <c r="AU389" s="261"/>
      <c r="AV389" s="261"/>
      <c r="AW389" s="261"/>
      <c r="AX389" s="261"/>
      <c r="AY389" s="261"/>
      <c r="AZ389" s="261"/>
      <c r="BA389" s="261"/>
      <c r="BB389" s="261"/>
      <c r="BC389" s="261"/>
      <c r="BD389" s="261"/>
      <c r="BE389" s="261"/>
      <c r="BF389" s="261"/>
      <c r="BG389" s="261"/>
      <c r="BH389" s="261"/>
      <c r="BI389" s="261"/>
      <c r="BJ389" s="261"/>
      <c r="BK389" s="261"/>
      <c r="BL389" s="261"/>
      <c r="BM389" s="261"/>
      <c r="BN389" s="261"/>
      <c r="BO389" s="261"/>
      <c r="BP389" s="261"/>
      <c r="BQ389" s="261"/>
      <c r="BR389" s="261"/>
      <c r="BS389" s="261"/>
      <c r="BT389" s="261"/>
      <c r="BU389" s="261"/>
      <c r="BV389" s="261"/>
      <c r="BW389" s="261"/>
      <c r="BX389" s="261"/>
      <c r="BY389" s="262"/>
      <c r="BZ389" s="262"/>
      <c r="CA389" s="262"/>
      <c r="CB389" s="262"/>
      <c r="CC389" s="262"/>
      <c r="CD389" s="262"/>
      <c r="CE389" s="262"/>
      <c r="CF389" s="262"/>
      <c r="CG389" s="262"/>
      <c r="CH389" s="262"/>
      <c r="CI389" s="262"/>
      <c r="CJ389" s="262"/>
      <c r="CK389" s="262"/>
      <c r="CL389" s="262"/>
      <c r="CM389" s="262"/>
      <c r="CN389" s="262"/>
      <c r="CO389" s="262"/>
      <c r="CP389" s="262"/>
      <c r="CQ389" s="262"/>
      <c r="CR389" s="262"/>
      <c r="CS389" s="262"/>
      <c r="CT389" s="262"/>
      <c r="CU389" s="261"/>
      <c r="CV389" s="261"/>
      <c r="CW389" s="261"/>
      <c r="CX389" s="261"/>
      <c r="CY389" s="261"/>
      <c r="CZ389" s="261"/>
      <c r="DA389" s="261"/>
      <c r="DB389" s="261"/>
      <c r="DC389" s="261"/>
      <c r="DD389" s="261"/>
      <c r="DE389" s="261"/>
      <c r="DF389" s="261"/>
      <c r="DG389" s="261"/>
      <c r="DH389" s="261"/>
      <c r="DI389" s="261"/>
      <c r="DJ389" s="261"/>
      <c r="DK389" s="261"/>
      <c r="DL389" s="261"/>
      <c r="DM389" s="261"/>
      <c r="DN389" s="261"/>
      <c r="DO389" s="261"/>
      <c r="DP389" s="261"/>
      <c r="DQ389" s="261"/>
      <c r="DR389" s="261"/>
      <c r="DS389" s="261"/>
      <c r="DT389" s="261"/>
      <c r="DU389" s="261"/>
      <c r="DV389" s="261"/>
      <c r="DW389" s="261"/>
      <c r="DX389" s="261"/>
      <c r="DY389" s="261"/>
      <c r="DZ389" s="261"/>
      <c r="EA389" s="261"/>
    </row>
    <row r="390" spans="1:131" ht="15" x14ac:dyDescent="0.25">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c r="BQ390" s="261"/>
      <c r="BR390" s="261"/>
      <c r="BS390" s="261"/>
      <c r="BT390" s="261"/>
      <c r="BU390" s="261"/>
      <c r="BV390" s="261"/>
      <c r="BW390" s="261"/>
      <c r="BX390" s="261"/>
      <c r="BY390" s="262"/>
      <c r="BZ390" s="262"/>
      <c r="CA390" s="262"/>
      <c r="CB390" s="262"/>
      <c r="CC390" s="262"/>
      <c r="CD390" s="262"/>
      <c r="CE390" s="262"/>
      <c r="CF390" s="262"/>
      <c r="CG390" s="262"/>
      <c r="CH390" s="262"/>
      <c r="CI390" s="262"/>
      <c r="CJ390" s="262"/>
      <c r="CK390" s="262"/>
      <c r="CL390" s="262"/>
      <c r="CM390" s="262"/>
      <c r="CN390" s="262"/>
      <c r="CO390" s="262"/>
      <c r="CP390" s="262"/>
      <c r="CQ390" s="262"/>
      <c r="CR390" s="262"/>
      <c r="CS390" s="262"/>
      <c r="CT390" s="262"/>
      <c r="CU390" s="261"/>
      <c r="CV390" s="261"/>
      <c r="CW390" s="261"/>
      <c r="CX390" s="261"/>
      <c r="CY390" s="261"/>
      <c r="CZ390" s="261"/>
      <c r="DA390" s="261"/>
      <c r="DB390" s="261"/>
      <c r="DC390" s="261"/>
      <c r="DD390" s="261"/>
      <c r="DE390" s="261"/>
      <c r="DF390" s="261"/>
      <c r="DG390" s="261"/>
      <c r="DH390" s="261"/>
      <c r="DI390" s="261"/>
      <c r="DJ390" s="261"/>
      <c r="DK390" s="261"/>
      <c r="DL390" s="261"/>
      <c r="DM390" s="261"/>
      <c r="DN390" s="261"/>
      <c r="DO390" s="261"/>
      <c r="DP390" s="261"/>
      <c r="DQ390" s="261"/>
      <c r="DR390" s="261"/>
      <c r="DS390" s="261"/>
      <c r="DT390" s="261"/>
      <c r="DU390" s="261"/>
      <c r="DV390" s="261"/>
      <c r="DW390" s="261"/>
      <c r="DX390" s="261"/>
      <c r="DY390" s="261"/>
      <c r="DZ390" s="261"/>
      <c r="EA390" s="261"/>
    </row>
    <row r="391" spans="1:131" ht="15" x14ac:dyDescent="0.25">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c r="AW391" s="261"/>
      <c r="AX391" s="261"/>
      <c r="AY391" s="261"/>
      <c r="AZ391" s="261"/>
      <c r="BA391" s="261"/>
      <c r="BB391" s="261"/>
      <c r="BC391" s="261"/>
      <c r="BD391" s="261"/>
      <c r="BE391" s="261"/>
      <c r="BF391" s="261"/>
      <c r="BG391" s="261"/>
      <c r="BH391" s="261"/>
      <c r="BI391" s="261"/>
      <c r="BJ391" s="261"/>
      <c r="BK391" s="261"/>
      <c r="BL391" s="261"/>
      <c r="BM391" s="261"/>
      <c r="BN391" s="261"/>
      <c r="BO391" s="261"/>
      <c r="BP391" s="261"/>
      <c r="BQ391" s="261"/>
      <c r="BR391" s="261"/>
      <c r="BS391" s="261"/>
      <c r="BT391" s="261"/>
      <c r="BU391" s="261"/>
      <c r="BV391" s="261"/>
      <c r="BW391" s="261"/>
      <c r="BX391" s="261"/>
      <c r="BY391" s="262"/>
      <c r="BZ391" s="262"/>
      <c r="CA391" s="262"/>
      <c r="CB391" s="262"/>
      <c r="CC391" s="262"/>
      <c r="CD391" s="262"/>
      <c r="CE391" s="262"/>
      <c r="CF391" s="262"/>
      <c r="CG391" s="262"/>
      <c r="CH391" s="262"/>
      <c r="CI391" s="262"/>
      <c r="CJ391" s="262"/>
      <c r="CK391" s="262"/>
      <c r="CL391" s="262"/>
      <c r="CM391" s="262"/>
      <c r="CN391" s="262"/>
      <c r="CO391" s="262"/>
      <c r="CP391" s="262"/>
      <c r="CQ391" s="262"/>
      <c r="CR391" s="262"/>
      <c r="CS391" s="262"/>
      <c r="CT391" s="262"/>
      <c r="CU391" s="261"/>
      <c r="CV391" s="261"/>
      <c r="CW391" s="261"/>
      <c r="CX391" s="261"/>
      <c r="CY391" s="261"/>
      <c r="CZ391" s="261"/>
      <c r="DA391" s="261"/>
      <c r="DB391" s="261"/>
      <c r="DC391" s="261"/>
      <c r="DD391" s="261"/>
      <c r="DE391" s="261"/>
      <c r="DF391" s="261"/>
      <c r="DG391" s="261"/>
      <c r="DH391" s="261"/>
      <c r="DI391" s="261"/>
      <c r="DJ391" s="261"/>
      <c r="DK391" s="261"/>
      <c r="DL391" s="261"/>
      <c r="DM391" s="261"/>
      <c r="DN391" s="261"/>
      <c r="DO391" s="261"/>
      <c r="DP391" s="261"/>
      <c r="DQ391" s="261"/>
      <c r="DR391" s="261"/>
      <c r="DS391" s="261"/>
      <c r="DT391" s="261"/>
      <c r="DU391" s="261"/>
      <c r="DV391" s="261"/>
      <c r="DW391" s="261"/>
      <c r="DX391" s="261"/>
      <c r="DY391" s="261"/>
      <c r="DZ391" s="261"/>
      <c r="EA391" s="261"/>
    </row>
    <row r="392" spans="1:131" ht="15" x14ac:dyDescent="0.25">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c r="AW392" s="261"/>
      <c r="AX392" s="261"/>
      <c r="AY392" s="261"/>
      <c r="AZ392" s="261"/>
      <c r="BA392" s="261"/>
      <c r="BB392" s="261"/>
      <c r="BC392" s="261"/>
      <c r="BD392" s="261"/>
      <c r="BE392" s="261"/>
      <c r="BF392" s="261"/>
      <c r="BG392" s="261"/>
      <c r="BH392" s="261"/>
      <c r="BI392" s="261"/>
      <c r="BJ392" s="261"/>
      <c r="BK392" s="261"/>
      <c r="BL392" s="261"/>
      <c r="BM392" s="261"/>
      <c r="BN392" s="261"/>
      <c r="BO392" s="261"/>
      <c r="BP392" s="261"/>
      <c r="BQ392" s="261"/>
      <c r="BR392" s="261"/>
      <c r="BS392" s="261"/>
      <c r="BT392" s="261"/>
      <c r="BU392" s="261"/>
      <c r="BV392" s="261"/>
      <c r="BW392" s="261"/>
      <c r="BX392" s="261"/>
      <c r="BY392" s="262"/>
      <c r="BZ392" s="262"/>
      <c r="CA392" s="262"/>
      <c r="CB392" s="262"/>
      <c r="CC392" s="262"/>
      <c r="CD392" s="262"/>
      <c r="CE392" s="262"/>
      <c r="CF392" s="262"/>
      <c r="CG392" s="262"/>
      <c r="CH392" s="262"/>
      <c r="CI392" s="262"/>
      <c r="CJ392" s="262"/>
      <c r="CK392" s="262"/>
      <c r="CL392" s="262"/>
      <c r="CM392" s="262"/>
      <c r="CN392" s="262"/>
      <c r="CO392" s="262"/>
      <c r="CP392" s="262"/>
      <c r="CQ392" s="262"/>
      <c r="CR392" s="262"/>
      <c r="CS392" s="262"/>
      <c r="CT392" s="262"/>
      <c r="CU392" s="261"/>
      <c r="CV392" s="261"/>
      <c r="CW392" s="261"/>
      <c r="CX392" s="261"/>
      <c r="CY392" s="261"/>
      <c r="CZ392" s="261"/>
      <c r="DA392" s="261"/>
      <c r="DB392" s="261"/>
      <c r="DC392" s="261"/>
      <c r="DD392" s="261"/>
      <c r="DE392" s="261"/>
      <c r="DF392" s="261"/>
      <c r="DG392" s="261"/>
      <c r="DH392" s="261"/>
      <c r="DI392" s="261"/>
      <c r="DJ392" s="261"/>
      <c r="DK392" s="261"/>
      <c r="DL392" s="261"/>
      <c r="DM392" s="261"/>
      <c r="DN392" s="261"/>
      <c r="DO392" s="261"/>
      <c r="DP392" s="261"/>
      <c r="DQ392" s="261"/>
      <c r="DR392" s="261"/>
      <c r="DS392" s="261"/>
      <c r="DT392" s="261"/>
      <c r="DU392" s="261"/>
      <c r="DV392" s="261"/>
      <c r="DW392" s="261"/>
      <c r="DX392" s="261"/>
      <c r="DY392" s="261"/>
      <c r="DZ392" s="261"/>
      <c r="EA392" s="261"/>
    </row>
    <row r="393" spans="1:131" ht="15" x14ac:dyDescent="0.25">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c r="AW393" s="261"/>
      <c r="AX393" s="261"/>
      <c r="AY393" s="261"/>
      <c r="AZ393" s="261"/>
      <c r="BA393" s="261"/>
      <c r="BB393" s="261"/>
      <c r="BC393" s="261"/>
      <c r="BD393" s="261"/>
      <c r="BE393" s="261"/>
      <c r="BF393" s="261"/>
      <c r="BG393" s="261"/>
      <c r="BH393" s="261"/>
      <c r="BI393" s="261"/>
      <c r="BJ393" s="261"/>
      <c r="BK393" s="261"/>
      <c r="BL393" s="261"/>
      <c r="BM393" s="261"/>
      <c r="BN393" s="261"/>
      <c r="BO393" s="261"/>
      <c r="BP393" s="261"/>
      <c r="BQ393" s="261"/>
      <c r="BR393" s="261"/>
      <c r="BS393" s="261"/>
      <c r="BT393" s="261"/>
      <c r="BU393" s="261"/>
      <c r="BV393" s="261"/>
      <c r="BW393" s="261"/>
      <c r="BX393" s="261"/>
      <c r="BY393" s="262"/>
      <c r="BZ393" s="262"/>
      <c r="CA393" s="262"/>
      <c r="CB393" s="262"/>
      <c r="CC393" s="262"/>
      <c r="CD393" s="262"/>
      <c r="CE393" s="262"/>
      <c r="CF393" s="262"/>
      <c r="CG393" s="262"/>
      <c r="CH393" s="262"/>
      <c r="CI393" s="262"/>
      <c r="CJ393" s="262"/>
      <c r="CK393" s="262"/>
      <c r="CL393" s="262"/>
      <c r="CM393" s="262"/>
      <c r="CN393" s="262"/>
      <c r="CO393" s="262"/>
      <c r="CP393" s="262"/>
      <c r="CQ393" s="262"/>
      <c r="CR393" s="262"/>
      <c r="CS393" s="262"/>
      <c r="CT393" s="262"/>
      <c r="CU393" s="261"/>
      <c r="CV393" s="261"/>
      <c r="CW393" s="261"/>
      <c r="CX393" s="261"/>
      <c r="CY393" s="261"/>
      <c r="CZ393" s="261"/>
      <c r="DA393" s="261"/>
      <c r="DB393" s="261"/>
      <c r="DC393" s="261"/>
      <c r="DD393" s="261"/>
      <c r="DE393" s="261"/>
      <c r="DF393" s="261"/>
      <c r="DG393" s="261"/>
      <c r="DH393" s="261"/>
      <c r="DI393" s="261"/>
      <c r="DJ393" s="261"/>
      <c r="DK393" s="261"/>
      <c r="DL393" s="261"/>
      <c r="DM393" s="261"/>
      <c r="DN393" s="261"/>
      <c r="DO393" s="261"/>
      <c r="DP393" s="261"/>
      <c r="DQ393" s="261"/>
      <c r="DR393" s="261"/>
      <c r="DS393" s="261"/>
      <c r="DT393" s="261"/>
      <c r="DU393" s="261"/>
      <c r="DV393" s="261"/>
      <c r="DW393" s="261"/>
      <c r="DX393" s="261"/>
      <c r="DY393" s="261"/>
      <c r="DZ393" s="261"/>
      <c r="EA393" s="261"/>
    </row>
    <row r="394" spans="1:131" ht="15" x14ac:dyDescent="0.25">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c r="AW394" s="261"/>
      <c r="AX394" s="261"/>
      <c r="AY394" s="261"/>
      <c r="AZ394" s="261"/>
      <c r="BA394" s="261"/>
      <c r="BB394" s="261"/>
      <c r="BC394" s="261"/>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2"/>
      <c r="BZ394" s="262"/>
      <c r="CA394" s="262"/>
      <c r="CB394" s="262"/>
      <c r="CC394" s="262"/>
      <c r="CD394" s="262"/>
      <c r="CE394" s="262"/>
      <c r="CF394" s="262"/>
      <c r="CG394" s="262"/>
      <c r="CH394" s="262"/>
      <c r="CI394" s="262"/>
      <c r="CJ394" s="262"/>
      <c r="CK394" s="262"/>
      <c r="CL394" s="262"/>
      <c r="CM394" s="262"/>
      <c r="CN394" s="262"/>
      <c r="CO394" s="262"/>
      <c r="CP394" s="262"/>
      <c r="CQ394" s="262"/>
      <c r="CR394" s="262"/>
      <c r="CS394" s="262"/>
      <c r="CT394" s="262"/>
      <c r="CU394" s="261"/>
      <c r="CV394" s="261"/>
      <c r="CW394" s="261"/>
      <c r="CX394" s="261"/>
      <c r="CY394" s="261"/>
      <c r="CZ394" s="261"/>
      <c r="DA394" s="261"/>
      <c r="DB394" s="261"/>
      <c r="DC394" s="261"/>
      <c r="DD394" s="261"/>
      <c r="DE394" s="261"/>
      <c r="DF394" s="261"/>
      <c r="DG394" s="261"/>
      <c r="DH394" s="261"/>
      <c r="DI394" s="261"/>
      <c r="DJ394" s="261"/>
      <c r="DK394" s="261"/>
      <c r="DL394" s="261"/>
      <c r="DM394" s="261"/>
      <c r="DN394" s="261"/>
      <c r="DO394" s="261"/>
      <c r="DP394" s="261"/>
      <c r="DQ394" s="261"/>
      <c r="DR394" s="261"/>
      <c r="DS394" s="261"/>
      <c r="DT394" s="261"/>
      <c r="DU394" s="261"/>
      <c r="DV394" s="261"/>
      <c r="DW394" s="261"/>
      <c r="DX394" s="261"/>
      <c r="DY394" s="261"/>
      <c r="DZ394" s="261"/>
      <c r="EA394" s="261"/>
    </row>
    <row r="395" spans="1:131" ht="15" x14ac:dyDescent="0.25">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1"/>
      <c r="AL395" s="261"/>
      <c r="AM395" s="261"/>
      <c r="AN395" s="261"/>
      <c r="AO395" s="261"/>
      <c r="AP395" s="261"/>
      <c r="AQ395" s="261"/>
      <c r="AR395" s="261"/>
      <c r="AS395" s="261"/>
      <c r="AT395" s="261"/>
      <c r="AU395" s="261"/>
      <c r="AV395" s="261"/>
      <c r="AW395" s="261"/>
      <c r="AX395" s="261"/>
      <c r="AY395" s="261"/>
      <c r="AZ395" s="261"/>
      <c r="BA395" s="261"/>
      <c r="BB395" s="261"/>
      <c r="BC395" s="261"/>
      <c r="BD395" s="261"/>
      <c r="BE395" s="261"/>
      <c r="BF395" s="261"/>
      <c r="BG395" s="261"/>
      <c r="BH395" s="261"/>
      <c r="BI395" s="261"/>
      <c r="BJ395" s="261"/>
      <c r="BK395" s="261"/>
      <c r="BL395" s="261"/>
      <c r="BM395" s="261"/>
      <c r="BN395" s="261"/>
      <c r="BO395" s="261"/>
      <c r="BP395" s="261"/>
      <c r="BQ395" s="261"/>
      <c r="BR395" s="261"/>
      <c r="BS395" s="261"/>
      <c r="BT395" s="261"/>
      <c r="BU395" s="261"/>
      <c r="BV395" s="261"/>
      <c r="BW395" s="261"/>
      <c r="BX395" s="261"/>
      <c r="BY395" s="262"/>
      <c r="BZ395" s="262"/>
      <c r="CA395" s="262"/>
      <c r="CB395" s="262"/>
      <c r="CC395" s="262"/>
      <c r="CD395" s="262"/>
      <c r="CE395" s="262"/>
      <c r="CF395" s="262"/>
      <c r="CG395" s="262"/>
      <c r="CH395" s="262"/>
      <c r="CI395" s="262"/>
      <c r="CJ395" s="262"/>
      <c r="CK395" s="262"/>
      <c r="CL395" s="262"/>
      <c r="CM395" s="262"/>
      <c r="CN395" s="262"/>
      <c r="CO395" s="262"/>
      <c r="CP395" s="262"/>
      <c r="CQ395" s="262"/>
      <c r="CR395" s="262"/>
      <c r="CS395" s="262"/>
      <c r="CT395" s="262"/>
      <c r="CU395" s="261"/>
      <c r="CV395" s="261"/>
      <c r="CW395" s="261"/>
      <c r="CX395" s="261"/>
      <c r="CY395" s="261"/>
      <c r="CZ395" s="261"/>
      <c r="DA395" s="261"/>
      <c r="DB395" s="261"/>
      <c r="DC395" s="261"/>
      <c r="DD395" s="261"/>
      <c r="DE395" s="261"/>
      <c r="DF395" s="261"/>
      <c r="DG395" s="261"/>
      <c r="DH395" s="261"/>
      <c r="DI395" s="261"/>
      <c r="DJ395" s="261"/>
      <c r="DK395" s="261"/>
      <c r="DL395" s="261"/>
      <c r="DM395" s="261"/>
      <c r="DN395" s="261"/>
      <c r="DO395" s="261"/>
      <c r="DP395" s="261"/>
      <c r="DQ395" s="261"/>
      <c r="DR395" s="261"/>
      <c r="DS395" s="261"/>
      <c r="DT395" s="261"/>
      <c r="DU395" s="261"/>
      <c r="DV395" s="261"/>
      <c r="DW395" s="261"/>
      <c r="DX395" s="261"/>
      <c r="DY395" s="261"/>
      <c r="DZ395" s="261"/>
      <c r="EA395" s="261"/>
    </row>
    <row r="396" spans="1:131" ht="15" x14ac:dyDescent="0.25">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261"/>
      <c r="BM396" s="261"/>
      <c r="BN396" s="261"/>
      <c r="BO396" s="261"/>
      <c r="BP396" s="261"/>
      <c r="BQ396" s="261"/>
      <c r="BR396" s="261"/>
      <c r="BS396" s="261"/>
      <c r="BT396" s="261"/>
      <c r="BU396" s="261"/>
      <c r="BV396" s="261"/>
      <c r="BW396" s="261"/>
      <c r="BX396" s="261"/>
      <c r="BY396" s="262"/>
      <c r="BZ396" s="262"/>
      <c r="CA396" s="262"/>
      <c r="CB396" s="262"/>
      <c r="CC396" s="262"/>
      <c r="CD396" s="262"/>
      <c r="CE396" s="262"/>
      <c r="CF396" s="262"/>
      <c r="CG396" s="262"/>
      <c r="CH396" s="262"/>
      <c r="CI396" s="262"/>
      <c r="CJ396" s="262"/>
      <c r="CK396" s="262"/>
      <c r="CL396" s="262"/>
      <c r="CM396" s="262"/>
      <c r="CN396" s="262"/>
      <c r="CO396" s="262"/>
      <c r="CP396" s="262"/>
      <c r="CQ396" s="262"/>
      <c r="CR396" s="262"/>
      <c r="CS396" s="262"/>
      <c r="CT396" s="262"/>
      <c r="CU396" s="261"/>
      <c r="CV396" s="261"/>
      <c r="CW396" s="261"/>
      <c r="CX396" s="261"/>
      <c r="CY396" s="261"/>
      <c r="CZ396" s="261"/>
      <c r="DA396" s="261"/>
      <c r="DB396" s="261"/>
      <c r="DC396" s="261"/>
      <c r="DD396" s="261"/>
      <c r="DE396" s="261"/>
      <c r="DF396" s="261"/>
      <c r="DG396" s="261"/>
      <c r="DH396" s="261"/>
      <c r="DI396" s="261"/>
      <c r="DJ396" s="261"/>
      <c r="DK396" s="261"/>
      <c r="DL396" s="261"/>
      <c r="DM396" s="261"/>
      <c r="DN396" s="261"/>
      <c r="DO396" s="261"/>
      <c r="DP396" s="261"/>
      <c r="DQ396" s="261"/>
      <c r="DR396" s="261"/>
      <c r="DS396" s="261"/>
      <c r="DT396" s="261"/>
      <c r="DU396" s="261"/>
      <c r="DV396" s="261"/>
      <c r="DW396" s="261"/>
      <c r="DX396" s="261"/>
      <c r="DY396" s="261"/>
      <c r="DZ396" s="261"/>
      <c r="EA396" s="261"/>
    </row>
    <row r="397" spans="1:131" ht="15" x14ac:dyDescent="0.25">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1"/>
      <c r="AL397" s="261"/>
      <c r="AM397" s="261"/>
      <c r="AN397" s="261"/>
      <c r="AO397" s="261"/>
      <c r="AP397" s="261"/>
      <c r="AQ397" s="261"/>
      <c r="AR397" s="261"/>
      <c r="AS397" s="261"/>
      <c r="AT397" s="261"/>
      <c r="AU397" s="261"/>
      <c r="AV397" s="261"/>
      <c r="AW397" s="261"/>
      <c r="AX397" s="261"/>
      <c r="AY397" s="261"/>
      <c r="AZ397" s="261"/>
      <c r="BA397" s="261"/>
      <c r="BB397" s="261"/>
      <c r="BC397" s="261"/>
      <c r="BD397" s="261"/>
      <c r="BE397" s="261"/>
      <c r="BF397" s="261"/>
      <c r="BG397" s="261"/>
      <c r="BH397" s="261"/>
      <c r="BI397" s="261"/>
      <c r="BJ397" s="261"/>
      <c r="BK397" s="261"/>
      <c r="BL397" s="261"/>
      <c r="BM397" s="261"/>
      <c r="BN397" s="261"/>
      <c r="BO397" s="261"/>
      <c r="BP397" s="261"/>
      <c r="BQ397" s="261"/>
      <c r="BR397" s="261"/>
      <c r="BS397" s="261"/>
      <c r="BT397" s="261"/>
      <c r="BU397" s="261"/>
      <c r="BV397" s="261"/>
      <c r="BW397" s="261"/>
      <c r="BX397" s="261"/>
      <c r="BY397" s="262"/>
      <c r="BZ397" s="262"/>
      <c r="CA397" s="262"/>
      <c r="CB397" s="262"/>
      <c r="CC397" s="262"/>
      <c r="CD397" s="262"/>
      <c r="CE397" s="262"/>
      <c r="CF397" s="262"/>
      <c r="CG397" s="262"/>
      <c r="CH397" s="262"/>
      <c r="CI397" s="262"/>
      <c r="CJ397" s="262"/>
      <c r="CK397" s="262"/>
      <c r="CL397" s="262"/>
      <c r="CM397" s="262"/>
      <c r="CN397" s="262"/>
      <c r="CO397" s="262"/>
      <c r="CP397" s="262"/>
      <c r="CQ397" s="262"/>
      <c r="CR397" s="262"/>
      <c r="CS397" s="262"/>
      <c r="CT397" s="262"/>
      <c r="CU397" s="261"/>
      <c r="CV397" s="261"/>
      <c r="CW397" s="261"/>
      <c r="CX397" s="261"/>
      <c r="CY397" s="261"/>
      <c r="CZ397" s="261"/>
      <c r="DA397" s="261"/>
      <c r="DB397" s="261"/>
      <c r="DC397" s="261"/>
      <c r="DD397" s="261"/>
      <c r="DE397" s="261"/>
      <c r="DF397" s="261"/>
      <c r="DG397" s="261"/>
      <c r="DH397" s="261"/>
      <c r="DI397" s="261"/>
      <c r="DJ397" s="261"/>
      <c r="DK397" s="261"/>
      <c r="DL397" s="261"/>
      <c r="DM397" s="261"/>
      <c r="DN397" s="261"/>
      <c r="DO397" s="261"/>
      <c r="DP397" s="261"/>
      <c r="DQ397" s="261"/>
      <c r="DR397" s="261"/>
      <c r="DS397" s="261"/>
      <c r="DT397" s="261"/>
      <c r="DU397" s="261"/>
      <c r="DV397" s="261"/>
      <c r="DW397" s="261"/>
      <c r="DX397" s="261"/>
      <c r="DY397" s="261"/>
      <c r="DZ397" s="261"/>
      <c r="EA397" s="261"/>
    </row>
    <row r="398" spans="1:131" ht="15" x14ac:dyDescent="0.25">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c r="AW398" s="261"/>
      <c r="AX398" s="261"/>
      <c r="AY398" s="261"/>
      <c r="AZ398" s="261"/>
      <c r="BA398" s="261"/>
      <c r="BB398" s="261"/>
      <c r="BC398" s="261"/>
      <c r="BD398" s="261"/>
      <c r="BE398" s="261"/>
      <c r="BF398" s="261"/>
      <c r="BG398" s="261"/>
      <c r="BH398" s="261"/>
      <c r="BI398" s="261"/>
      <c r="BJ398" s="261"/>
      <c r="BK398" s="261"/>
      <c r="BL398" s="261"/>
      <c r="BM398" s="261"/>
      <c r="BN398" s="261"/>
      <c r="BO398" s="261"/>
      <c r="BP398" s="261"/>
      <c r="BQ398" s="261"/>
      <c r="BR398" s="261"/>
      <c r="BS398" s="261"/>
      <c r="BT398" s="261"/>
      <c r="BU398" s="261"/>
      <c r="BV398" s="261"/>
      <c r="BW398" s="261"/>
      <c r="BX398" s="261"/>
      <c r="BY398" s="262"/>
      <c r="BZ398" s="262"/>
      <c r="CA398" s="262"/>
      <c r="CB398" s="262"/>
      <c r="CC398" s="262"/>
      <c r="CD398" s="262"/>
      <c r="CE398" s="262"/>
      <c r="CF398" s="262"/>
      <c r="CG398" s="262"/>
      <c r="CH398" s="262"/>
      <c r="CI398" s="262"/>
      <c r="CJ398" s="262"/>
      <c r="CK398" s="262"/>
      <c r="CL398" s="262"/>
      <c r="CM398" s="262"/>
      <c r="CN398" s="262"/>
      <c r="CO398" s="262"/>
      <c r="CP398" s="262"/>
      <c r="CQ398" s="262"/>
      <c r="CR398" s="262"/>
      <c r="CS398" s="262"/>
      <c r="CT398" s="262"/>
      <c r="CU398" s="261"/>
      <c r="CV398" s="261"/>
      <c r="CW398" s="261"/>
      <c r="CX398" s="261"/>
      <c r="CY398" s="261"/>
      <c r="CZ398" s="261"/>
      <c r="DA398" s="261"/>
      <c r="DB398" s="261"/>
      <c r="DC398" s="261"/>
      <c r="DD398" s="261"/>
      <c r="DE398" s="261"/>
      <c r="DF398" s="261"/>
      <c r="DG398" s="261"/>
      <c r="DH398" s="261"/>
      <c r="DI398" s="261"/>
      <c r="DJ398" s="261"/>
      <c r="DK398" s="261"/>
      <c r="DL398" s="261"/>
      <c r="DM398" s="261"/>
      <c r="DN398" s="261"/>
      <c r="DO398" s="261"/>
      <c r="DP398" s="261"/>
      <c r="DQ398" s="261"/>
      <c r="DR398" s="261"/>
      <c r="DS398" s="261"/>
      <c r="DT398" s="261"/>
      <c r="DU398" s="261"/>
      <c r="DV398" s="261"/>
      <c r="DW398" s="261"/>
      <c r="DX398" s="261"/>
      <c r="DY398" s="261"/>
      <c r="DZ398" s="261"/>
      <c r="EA398" s="261"/>
    </row>
    <row r="399" spans="1:131" ht="15" x14ac:dyDescent="0.25">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c r="AW399" s="261"/>
      <c r="AX399" s="261"/>
      <c r="AY399" s="261"/>
      <c r="AZ399" s="261"/>
      <c r="BA399" s="261"/>
      <c r="BB399" s="261"/>
      <c r="BC399" s="261"/>
      <c r="BD399" s="261"/>
      <c r="BE399" s="261"/>
      <c r="BF399" s="261"/>
      <c r="BG399" s="261"/>
      <c r="BH399" s="261"/>
      <c r="BI399" s="261"/>
      <c r="BJ399" s="261"/>
      <c r="BK399" s="261"/>
      <c r="BL399" s="261"/>
      <c r="BM399" s="261"/>
      <c r="BN399" s="261"/>
      <c r="BO399" s="261"/>
      <c r="BP399" s="261"/>
      <c r="BQ399" s="261"/>
      <c r="BR399" s="261"/>
      <c r="BS399" s="261"/>
      <c r="BT399" s="261"/>
      <c r="BU399" s="261"/>
      <c r="BV399" s="261"/>
      <c r="BW399" s="261"/>
      <c r="BX399" s="261"/>
      <c r="BY399" s="262"/>
      <c r="BZ399" s="262"/>
      <c r="CA399" s="262"/>
      <c r="CB399" s="262"/>
      <c r="CC399" s="262"/>
      <c r="CD399" s="262"/>
      <c r="CE399" s="262"/>
      <c r="CF399" s="262"/>
      <c r="CG399" s="262"/>
      <c r="CH399" s="262"/>
      <c r="CI399" s="262"/>
      <c r="CJ399" s="262"/>
      <c r="CK399" s="262"/>
      <c r="CL399" s="262"/>
      <c r="CM399" s="262"/>
      <c r="CN399" s="262"/>
      <c r="CO399" s="262"/>
      <c r="CP399" s="262"/>
      <c r="CQ399" s="262"/>
      <c r="CR399" s="262"/>
      <c r="CS399" s="262"/>
      <c r="CT399" s="262"/>
      <c r="CU399" s="261"/>
      <c r="CV399" s="261"/>
      <c r="CW399" s="261"/>
      <c r="CX399" s="261"/>
      <c r="CY399" s="261"/>
      <c r="CZ399" s="261"/>
      <c r="DA399" s="261"/>
      <c r="DB399" s="261"/>
      <c r="DC399" s="261"/>
      <c r="DD399" s="261"/>
      <c r="DE399" s="261"/>
      <c r="DF399" s="261"/>
      <c r="DG399" s="261"/>
      <c r="DH399" s="261"/>
      <c r="DI399" s="261"/>
      <c r="DJ399" s="261"/>
      <c r="DK399" s="261"/>
      <c r="DL399" s="261"/>
      <c r="DM399" s="261"/>
      <c r="DN399" s="261"/>
      <c r="DO399" s="261"/>
      <c r="DP399" s="261"/>
      <c r="DQ399" s="261"/>
      <c r="DR399" s="261"/>
      <c r="DS399" s="261"/>
      <c r="DT399" s="261"/>
      <c r="DU399" s="261"/>
      <c r="DV399" s="261"/>
      <c r="DW399" s="261"/>
      <c r="DX399" s="261"/>
      <c r="DY399" s="261"/>
      <c r="DZ399" s="261"/>
      <c r="EA399" s="261"/>
    </row>
    <row r="400" spans="1:131" ht="15" x14ac:dyDescent="0.25">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261"/>
      <c r="BM400" s="261"/>
      <c r="BN400" s="261"/>
      <c r="BO400" s="261"/>
      <c r="BP400" s="261"/>
      <c r="BQ400" s="261"/>
      <c r="BR400" s="261"/>
      <c r="BS400" s="261"/>
      <c r="BT400" s="261"/>
      <c r="BU400" s="261"/>
      <c r="BV400" s="261"/>
      <c r="BW400" s="261"/>
      <c r="BX400" s="261"/>
      <c r="BY400" s="262"/>
      <c r="BZ400" s="262"/>
      <c r="CA400" s="262"/>
      <c r="CB400" s="262"/>
      <c r="CC400" s="262"/>
      <c r="CD400" s="262"/>
      <c r="CE400" s="262"/>
      <c r="CF400" s="262"/>
      <c r="CG400" s="262"/>
      <c r="CH400" s="262"/>
      <c r="CI400" s="262"/>
      <c r="CJ400" s="262"/>
      <c r="CK400" s="262"/>
      <c r="CL400" s="262"/>
      <c r="CM400" s="262"/>
      <c r="CN400" s="262"/>
      <c r="CO400" s="262"/>
      <c r="CP400" s="262"/>
      <c r="CQ400" s="262"/>
      <c r="CR400" s="262"/>
      <c r="CS400" s="262"/>
      <c r="CT400" s="262"/>
      <c r="CU400" s="261"/>
      <c r="CV400" s="261"/>
      <c r="CW400" s="261"/>
      <c r="CX400" s="261"/>
      <c r="CY400" s="261"/>
      <c r="CZ400" s="261"/>
      <c r="DA400" s="261"/>
      <c r="DB400" s="261"/>
      <c r="DC400" s="261"/>
      <c r="DD400" s="261"/>
      <c r="DE400" s="261"/>
      <c r="DF400" s="261"/>
      <c r="DG400" s="261"/>
      <c r="DH400" s="261"/>
      <c r="DI400" s="261"/>
      <c r="DJ400" s="261"/>
      <c r="DK400" s="261"/>
      <c r="DL400" s="261"/>
      <c r="DM400" s="261"/>
      <c r="DN400" s="261"/>
      <c r="DO400" s="261"/>
      <c r="DP400" s="261"/>
      <c r="DQ400" s="261"/>
      <c r="DR400" s="261"/>
      <c r="DS400" s="261"/>
      <c r="DT400" s="261"/>
      <c r="DU400" s="261"/>
      <c r="DV400" s="261"/>
      <c r="DW400" s="261"/>
      <c r="DX400" s="261"/>
      <c r="DY400" s="261"/>
      <c r="DZ400" s="261"/>
      <c r="EA400" s="261"/>
    </row>
    <row r="401" spans="1:131" ht="15" x14ac:dyDescent="0.25">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1"/>
      <c r="AL401" s="261"/>
      <c r="AM401" s="261"/>
      <c r="AN401" s="261"/>
      <c r="AO401" s="261"/>
      <c r="AP401" s="261"/>
      <c r="AQ401" s="261"/>
      <c r="AR401" s="261"/>
      <c r="AS401" s="261"/>
      <c r="AT401" s="261"/>
      <c r="AU401" s="261"/>
      <c r="AV401" s="261"/>
      <c r="AW401" s="261"/>
      <c r="AX401" s="261"/>
      <c r="AY401" s="261"/>
      <c r="AZ401" s="261"/>
      <c r="BA401" s="261"/>
      <c r="BB401" s="261"/>
      <c r="BC401" s="261"/>
      <c r="BD401" s="261"/>
      <c r="BE401" s="261"/>
      <c r="BF401" s="261"/>
      <c r="BG401" s="261"/>
      <c r="BH401" s="261"/>
      <c r="BI401" s="261"/>
      <c r="BJ401" s="261"/>
      <c r="BK401" s="261"/>
      <c r="BL401" s="261"/>
      <c r="BM401" s="261"/>
      <c r="BN401" s="261"/>
      <c r="BO401" s="261"/>
      <c r="BP401" s="261"/>
      <c r="BQ401" s="261"/>
      <c r="BR401" s="261"/>
      <c r="BS401" s="261"/>
      <c r="BT401" s="261"/>
      <c r="BU401" s="261"/>
      <c r="BV401" s="261"/>
      <c r="BW401" s="261"/>
      <c r="BX401" s="261"/>
      <c r="BY401" s="262"/>
      <c r="BZ401" s="262"/>
      <c r="CA401" s="262"/>
      <c r="CB401" s="262"/>
      <c r="CC401" s="262"/>
      <c r="CD401" s="262"/>
      <c r="CE401" s="262"/>
      <c r="CF401" s="262"/>
      <c r="CG401" s="262"/>
      <c r="CH401" s="262"/>
      <c r="CI401" s="262"/>
      <c r="CJ401" s="262"/>
      <c r="CK401" s="262"/>
      <c r="CL401" s="262"/>
      <c r="CM401" s="262"/>
      <c r="CN401" s="262"/>
      <c r="CO401" s="262"/>
      <c r="CP401" s="262"/>
      <c r="CQ401" s="262"/>
      <c r="CR401" s="262"/>
      <c r="CS401" s="262"/>
      <c r="CT401" s="262"/>
      <c r="CU401" s="261"/>
      <c r="CV401" s="261"/>
      <c r="CW401" s="261"/>
      <c r="CX401" s="261"/>
      <c r="CY401" s="261"/>
      <c r="CZ401" s="261"/>
      <c r="DA401" s="261"/>
      <c r="DB401" s="261"/>
      <c r="DC401" s="261"/>
      <c r="DD401" s="261"/>
      <c r="DE401" s="261"/>
      <c r="DF401" s="261"/>
      <c r="DG401" s="261"/>
      <c r="DH401" s="261"/>
      <c r="DI401" s="261"/>
      <c r="DJ401" s="261"/>
      <c r="DK401" s="261"/>
      <c r="DL401" s="261"/>
      <c r="DM401" s="261"/>
      <c r="DN401" s="261"/>
      <c r="DO401" s="261"/>
      <c r="DP401" s="261"/>
      <c r="DQ401" s="261"/>
      <c r="DR401" s="261"/>
      <c r="DS401" s="261"/>
      <c r="DT401" s="261"/>
      <c r="DU401" s="261"/>
      <c r="DV401" s="261"/>
      <c r="DW401" s="261"/>
      <c r="DX401" s="261"/>
      <c r="DY401" s="261"/>
      <c r="DZ401" s="261"/>
      <c r="EA401" s="261"/>
    </row>
    <row r="402" spans="1:131" ht="15" x14ac:dyDescent="0.25">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c r="AW402" s="261"/>
      <c r="AX402" s="261"/>
      <c r="AY402" s="261"/>
      <c r="AZ402" s="261"/>
      <c r="BA402" s="261"/>
      <c r="BB402" s="261"/>
      <c r="BC402" s="261"/>
      <c r="BD402" s="261"/>
      <c r="BE402" s="261"/>
      <c r="BF402" s="261"/>
      <c r="BG402" s="261"/>
      <c r="BH402" s="261"/>
      <c r="BI402" s="261"/>
      <c r="BJ402" s="261"/>
      <c r="BK402" s="261"/>
      <c r="BL402" s="261"/>
      <c r="BM402" s="261"/>
      <c r="BN402" s="261"/>
      <c r="BO402" s="261"/>
      <c r="BP402" s="261"/>
      <c r="BQ402" s="261"/>
      <c r="BR402" s="261"/>
      <c r="BS402" s="261"/>
      <c r="BT402" s="261"/>
      <c r="BU402" s="261"/>
      <c r="BV402" s="261"/>
      <c r="BW402" s="261"/>
      <c r="BX402" s="261"/>
      <c r="BY402" s="262"/>
      <c r="BZ402" s="262"/>
      <c r="CA402" s="262"/>
      <c r="CB402" s="262"/>
      <c r="CC402" s="262"/>
      <c r="CD402" s="262"/>
      <c r="CE402" s="262"/>
      <c r="CF402" s="262"/>
      <c r="CG402" s="262"/>
      <c r="CH402" s="262"/>
      <c r="CI402" s="262"/>
      <c r="CJ402" s="262"/>
      <c r="CK402" s="262"/>
      <c r="CL402" s="262"/>
      <c r="CM402" s="262"/>
      <c r="CN402" s="262"/>
      <c r="CO402" s="262"/>
      <c r="CP402" s="262"/>
      <c r="CQ402" s="262"/>
      <c r="CR402" s="262"/>
      <c r="CS402" s="262"/>
      <c r="CT402" s="262"/>
      <c r="CU402" s="261"/>
      <c r="CV402" s="261"/>
      <c r="CW402" s="261"/>
      <c r="CX402" s="261"/>
      <c r="CY402" s="261"/>
      <c r="CZ402" s="261"/>
      <c r="DA402" s="261"/>
      <c r="DB402" s="261"/>
      <c r="DC402" s="261"/>
      <c r="DD402" s="261"/>
      <c r="DE402" s="261"/>
      <c r="DF402" s="261"/>
      <c r="DG402" s="261"/>
      <c r="DH402" s="261"/>
      <c r="DI402" s="261"/>
      <c r="DJ402" s="261"/>
      <c r="DK402" s="261"/>
      <c r="DL402" s="261"/>
      <c r="DM402" s="261"/>
      <c r="DN402" s="261"/>
      <c r="DO402" s="261"/>
      <c r="DP402" s="261"/>
      <c r="DQ402" s="261"/>
      <c r="DR402" s="261"/>
      <c r="DS402" s="261"/>
      <c r="DT402" s="261"/>
      <c r="DU402" s="261"/>
      <c r="DV402" s="261"/>
      <c r="DW402" s="261"/>
      <c r="DX402" s="261"/>
      <c r="DY402" s="261"/>
      <c r="DZ402" s="261"/>
      <c r="EA402" s="261"/>
    </row>
    <row r="403" spans="1:131" ht="15" x14ac:dyDescent="0.25">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c r="AW403" s="261"/>
      <c r="AX403" s="261"/>
      <c r="AY403" s="261"/>
      <c r="AZ403" s="261"/>
      <c r="BA403" s="261"/>
      <c r="BB403" s="261"/>
      <c r="BC403" s="261"/>
      <c r="BD403" s="261"/>
      <c r="BE403" s="261"/>
      <c r="BF403" s="261"/>
      <c r="BG403" s="261"/>
      <c r="BH403" s="261"/>
      <c r="BI403" s="261"/>
      <c r="BJ403" s="261"/>
      <c r="BK403" s="261"/>
      <c r="BL403" s="261"/>
      <c r="BM403" s="261"/>
      <c r="BN403" s="261"/>
      <c r="BO403" s="261"/>
      <c r="BP403" s="261"/>
      <c r="BQ403" s="261"/>
      <c r="BR403" s="261"/>
      <c r="BS403" s="261"/>
      <c r="BT403" s="261"/>
      <c r="BU403" s="261"/>
      <c r="BV403" s="261"/>
      <c r="BW403" s="261"/>
      <c r="BX403" s="261"/>
      <c r="BY403" s="262"/>
      <c r="BZ403" s="262"/>
      <c r="CA403" s="262"/>
      <c r="CB403" s="262"/>
      <c r="CC403" s="262"/>
      <c r="CD403" s="262"/>
      <c r="CE403" s="262"/>
      <c r="CF403" s="262"/>
      <c r="CG403" s="262"/>
      <c r="CH403" s="262"/>
      <c r="CI403" s="262"/>
      <c r="CJ403" s="262"/>
      <c r="CK403" s="262"/>
      <c r="CL403" s="262"/>
      <c r="CM403" s="262"/>
      <c r="CN403" s="262"/>
      <c r="CO403" s="262"/>
      <c r="CP403" s="262"/>
      <c r="CQ403" s="262"/>
      <c r="CR403" s="262"/>
      <c r="CS403" s="262"/>
      <c r="CT403" s="262"/>
      <c r="CU403" s="261"/>
      <c r="CV403" s="261"/>
      <c r="CW403" s="261"/>
      <c r="CX403" s="261"/>
      <c r="CY403" s="261"/>
      <c r="CZ403" s="261"/>
      <c r="DA403" s="261"/>
      <c r="DB403" s="261"/>
      <c r="DC403" s="261"/>
      <c r="DD403" s="261"/>
      <c r="DE403" s="261"/>
      <c r="DF403" s="261"/>
      <c r="DG403" s="261"/>
      <c r="DH403" s="261"/>
      <c r="DI403" s="261"/>
      <c r="DJ403" s="261"/>
      <c r="DK403" s="261"/>
      <c r="DL403" s="261"/>
      <c r="DM403" s="261"/>
      <c r="DN403" s="261"/>
      <c r="DO403" s="261"/>
      <c r="DP403" s="261"/>
      <c r="DQ403" s="261"/>
      <c r="DR403" s="261"/>
      <c r="DS403" s="261"/>
      <c r="DT403" s="261"/>
      <c r="DU403" s="261"/>
      <c r="DV403" s="261"/>
      <c r="DW403" s="261"/>
      <c r="DX403" s="261"/>
      <c r="DY403" s="261"/>
      <c r="DZ403" s="261"/>
      <c r="EA403" s="261"/>
    </row>
    <row r="404" spans="1:131" ht="15" x14ac:dyDescent="0.25">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261"/>
      <c r="BF404" s="261"/>
      <c r="BG404" s="261"/>
      <c r="BH404" s="261"/>
      <c r="BI404" s="261"/>
      <c r="BJ404" s="261"/>
      <c r="BK404" s="261"/>
      <c r="BL404" s="261"/>
      <c r="BM404" s="261"/>
      <c r="BN404" s="261"/>
      <c r="BO404" s="261"/>
      <c r="BP404" s="261"/>
      <c r="BQ404" s="261"/>
      <c r="BR404" s="261"/>
      <c r="BS404" s="261"/>
      <c r="BT404" s="261"/>
      <c r="BU404" s="261"/>
      <c r="BV404" s="261"/>
      <c r="BW404" s="261"/>
      <c r="BX404" s="261"/>
      <c r="BY404" s="262"/>
      <c r="BZ404" s="262"/>
      <c r="CA404" s="262"/>
      <c r="CB404" s="262"/>
      <c r="CC404" s="262"/>
      <c r="CD404" s="262"/>
      <c r="CE404" s="262"/>
      <c r="CF404" s="262"/>
      <c r="CG404" s="262"/>
      <c r="CH404" s="262"/>
      <c r="CI404" s="262"/>
      <c r="CJ404" s="262"/>
      <c r="CK404" s="262"/>
      <c r="CL404" s="262"/>
      <c r="CM404" s="262"/>
      <c r="CN404" s="262"/>
      <c r="CO404" s="262"/>
      <c r="CP404" s="262"/>
      <c r="CQ404" s="262"/>
      <c r="CR404" s="262"/>
      <c r="CS404" s="262"/>
      <c r="CT404" s="262"/>
      <c r="CU404" s="261"/>
      <c r="CV404" s="261"/>
      <c r="CW404" s="261"/>
      <c r="CX404" s="261"/>
      <c r="CY404" s="261"/>
      <c r="CZ404" s="261"/>
      <c r="DA404" s="261"/>
      <c r="DB404" s="261"/>
      <c r="DC404" s="261"/>
      <c r="DD404" s="261"/>
      <c r="DE404" s="261"/>
      <c r="DF404" s="261"/>
      <c r="DG404" s="261"/>
      <c r="DH404" s="261"/>
      <c r="DI404" s="261"/>
      <c r="DJ404" s="261"/>
      <c r="DK404" s="261"/>
      <c r="DL404" s="261"/>
      <c r="DM404" s="261"/>
      <c r="DN404" s="261"/>
      <c r="DO404" s="261"/>
      <c r="DP404" s="261"/>
      <c r="DQ404" s="261"/>
      <c r="DR404" s="261"/>
      <c r="DS404" s="261"/>
      <c r="DT404" s="261"/>
      <c r="DU404" s="261"/>
      <c r="DV404" s="261"/>
      <c r="DW404" s="261"/>
      <c r="DX404" s="261"/>
      <c r="DY404" s="261"/>
      <c r="DZ404" s="261"/>
      <c r="EA404" s="261"/>
    </row>
    <row r="405" spans="1:131" ht="15" x14ac:dyDescent="0.25">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c r="AW405" s="261"/>
      <c r="AX405" s="261"/>
      <c r="AY405" s="261"/>
      <c r="AZ405" s="261"/>
      <c r="BA405" s="261"/>
      <c r="BB405" s="261"/>
      <c r="BC405" s="261"/>
      <c r="BD405" s="261"/>
      <c r="BE405" s="261"/>
      <c r="BF405" s="261"/>
      <c r="BG405" s="261"/>
      <c r="BH405" s="261"/>
      <c r="BI405" s="261"/>
      <c r="BJ405" s="261"/>
      <c r="BK405" s="261"/>
      <c r="BL405" s="261"/>
      <c r="BM405" s="261"/>
      <c r="BN405" s="261"/>
      <c r="BO405" s="261"/>
      <c r="BP405" s="261"/>
      <c r="BQ405" s="261"/>
      <c r="BR405" s="261"/>
      <c r="BS405" s="261"/>
      <c r="BT405" s="261"/>
      <c r="BU405" s="261"/>
      <c r="BV405" s="261"/>
      <c r="BW405" s="261"/>
      <c r="BX405" s="261"/>
      <c r="BY405" s="262"/>
      <c r="BZ405" s="262"/>
      <c r="CA405" s="262"/>
      <c r="CB405" s="262"/>
      <c r="CC405" s="262"/>
      <c r="CD405" s="262"/>
      <c r="CE405" s="262"/>
      <c r="CF405" s="262"/>
      <c r="CG405" s="262"/>
      <c r="CH405" s="262"/>
      <c r="CI405" s="262"/>
      <c r="CJ405" s="262"/>
      <c r="CK405" s="262"/>
      <c r="CL405" s="262"/>
      <c r="CM405" s="262"/>
      <c r="CN405" s="262"/>
      <c r="CO405" s="262"/>
      <c r="CP405" s="262"/>
      <c r="CQ405" s="262"/>
      <c r="CR405" s="262"/>
      <c r="CS405" s="262"/>
      <c r="CT405" s="262"/>
      <c r="CU405" s="261"/>
      <c r="CV405" s="261"/>
      <c r="CW405" s="261"/>
      <c r="CX405" s="261"/>
      <c r="CY405" s="261"/>
      <c r="CZ405" s="261"/>
      <c r="DA405" s="261"/>
      <c r="DB405" s="261"/>
      <c r="DC405" s="261"/>
      <c r="DD405" s="261"/>
      <c r="DE405" s="261"/>
      <c r="DF405" s="261"/>
      <c r="DG405" s="261"/>
      <c r="DH405" s="261"/>
      <c r="DI405" s="261"/>
      <c r="DJ405" s="261"/>
      <c r="DK405" s="261"/>
      <c r="DL405" s="261"/>
      <c r="DM405" s="261"/>
      <c r="DN405" s="261"/>
      <c r="DO405" s="261"/>
      <c r="DP405" s="261"/>
      <c r="DQ405" s="261"/>
      <c r="DR405" s="261"/>
      <c r="DS405" s="261"/>
      <c r="DT405" s="261"/>
      <c r="DU405" s="261"/>
      <c r="DV405" s="261"/>
      <c r="DW405" s="261"/>
      <c r="DX405" s="261"/>
      <c r="DY405" s="261"/>
      <c r="DZ405" s="261"/>
      <c r="EA405" s="261"/>
    </row>
    <row r="406" spans="1:131" ht="15" x14ac:dyDescent="0.25">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261"/>
      <c r="BF406" s="261"/>
      <c r="BG406" s="261"/>
      <c r="BH406" s="261"/>
      <c r="BI406" s="261"/>
      <c r="BJ406" s="261"/>
      <c r="BK406" s="261"/>
      <c r="BL406" s="261"/>
      <c r="BM406" s="261"/>
      <c r="BN406" s="261"/>
      <c r="BO406" s="261"/>
      <c r="BP406" s="261"/>
      <c r="BQ406" s="261"/>
      <c r="BR406" s="261"/>
      <c r="BS406" s="261"/>
      <c r="BT406" s="261"/>
      <c r="BU406" s="261"/>
      <c r="BV406" s="261"/>
      <c r="BW406" s="261"/>
      <c r="BX406" s="261"/>
      <c r="BY406" s="262"/>
      <c r="BZ406" s="262"/>
      <c r="CA406" s="262"/>
      <c r="CB406" s="262"/>
      <c r="CC406" s="262"/>
      <c r="CD406" s="262"/>
      <c r="CE406" s="262"/>
      <c r="CF406" s="262"/>
      <c r="CG406" s="262"/>
      <c r="CH406" s="262"/>
      <c r="CI406" s="262"/>
      <c r="CJ406" s="262"/>
      <c r="CK406" s="262"/>
      <c r="CL406" s="262"/>
      <c r="CM406" s="262"/>
      <c r="CN406" s="262"/>
      <c r="CO406" s="262"/>
      <c r="CP406" s="262"/>
      <c r="CQ406" s="262"/>
      <c r="CR406" s="262"/>
      <c r="CS406" s="262"/>
      <c r="CT406" s="262"/>
      <c r="CU406" s="261"/>
      <c r="CV406" s="261"/>
      <c r="CW406" s="261"/>
      <c r="CX406" s="261"/>
      <c r="CY406" s="261"/>
      <c r="CZ406" s="261"/>
      <c r="DA406" s="261"/>
      <c r="DB406" s="261"/>
      <c r="DC406" s="261"/>
      <c r="DD406" s="261"/>
      <c r="DE406" s="261"/>
      <c r="DF406" s="261"/>
      <c r="DG406" s="261"/>
      <c r="DH406" s="261"/>
      <c r="DI406" s="261"/>
      <c r="DJ406" s="261"/>
      <c r="DK406" s="261"/>
      <c r="DL406" s="261"/>
      <c r="DM406" s="261"/>
      <c r="DN406" s="261"/>
      <c r="DO406" s="261"/>
      <c r="DP406" s="261"/>
      <c r="DQ406" s="261"/>
      <c r="DR406" s="261"/>
      <c r="DS406" s="261"/>
      <c r="DT406" s="261"/>
      <c r="DU406" s="261"/>
      <c r="DV406" s="261"/>
      <c r="DW406" s="261"/>
      <c r="DX406" s="261"/>
      <c r="DY406" s="261"/>
      <c r="DZ406" s="261"/>
      <c r="EA406" s="261"/>
    </row>
    <row r="407" spans="1:131" ht="15" x14ac:dyDescent="0.25">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261"/>
      <c r="BF407" s="261"/>
      <c r="BG407" s="261"/>
      <c r="BH407" s="261"/>
      <c r="BI407" s="261"/>
      <c r="BJ407" s="261"/>
      <c r="BK407" s="261"/>
      <c r="BL407" s="261"/>
      <c r="BM407" s="261"/>
      <c r="BN407" s="261"/>
      <c r="BO407" s="261"/>
      <c r="BP407" s="261"/>
      <c r="BQ407" s="261"/>
      <c r="BR407" s="261"/>
      <c r="BS407" s="261"/>
      <c r="BT407" s="261"/>
      <c r="BU407" s="261"/>
      <c r="BV407" s="261"/>
      <c r="BW407" s="261"/>
      <c r="BX407" s="261"/>
      <c r="BY407" s="262"/>
      <c r="BZ407" s="262"/>
      <c r="CA407" s="262"/>
      <c r="CB407" s="262"/>
      <c r="CC407" s="262"/>
      <c r="CD407" s="262"/>
      <c r="CE407" s="262"/>
      <c r="CF407" s="262"/>
      <c r="CG407" s="262"/>
      <c r="CH407" s="262"/>
      <c r="CI407" s="262"/>
      <c r="CJ407" s="262"/>
      <c r="CK407" s="262"/>
      <c r="CL407" s="262"/>
      <c r="CM407" s="262"/>
      <c r="CN407" s="262"/>
      <c r="CO407" s="262"/>
      <c r="CP407" s="262"/>
      <c r="CQ407" s="262"/>
      <c r="CR407" s="262"/>
      <c r="CS407" s="262"/>
      <c r="CT407" s="262"/>
      <c r="CU407" s="261"/>
      <c r="CV407" s="261"/>
      <c r="CW407" s="261"/>
      <c r="CX407" s="261"/>
      <c r="CY407" s="261"/>
      <c r="CZ407" s="261"/>
      <c r="DA407" s="261"/>
      <c r="DB407" s="261"/>
      <c r="DC407" s="261"/>
      <c r="DD407" s="261"/>
      <c r="DE407" s="261"/>
      <c r="DF407" s="261"/>
      <c r="DG407" s="261"/>
      <c r="DH407" s="261"/>
      <c r="DI407" s="261"/>
      <c r="DJ407" s="261"/>
      <c r="DK407" s="261"/>
      <c r="DL407" s="261"/>
      <c r="DM407" s="261"/>
      <c r="DN407" s="261"/>
      <c r="DO407" s="261"/>
      <c r="DP407" s="261"/>
      <c r="DQ407" s="261"/>
      <c r="DR407" s="261"/>
      <c r="DS407" s="261"/>
      <c r="DT407" s="261"/>
      <c r="DU407" s="261"/>
      <c r="DV407" s="261"/>
      <c r="DW407" s="261"/>
      <c r="DX407" s="261"/>
      <c r="DY407" s="261"/>
      <c r="DZ407" s="261"/>
      <c r="EA407" s="261"/>
    </row>
    <row r="408" spans="1:131" ht="15" x14ac:dyDescent="0.25">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261"/>
      <c r="BF408" s="261"/>
      <c r="BG408" s="261"/>
      <c r="BH408" s="261"/>
      <c r="BI408" s="261"/>
      <c r="BJ408" s="261"/>
      <c r="BK408" s="261"/>
      <c r="BL408" s="261"/>
      <c r="BM408" s="261"/>
      <c r="BN408" s="261"/>
      <c r="BO408" s="261"/>
      <c r="BP408" s="261"/>
      <c r="BQ408" s="261"/>
      <c r="BR408" s="261"/>
      <c r="BS408" s="261"/>
      <c r="BT408" s="261"/>
      <c r="BU408" s="261"/>
      <c r="BV408" s="261"/>
      <c r="BW408" s="261"/>
      <c r="BX408" s="261"/>
      <c r="BY408" s="262"/>
      <c r="BZ408" s="262"/>
      <c r="CA408" s="262"/>
      <c r="CB408" s="262"/>
      <c r="CC408" s="262"/>
      <c r="CD408" s="262"/>
      <c r="CE408" s="262"/>
      <c r="CF408" s="262"/>
      <c r="CG408" s="262"/>
      <c r="CH408" s="262"/>
      <c r="CI408" s="262"/>
      <c r="CJ408" s="262"/>
      <c r="CK408" s="262"/>
      <c r="CL408" s="262"/>
      <c r="CM408" s="262"/>
      <c r="CN408" s="262"/>
      <c r="CO408" s="262"/>
      <c r="CP408" s="262"/>
      <c r="CQ408" s="262"/>
      <c r="CR408" s="262"/>
      <c r="CS408" s="262"/>
      <c r="CT408" s="262"/>
      <c r="CU408" s="261"/>
      <c r="CV408" s="261"/>
      <c r="CW408" s="261"/>
      <c r="CX408" s="261"/>
      <c r="CY408" s="261"/>
      <c r="CZ408" s="261"/>
      <c r="DA408" s="261"/>
      <c r="DB408" s="261"/>
      <c r="DC408" s="261"/>
      <c r="DD408" s="261"/>
      <c r="DE408" s="261"/>
      <c r="DF408" s="261"/>
      <c r="DG408" s="261"/>
      <c r="DH408" s="261"/>
      <c r="DI408" s="261"/>
      <c r="DJ408" s="261"/>
      <c r="DK408" s="261"/>
      <c r="DL408" s="261"/>
      <c r="DM408" s="261"/>
      <c r="DN408" s="261"/>
      <c r="DO408" s="261"/>
      <c r="DP408" s="261"/>
      <c r="DQ408" s="261"/>
      <c r="DR408" s="261"/>
      <c r="DS408" s="261"/>
      <c r="DT408" s="261"/>
      <c r="DU408" s="261"/>
      <c r="DV408" s="261"/>
      <c r="DW408" s="261"/>
      <c r="DX408" s="261"/>
      <c r="DY408" s="261"/>
      <c r="DZ408" s="261"/>
      <c r="EA408" s="261"/>
    </row>
    <row r="409" spans="1:131" ht="15" x14ac:dyDescent="0.25">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1"/>
      <c r="AL409" s="261"/>
      <c r="AM409" s="261"/>
      <c r="AN409" s="261"/>
      <c r="AO409" s="261"/>
      <c r="AP409" s="261"/>
      <c r="AQ409" s="261"/>
      <c r="AR409" s="261"/>
      <c r="AS409" s="261"/>
      <c r="AT409" s="261"/>
      <c r="AU409" s="261"/>
      <c r="AV409" s="261"/>
      <c r="AW409" s="261"/>
      <c r="AX409" s="261"/>
      <c r="AY409" s="261"/>
      <c r="AZ409" s="261"/>
      <c r="BA409" s="261"/>
      <c r="BB409" s="261"/>
      <c r="BC409" s="261"/>
      <c r="BD409" s="261"/>
      <c r="BE409" s="261"/>
      <c r="BF409" s="261"/>
      <c r="BG409" s="261"/>
      <c r="BH409" s="261"/>
      <c r="BI409" s="261"/>
      <c r="BJ409" s="261"/>
      <c r="BK409" s="261"/>
      <c r="BL409" s="261"/>
      <c r="BM409" s="261"/>
      <c r="BN409" s="261"/>
      <c r="BO409" s="261"/>
      <c r="BP409" s="261"/>
      <c r="BQ409" s="261"/>
      <c r="BR409" s="261"/>
      <c r="BS409" s="261"/>
      <c r="BT409" s="261"/>
      <c r="BU409" s="261"/>
      <c r="BV409" s="261"/>
      <c r="BW409" s="261"/>
      <c r="BX409" s="261"/>
      <c r="BY409" s="262"/>
      <c r="BZ409" s="262"/>
      <c r="CA409" s="262"/>
      <c r="CB409" s="262"/>
      <c r="CC409" s="262"/>
      <c r="CD409" s="262"/>
      <c r="CE409" s="262"/>
      <c r="CF409" s="262"/>
      <c r="CG409" s="262"/>
      <c r="CH409" s="262"/>
      <c r="CI409" s="262"/>
      <c r="CJ409" s="262"/>
      <c r="CK409" s="262"/>
      <c r="CL409" s="262"/>
      <c r="CM409" s="262"/>
      <c r="CN409" s="262"/>
      <c r="CO409" s="262"/>
      <c r="CP409" s="262"/>
      <c r="CQ409" s="262"/>
      <c r="CR409" s="262"/>
      <c r="CS409" s="262"/>
      <c r="CT409" s="262"/>
      <c r="CU409" s="261"/>
      <c r="CV409" s="261"/>
      <c r="CW409" s="261"/>
      <c r="CX409" s="261"/>
      <c r="CY409" s="261"/>
      <c r="CZ409" s="261"/>
      <c r="DA409" s="261"/>
      <c r="DB409" s="261"/>
      <c r="DC409" s="261"/>
      <c r="DD409" s="261"/>
      <c r="DE409" s="261"/>
      <c r="DF409" s="261"/>
      <c r="DG409" s="261"/>
      <c r="DH409" s="261"/>
      <c r="DI409" s="261"/>
      <c r="DJ409" s="261"/>
      <c r="DK409" s="261"/>
      <c r="DL409" s="261"/>
      <c r="DM409" s="261"/>
      <c r="DN409" s="261"/>
      <c r="DO409" s="261"/>
      <c r="DP409" s="261"/>
      <c r="DQ409" s="261"/>
      <c r="DR409" s="261"/>
      <c r="DS409" s="261"/>
      <c r="DT409" s="261"/>
      <c r="DU409" s="261"/>
      <c r="DV409" s="261"/>
      <c r="DW409" s="261"/>
      <c r="DX409" s="261"/>
      <c r="DY409" s="261"/>
      <c r="DZ409" s="261"/>
      <c r="EA409" s="261"/>
    </row>
    <row r="410" spans="1:131" ht="15" x14ac:dyDescent="0.25">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1"/>
      <c r="AL410" s="261"/>
      <c r="AM410" s="261"/>
      <c r="AN410" s="261"/>
      <c r="AO410" s="261"/>
      <c r="AP410" s="261"/>
      <c r="AQ410" s="261"/>
      <c r="AR410" s="261"/>
      <c r="AS410" s="261"/>
      <c r="AT410" s="261"/>
      <c r="AU410" s="261"/>
      <c r="AV410" s="261"/>
      <c r="AW410" s="261"/>
      <c r="AX410" s="261"/>
      <c r="AY410" s="261"/>
      <c r="AZ410" s="261"/>
      <c r="BA410" s="261"/>
      <c r="BB410" s="261"/>
      <c r="BC410" s="261"/>
      <c r="BD410" s="261"/>
      <c r="BE410" s="261"/>
      <c r="BF410" s="261"/>
      <c r="BG410" s="261"/>
      <c r="BH410" s="261"/>
      <c r="BI410" s="261"/>
      <c r="BJ410" s="261"/>
      <c r="BK410" s="261"/>
      <c r="BL410" s="261"/>
      <c r="BM410" s="261"/>
      <c r="BN410" s="261"/>
      <c r="BO410" s="261"/>
      <c r="BP410" s="261"/>
      <c r="BQ410" s="261"/>
      <c r="BR410" s="261"/>
      <c r="BS410" s="261"/>
      <c r="BT410" s="261"/>
      <c r="BU410" s="261"/>
      <c r="BV410" s="261"/>
      <c r="BW410" s="261"/>
      <c r="BX410" s="261"/>
      <c r="BY410" s="262"/>
      <c r="BZ410" s="262"/>
      <c r="CA410" s="262"/>
      <c r="CB410" s="262"/>
      <c r="CC410" s="262"/>
      <c r="CD410" s="262"/>
      <c r="CE410" s="262"/>
      <c r="CF410" s="262"/>
      <c r="CG410" s="262"/>
      <c r="CH410" s="262"/>
      <c r="CI410" s="262"/>
      <c r="CJ410" s="262"/>
      <c r="CK410" s="262"/>
      <c r="CL410" s="262"/>
      <c r="CM410" s="262"/>
      <c r="CN410" s="262"/>
      <c r="CO410" s="262"/>
      <c r="CP410" s="262"/>
      <c r="CQ410" s="262"/>
      <c r="CR410" s="262"/>
      <c r="CS410" s="262"/>
      <c r="CT410" s="262"/>
      <c r="CU410" s="261"/>
      <c r="CV410" s="261"/>
      <c r="CW410" s="261"/>
      <c r="CX410" s="261"/>
      <c r="CY410" s="261"/>
      <c r="CZ410" s="261"/>
      <c r="DA410" s="261"/>
      <c r="DB410" s="261"/>
      <c r="DC410" s="261"/>
      <c r="DD410" s="261"/>
      <c r="DE410" s="261"/>
      <c r="DF410" s="261"/>
      <c r="DG410" s="261"/>
      <c r="DH410" s="261"/>
      <c r="DI410" s="261"/>
      <c r="DJ410" s="261"/>
      <c r="DK410" s="261"/>
      <c r="DL410" s="261"/>
      <c r="DM410" s="261"/>
      <c r="DN410" s="261"/>
      <c r="DO410" s="261"/>
      <c r="DP410" s="261"/>
      <c r="DQ410" s="261"/>
      <c r="DR410" s="261"/>
      <c r="DS410" s="261"/>
      <c r="DT410" s="261"/>
      <c r="DU410" s="261"/>
      <c r="DV410" s="261"/>
      <c r="DW410" s="261"/>
      <c r="DX410" s="261"/>
      <c r="DY410" s="261"/>
      <c r="DZ410" s="261"/>
      <c r="EA410" s="261"/>
    </row>
    <row r="411" spans="1:131" ht="15" x14ac:dyDescent="0.25">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1"/>
      <c r="AL411" s="261"/>
      <c r="AM411" s="261"/>
      <c r="AN411" s="261"/>
      <c r="AO411" s="261"/>
      <c r="AP411" s="261"/>
      <c r="AQ411" s="261"/>
      <c r="AR411" s="261"/>
      <c r="AS411" s="261"/>
      <c r="AT411" s="261"/>
      <c r="AU411" s="261"/>
      <c r="AV411" s="261"/>
      <c r="AW411" s="261"/>
      <c r="AX411" s="261"/>
      <c r="AY411" s="261"/>
      <c r="AZ411" s="261"/>
      <c r="BA411" s="261"/>
      <c r="BB411" s="261"/>
      <c r="BC411" s="261"/>
      <c r="BD411" s="261"/>
      <c r="BE411" s="261"/>
      <c r="BF411" s="261"/>
      <c r="BG411" s="261"/>
      <c r="BH411" s="261"/>
      <c r="BI411" s="261"/>
      <c r="BJ411" s="261"/>
      <c r="BK411" s="261"/>
      <c r="BL411" s="261"/>
      <c r="BM411" s="261"/>
      <c r="BN411" s="261"/>
      <c r="BO411" s="261"/>
      <c r="BP411" s="261"/>
      <c r="BQ411" s="261"/>
      <c r="BR411" s="261"/>
      <c r="BS411" s="261"/>
      <c r="BT411" s="261"/>
      <c r="BU411" s="261"/>
      <c r="BV411" s="261"/>
      <c r="BW411" s="261"/>
      <c r="BX411" s="261"/>
      <c r="BY411" s="262"/>
      <c r="BZ411" s="262"/>
      <c r="CA411" s="262"/>
      <c r="CB411" s="262"/>
      <c r="CC411" s="262"/>
      <c r="CD411" s="262"/>
      <c r="CE411" s="262"/>
      <c r="CF411" s="262"/>
      <c r="CG411" s="262"/>
      <c r="CH411" s="262"/>
      <c r="CI411" s="262"/>
      <c r="CJ411" s="262"/>
      <c r="CK411" s="262"/>
      <c r="CL411" s="262"/>
      <c r="CM411" s="262"/>
      <c r="CN411" s="262"/>
      <c r="CO411" s="262"/>
      <c r="CP411" s="262"/>
      <c r="CQ411" s="262"/>
      <c r="CR411" s="262"/>
      <c r="CS411" s="262"/>
      <c r="CT411" s="262"/>
      <c r="CU411" s="261"/>
      <c r="CV411" s="261"/>
      <c r="CW411" s="261"/>
      <c r="CX411" s="261"/>
      <c r="CY411" s="261"/>
      <c r="CZ411" s="261"/>
      <c r="DA411" s="261"/>
      <c r="DB411" s="261"/>
      <c r="DC411" s="261"/>
      <c r="DD411" s="261"/>
      <c r="DE411" s="261"/>
      <c r="DF411" s="261"/>
      <c r="DG411" s="261"/>
      <c r="DH411" s="261"/>
      <c r="DI411" s="261"/>
      <c r="DJ411" s="261"/>
      <c r="DK411" s="261"/>
      <c r="DL411" s="261"/>
      <c r="DM411" s="261"/>
      <c r="DN411" s="261"/>
      <c r="DO411" s="261"/>
      <c r="DP411" s="261"/>
      <c r="DQ411" s="261"/>
      <c r="DR411" s="261"/>
      <c r="DS411" s="261"/>
      <c r="DT411" s="261"/>
      <c r="DU411" s="261"/>
      <c r="DV411" s="261"/>
      <c r="DW411" s="261"/>
      <c r="DX411" s="261"/>
      <c r="DY411" s="261"/>
      <c r="DZ411" s="261"/>
      <c r="EA411" s="261"/>
    </row>
    <row r="412" spans="1:131" ht="15" x14ac:dyDescent="0.25">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1"/>
      <c r="AL412" s="261"/>
      <c r="AM412" s="261"/>
      <c r="AN412" s="261"/>
      <c r="AO412" s="261"/>
      <c r="AP412" s="261"/>
      <c r="AQ412" s="261"/>
      <c r="AR412" s="261"/>
      <c r="AS412" s="261"/>
      <c r="AT412" s="261"/>
      <c r="AU412" s="261"/>
      <c r="AV412" s="261"/>
      <c r="AW412" s="261"/>
      <c r="AX412" s="261"/>
      <c r="AY412" s="261"/>
      <c r="AZ412" s="261"/>
      <c r="BA412" s="261"/>
      <c r="BB412" s="261"/>
      <c r="BC412" s="261"/>
      <c r="BD412" s="261"/>
      <c r="BE412" s="261"/>
      <c r="BF412" s="261"/>
      <c r="BG412" s="261"/>
      <c r="BH412" s="261"/>
      <c r="BI412" s="261"/>
      <c r="BJ412" s="261"/>
      <c r="BK412" s="261"/>
      <c r="BL412" s="261"/>
      <c r="BM412" s="261"/>
      <c r="BN412" s="261"/>
      <c r="BO412" s="261"/>
      <c r="BP412" s="261"/>
      <c r="BQ412" s="261"/>
      <c r="BR412" s="261"/>
      <c r="BS412" s="261"/>
      <c r="BT412" s="261"/>
      <c r="BU412" s="261"/>
      <c r="BV412" s="261"/>
      <c r="BW412" s="261"/>
      <c r="BX412" s="261"/>
      <c r="BY412" s="262"/>
      <c r="BZ412" s="262"/>
      <c r="CA412" s="262"/>
      <c r="CB412" s="262"/>
      <c r="CC412" s="262"/>
      <c r="CD412" s="262"/>
      <c r="CE412" s="262"/>
      <c r="CF412" s="262"/>
      <c r="CG412" s="262"/>
      <c r="CH412" s="262"/>
      <c r="CI412" s="262"/>
      <c r="CJ412" s="262"/>
      <c r="CK412" s="262"/>
      <c r="CL412" s="262"/>
      <c r="CM412" s="262"/>
      <c r="CN412" s="262"/>
      <c r="CO412" s="262"/>
      <c r="CP412" s="262"/>
      <c r="CQ412" s="262"/>
      <c r="CR412" s="262"/>
      <c r="CS412" s="262"/>
      <c r="CT412" s="262"/>
      <c r="CU412" s="261"/>
      <c r="CV412" s="261"/>
      <c r="CW412" s="261"/>
      <c r="CX412" s="261"/>
      <c r="CY412" s="261"/>
      <c r="CZ412" s="261"/>
      <c r="DA412" s="261"/>
      <c r="DB412" s="261"/>
      <c r="DC412" s="261"/>
      <c r="DD412" s="261"/>
      <c r="DE412" s="261"/>
      <c r="DF412" s="261"/>
      <c r="DG412" s="261"/>
      <c r="DH412" s="261"/>
      <c r="DI412" s="261"/>
      <c r="DJ412" s="261"/>
      <c r="DK412" s="261"/>
      <c r="DL412" s="261"/>
      <c r="DM412" s="261"/>
      <c r="DN412" s="261"/>
      <c r="DO412" s="261"/>
      <c r="DP412" s="261"/>
      <c r="DQ412" s="261"/>
      <c r="DR412" s="261"/>
      <c r="DS412" s="261"/>
      <c r="DT412" s="261"/>
      <c r="DU412" s="261"/>
      <c r="DV412" s="261"/>
      <c r="DW412" s="261"/>
      <c r="DX412" s="261"/>
      <c r="DY412" s="261"/>
      <c r="DZ412" s="261"/>
      <c r="EA412" s="261"/>
    </row>
    <row r="413" spans="1:131" ht="15" x14ac:dyDescent="0.25">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1"/>
      <c r="AL413" s="261"/>
      <c r="AM413" s="261"/>
      <c r="AN413" s="261"/>
      <c r="AO413" s="261"/>
      <c r="AP413" s="261"/>
      <c r="AQ413" s="261"/>
      <c r="AR413" s="261"/>
      <c r="AS413" s="261"/>
      <c r="AT413" s="261"/>
      <c r="AU413" s="261"/>
      <c r="AV413" s="261"/>
      <c r="AW413" s="261"/>
      <c r="AX413" s="261"/>
      <c r="AY413" s="261"/>
      <c r="AZ413" s="261"/>
      <c r="BA413" s="261"/>
      <c r="BB413" s="261"/>
      <c r="BC413" s="261"/>
      <c r="BD413" s="261"/>
      <c r="BE413" s="261"/>
      <c r="BF413" s="261"/>
      <c r="BG413" s="261"/>
      <c r="BH413" s="261"/>
      <c r="BI413" s="261"/>
      <c r="BJ413" s="261"/>
      <c r="BK413" s="261"/>
      <c r="BL413" s="261"/>
      <c r="BM413" s="261"/>
      <c r="BN413" s="261"/>
      <c r="BO413" s="261"/>
      <c r="BP413" s="261"/>
      <c r="BQ413" s="261"/>
      <c r="BR413" s="261"/>
      <c r="BS413" s="261"/>
      <c r="BT413" s="261"/>
      <c r="BU413" s="261"/>
      <c r="BV413" s="261"/>
      <c r="BW413" s="261"/>
      <c r="BX413" s="261"/>
      <c r="BY413" s="262"/>
      <c r="BZ413" s="262"/>
      <c r="CA413" s="262"/>
      <c r="CB413" s="262"/>
      <c r="CC413" s="262"/>
      <c r="CD413" s="262"/>
      <c r="CE413" s="262"/>
      <c r="CF413" s="262"/>
      <c r="CG413" s="262"/>
      <c r="CH413" s="262"/>
      <c r="CI413" s="262"/>
      <c r="CJ413" s="262"/>
      <c r="CK413" s="262"/>
      <c r="CL413" s="262"/>
      <c r="CM413" s="262"/>
      <c r="CN413" s="262"/>
      <c r="CO413" s="262"/>
      <c r="CP413" s="262"/>
      <c r="CQ413" s="262"/>
      <c r="CR413" s="262"/>
      <c r="CS413" s="262"/>
      <c r="CT413" s="262"/>
      <c r="CU413" s="261"/>
      <c r="CV413" s="261"/>
      <c r="CW413" s="261"/>
      <c r="CX413" s="261"/>
      <c r="CY413" s="261"/>
      <c r="CZ413" s="261"/>
      <c r="DA413" s="261"/>
      <c r="DB413" s="261"/>
      <c r="DC413" s="261"/>
      <c r="DD413" s="261"/>
      <c r="DE413" s="261"/>
      <c r="DF413" s="261"/>
      <c r="DG413" s="261"/>
      <c r="DH413" s="261"/>
      <c r="DI413" s="261"/>
      <c r="DJ413" s="261"/>
      <c r="DK413" s="261"/>
      <c r="DL413" s="261"/>
      <c r="DM413" s="261"/>
      <c r="DN413" s="261"/>
      <c r="DO413" s="261"/>
      <c r="DP413" s="261"/>
      <c r="DQ413" s="261"/>
      <c r="DR413" s="261"/>
      <c r="DS413" s="261"/>
      <c r="DT413" s="261"/>
      <c r="DU413" s="261"/>
      <c r="DV413" s="261"/>
      <c r="DW413" s="261"/>
      <c r="DX413" s="261"/>
      <c r="DY413" s="261"/>
      <c r="DZ413" s="261"/>
      <c r="EA413" s="261"/>
    </row>
    <row r="414" spans="1:131" ht="15" x14ac:dyDescent="0.25">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2"/>
      <c r="BZ414" s="262"/>
      <c r="CA414" s="262"/>
      <c r="CB414" s="262"/>
      <c r="CC414" s="262"/>
      <c r="CD414" s="262"/>
      <c r="CE414" s="262"/>
      <c r="CF414" s="262"/>
      <c r="CG414" s="262"/>
      <c r="CH414" s="262"/>
      <c r="CI414" s="262"/>
      <c r="CJ414" s="262"/>
      <c r="CK414" s="262"/>
      <c r="CL414" s="262"/>
      <c r="CM414" s="262"/>
      <c r="CN414" s="262"/>
      <c r="CO414" s="262"/>
      <c r="CP414" s="262"/>
      <c r="CQ414" s="262"/>
      <c r="CR414" s="262"/>
      <c r="CS414" s="262"/>
      <c r="CT414" s="262"/>
      <c r="CU414" s="261"/>
      <c r="CV414" s="261"/>
      <c r="CW414" s="261"/>
      <c r="CX414" s="261"/>
      <c r="CY414" s="261"/>
      <c r="CZ414" s="261"/>
      <c r="DA414" s="261"/>
      <c r="DB414" s="261"/>
      <c r="DC414" s="261"/>
      <c r="DD414" s="261"/>
      <c r="DE414" s="261"/>
      <c r="DF414" s="261"/>
      <c r="DG414" s="261"/>
      <c r="DH414" s="261"/>
      <c r="DI414" s="261"/>
      <c r="DJ414" s="261"/>
      <c r="DK414" s="261"/>
      <c r="DL414" s="261"/>
      <c r="DM414" s="261"/>
      <c r="DN414" s="261"/>
      <c r="DO414" s="261"/>
      <c r="DP414" s="261"/>
      <c r="DQ414" s="261"/>
      <c r="DR414" s="261"/>
      <c r="DS414" s="261"/>
      <c r="DT414" s="261"/>
      <c r="DU414" s="261"/>
      <c r="DV414" s="261"/>
      <c r="DW414" s="261"/>
      <c r="DX414" s="261"/>
      <c r="DY414" s="261"/>
      <c r="DZ414" s="261"/>
      <c r="EA414" s="261"/>
    </row>
    <row r="415" spans="1:131" ht="15" x14ac:dyDescent="0.25">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1"/>
      <c r="AL415" s="261"/>
      <c r="AM415" s="261"/>
      <c r="AN415" s="261"/>
      <c r="AO415" s="261"/>
      <c r="AP415" s="261"/>
      <c r="AQ415" s="261"/>
      <c r="AR415" s="261"/>
      <c r="AS415" s="261"/>
      <c r="AT415" s="261"/>
      <c r="AU415" s="261"/>
      <c r="AV415" s="261"/>
      <c r="AW415" s="261"/>
      <c r="AX415" s="261"/>
      <c r="AY415" s="261"/>
      <c r="AZ415" s="261"/>
      <c r="BA415" s="261"/>
      <c r="BB415" s="261"/>
      <c r="BC415" s="261"/>
      <c r="BD415" s="261"/>
      <c r="BE415" s="261"/>
      <c r="BF415" s="261"/>
      <c r="BG415" s="261"/>
      <c r="BH415" s="261"/>
      <c r="BI415" s="261"/>
      <c r="BJ415" s="261"/>
      <c r="BK415" s="261"/>
      <c r="BL415" s="261"/>
      <c r="BM415" s="261"/>
      <c r="BN415" s="261"/>
      <c r="BO415" s="261"/>
      <c r="BP415" s="261"/>
      <c r="BQ415" s="261"/>
      <c r="BR415" s="261"/>
      <c r="BS415" s="261"/>
      <c r="BT415" s="261"/>
      <c r="BU415" s="261"/>
      <c r="BV415" s="261"/>
      <c r="BW415" s="261"/>
      <c r="BX415" s="261"/>
      <c r="BY415" s="262"/>
      <c r="BZ415" s="262"/>
      <c r="CA415" s="262"/>
      <c r="CB415" s="262"/>
      <c r="CC415" s="262"/>
      <c r="CD415" s="262"/>
      <c r="CE415" s="262"/>
      <c r="CF415" s="262"/>
      <c r="CG415" s="262"/>
      <c r="CH415" s="262"/>
      <c r="CI415" s="262"/>
      <c r="CJ415" s="262"/>
      <c r="CK415" s="262"/>
      <c r="CL415" s="262"/>
      <c r="CM415" s="262"/>
      <c r="CN415" s="262"/>
      <c r="CO415" s="262"/>
      <c r="CP415" s="262"/>
      <c r="CQ415" s="262"/>
      <c r="CR415" s="262"/>
      <c r="CS415" s="262"/>
      <c r="CT415" s="262"/>
      <c r="CU415" s="261"/>
      <c r="CV415" s="261"/>
      <c r="CW415" s="261"/>
      <c r="CX415" s="261"/>
      <c r="CY415" s="261"/>
      <c r="CZ415" s="261"/>
      <c r="DA415" s="261"/>
      <c r="DB415" s="261"/>
      <c r="DC415" s="261"/>
      <c r="DD415" s="261"/>
      <c r="DE415" s="261"/>
      <c r="DF415" s="261"/>
      <c r="DG415" s="261"/>
      <c r="DH415" s="261"/>
      <c r="DI415" s="261"/>
      <c r="DJ415" s="261"/>
      <c r="DK415" s="261"/>
      <c r="DL415" s="261"/>
      <c r="DM415" s="261"/>
      <c r="DN415" s="261"/>
      <c r="DO415" s="261"/>
      <c r="DP415" s="261"/>
      <c r="DQ415" s="261"/>
      <c r="DR415" s="261"/>
      <c r="DS415" s="261"/>
      <c r="DT415" s="261"/>
      <c r="DU415" s="261"/>
      <c r="DV415" s="261"/>
      <c r="DW415" s="261"/>
      <c r="DX415" s="261"/>
      <c r="DY415" s="261"/>
      <c r="DZ415" s="261"/>
      <c r="EA415" s="261"/>
    </row>
    <row r="416" spans="1:131" ht="15" x14ac:dyDescent="0.25">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1"/>
      <c r="AL416" s="261"/>
      <c r="AM416" s="261"/>
      <c r="AN416" s="261"/>
      <c r="AO416" s="261"/>
      <c r="AP416" s="261"/>
      <c r="AQ416" s="261"/>
      <c r="AR416" s="261"/>
      <c r="AS416" s="261"/>
      <c r="AT416" s="261"/>
      <c r="AU416" s="261"/>
      <c r="AV416" s="261"/>
      <c r="AW416" s="261"/>
      <c r="AX416" s="261"/>
      <c r="AY416" s="261"/>
      <c r="AZ416" s="261"/>
      <c r="BA416" s="261"/>
      <c r="BB416" s="261"/>
      <c r="BC416" s="261"/>
      <c r="BD416" s="261"/>
      <c r="BE416" s="261"/>
      <c r="BF416" s="261"/>
      <c r="BG416" s="261"/>
      <c r="BH416" s="261"/>
      <c r="BI416" s="261"/>
      <c r="BJ416" s="261"/>
      <c r="BK416" s="261"/>
      <c r="BL416" s="261"/>
      <c r="BM416" s="261"/>
      <c r="BN416" s="261"/>
      <c r="BO416" s="261"/>
      <c r="BP416" s="261"/>
      <c r="BQ416" s="261"/>
      <c r="BR416" s="261"/>
      <c r="BS416" s="261"/>
      <c r="BT416" s="261"/>
      <c r="BU416" s="261"/>
      <c r="BV416" s="261"/>
      <c r="BW416" s="261"/>
      <c r="BX416" s="261"/>
      <c r="BY416" s="262"/>
      <c r="BZ416" s="262"/>
      <c r="CA416" s="262"/>
      <c r="CB416" s="262"/>
      <c r="CC416" s="262"/>
      <c r="CD416" s="262"/>
      <c r="CE416" s="262"/>
      <c r="CF416" s="262"/>
      <c r="CG416" s="262"/>
      <c r="CH416" s="262"/>
      <c r="CI416" s="262"/>
      <c r="CJ416" s="262"/>
      <c r="CK416" s="262"/>
      <c r="CL416" s="262"/>
      <c r="CM416" s="262"/>
      <c r="CN416" s="262"/>
      <c r="CO416" s="262"/>
      <c r="CP416" s="262"/>
      <c r="CQ416" s="262"/>
      <c r="CR416" s="262"/>
      <c r="CS416" s="262"/>
      <c r="CT416" s="262"/>
      <c r="CU416" s="261"/>
      <c r="CV416" s="261"/>
      <c r="CW416" s="261"/>
      <c r="CX416" s="261"/>
      <c r="CY416" s="261"/>
      <c r="CZ416" s="261"/>
      <c r="DA416" s="261"/>
      <c r="DB416" s="261"/>
      <c r="DC416" s="261"/>
      <c r="DD416" s="261"/>
      <c r="DE416" s="261"/>
      <c r="DF416" s="261"/>
      <c r="DG416" s="261"/>
      <c r="DH416" s="261"/>
      <c r="DI416" s="261"/>
      <c r="DJ416" s="261"/>
      <c r="DK416" s="261"/>
      <c r="DL416" s="261"/>
      <c r="DM416" s="261"/>
      <c r="DN416" s="261"/>
      <c r="DO416" s="261"/>
      <c r="DP416" s="261"/>
      <c r="DQ416" s="261"/>
      <c r="DR416" s="261"/>
      <c r="DS416" s="261"/>
      <c r="DT416" s="261"/>
      <c r="DU416" s="261"/>
      <c r="DV416" s="261"/>
      <c r="DW416" s="261"/>
      <c r="DX416" s="261"/>
      <c r="DY416" s="261"/>
      <c r="DZ416" s="261"/>
      <c r="EA416" s="261"/>
    </row>
    <row r="417" spans="1:131" ht="15" x14ac:dyDescent="0.25">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2"/>
      <c r="BZ417" s="262"/>
      <c r="CA417" s="262"/>
      <c r="CB417" s="262"/>
      <c r="CC417" s="262"/>
      <c r="CD417" s="262"/>
      <c r="CE417" s="262"/>
      <c r="CF417" s="262"/>
      <c r="CG417" s="262"/>
      <c r="CH417" s="262"/>
      <c r="CI417" s="262"/>
      <c r="CJ417" s="262"/>
      <c r="CK417" s="262"/>
      <c r="CL417" s="262"/>
      <c r="CM417" s="262"/>
      <c r="CN417" s="262"/>
      <c r="CO417" s="262"/>
      <c r="CP417" s="262"/>
      <c r="CQ417" s="262"/>
      <c r="CR417" s="262"/>
      <c r="CS417" s="262"/>
      <c r="CT417" s="262"/>
      <c r="CU417" s="261"/>
      <c r="CV417" s="261"/>
      <c r="CW417" s="261"/>
      <c r="CX417" s="261"/>
      <c r="CY417" s="261"/>
      <c r="CZ417" s="261"/>
      <c r="DA417" s="261"/>
      <c r="DB417" s="261"/>
      <c r="DC417" s="261"/>
      <c r="DD417" s="261"/>
      <c r="DE417" s="261"/>
      <c r="DF417" s="261"/>
      <c r="DG417" s="261"/>
      <c r="DH417" s="261"/>
      <c r="DI417" s="261"/>
      <c r="DJ417" s="261"/>
      <c r="DK417" s="261"/>
      <c r="DL417" s="261"/>
      <c r="DM417" s="261"/>
      <c r="DN417" s="261"/>
      <c r="DO417" s="261"/>
      <c r="DP417" s="261"/>
      <c r="DQ417" s="261"/>
      <c r="DR417" s="261"/>
      <c r="DS417" s="261"/>
      <c r="DT417" s="261"/>
      <c r="DU417" s="261"/>
      <c r="DV417" s="261"/>
      <c r="DW417" s="261"/>
      <c r="DX417" s="261"/>
      <c r="DY417" s="261"/>
      <c r="DZ417" s="261"/>
      <c r="EA417" s="261"/>
    </row>
    <row r="418" spans="1:131" ht="15" x14ac:dyDescent="0.25">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2"/>
      <c r="BZ418" s="262"/>
      <c r="CA418" s="262"/>
      <c r="CB418" s="262"/>
      <c r="CC418" s="262"/>
      <c r="CD418" s="262"/>
      <c r="CE418" s="262"/>
      <c r="CF418" s="262"/>
      <c r="CG418" s="262"/>
      <c r="CH418" s="262"/>
      <c r="CI418" s="262"/>
      <c r="CJ418" s="262"/>
      <c r="CK418" s="262"/>
      <c r="CL418" s="262"/>
      <c r="CM418" s="262"/>
      <c r="CN418" s="262"/>
      <c r="CO418" s="262"/>
      <c r="CP418" s="262"/>
      <c r="CQ418" s="262"/>
      <c r="CR418" s="262"/>
      <c r="CS418" s="262"/>
      <c r="CT418" s="262"/>
      <c r="CU418" s="261"/>
      <c r="CV418" s="261"/>
      <c r="CW418" s="261"/>
      <c r="CX418" s="261"/>
      <c r="CY418" s="261"/>
      <c r="CZ418" s="261"/>
      <c r="DA418" s="261"/>
      <c r="DB418" s="261"/>
      <c r="DC418" s="261"/>
      <c r="DD418" s="261"/>
      <c r="DE418" s="261"/>
      <c r="DF418" s="261"/>
      <c r="DG418" s="261"/>
      <c r="DH418" s="261"/>
      <c r="DI418" s="261"/>
      <c r="DJ418" s="261"/>
      <c r="DK418" s="261"/>
      <c r="DL418" s="261"/>
      <c r="DM418" s="261"/>
      <c r="DN418" s="261"/>
      <c r="DO418" s="261"/>
      <c r="DP418" s="261"/>
      <c r="DQ418" s="261"/>
      <c r="DR418" s="261"/>
      <c r="DS418" s="261"/>
      <c r="DT418" s="261"/>
      <c r="DU418" s="261"/>
      <c r="DV418" s="261"/>
      <c r="DW418" s="261"/>
      <c r="DX418" s="261"/>
      <c r="DY418" s="261"/>
      <c r="DZ418" s="261"/>
      <c r="EA418" s="261"/>
    </row>
    <row r="419" spans="1:131" ht="15" x14ac:dyDescent="0.25">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1"/>
      <c r="AL419" s="261"/>
      <c r="AM419" s="261"/>
      <c r="AN419" s="261"/>
      <c r="AO419" s="261"/>
      <c r="AP419" s="261"/>
      <c r="AQ419" s="261"/>
      <c r="AR419" s="261"/>
      <c r="AS419" s="261"/>
      <c r="AT419" s="261"/>
      <c r="AU419" s="261"/>
      <c r="AV419" s="261"/>
      <c r="AW419" s="261"/>
      <c r="AX419" s="261"/>
      <c r="AY419" s="261"/>
      <c r="AZ419" s="261"/>
      <c r="BA419" s="261"/>
      <c r="BB419" s="261"/>
      <c r="BC419" s="261"/>
      <c r="BD419" s="261"/>
      <c r="BE419" s="261"/>
      <c r="BF419" s="261"/>
      <c r="BG419" s="261"/>
      <c r="BH419" s="261"/>
      <c r="BI419" s="261"/>
      <c r="BJ419" s="261"/>
      <c r="BK419" s="261"/>
      <c r="BL419" s="261"/>
      <c r="BM419" s="261"/>
      <c r="BN419" s="261"/>
      <c r="BO419" s="261"/>
      <c r="BP419" s="261"/>
      <c r="BQ419" s="261"/>
      <c r="BR419" s="261"/>
      <c r="BS419" s="261"/>
      <c r="BT419" s="261"/>
      <c r="BU419" s="261"/>
      <c r="BV419" s="261"/>
      <c r="BW419" s="261"/>
      <c r="BX419" s="261"/>
      <c r="BY419" s="262"/>
      <c r="BZ419" s="262"/>
      <c r="CA419" s="262"/>
      <c r="CB419" s="262"/>
      <c r="CC419" s="262"/>
      <c r="CD419" s="262"/>
      <c r="CE419" s="262"/>
      <c r="CF419" s="262"/>
      <c r="CG419" s="262"/>
      <c r="CH419" s="262"/>
      <c r="CI419" s="262"/>
      <c r="CJ419" s="262"/>
      <c r="CK419" s="262"/>
      <c r="CL419" s="262"/>
      <c r="CM419" s="262"/>
      <c r="CN419" s="262"/>
      <c r="CO419" s="262"/>
      <c r="CP419" s="262"/>
      <c r="CQ419" s="262"/>
      <c r="CR419" s="262"/>
      <c r="CS419" s="262"/>
      <c r="CT419" s="262"/>
      <c r="CU419" s="261"/>
      <c r="CV419" s="261"/>
      <c r="CW419" s="261"/>
      <c r="CX419" s="261"/>
      <c r="CY419" s="261"/>
      <c r="CZ419" s="261"/>
      <c r="DA419" s="261"/>
      <c r="DB419" s="261"/>
      <c r="DC419" s="261"/>
      <c r="DD419" s="261"/>
      <c r="DE419" s="261"/>
      <c r="DF419" s="261"/>
      <c r="DG419" s="261"/>
      <c r="DH419" s="261"/>
      <c r="DI419" s="261"/>
      <c r="DJ419" s="261"/>
      <c r="DK419" s="261"/>
      <c r="DL419" s="261"/>
      <c r="DM419" s="261"/>
      <c r="DN419" s="261"/>
      <c r="DO419" s="261"/>
      <c r="DP419" s="261"/>
      <c r="DQ419" s="261"/>
      <c r="DR419" s="261"/>
      <c r="DS419" s="261"/>
      <c r="DT419" s="261"/>
      <c r="DU419" s="261"/>
      <c r="DV419" s="261"/>
      <c r="DW419" s="261"/>
      <c r="DX419" s="261"/>
      <c r="DY419" s="261"/>
      <c r="DZ419" s="261"/>
      <c r="EA419" s="261"/>
    </row>
    <row r="420" spans="1:131" ht="15" x14ac:dyDescent="0.25">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1"/>
      <c r="AL420" s="261"/>
      <c r="AM420" s="261"/>
      <c r="AN420" s="261"/>
      <c r="AO420" s="261"/>
      <c r="AP420" s="261"/>
      <c r="AQ420" s="261"/>
      <c r="AR420" s="261"/>
      <c r="AS420" s="261"/>
      <c r="AT420" s="261"/>
      <c r="AU420" s="261"/>
      <c r="AV420" s="261"/>
      <c r="AW420" s="261"/>
      <c r="AX420" s="261"/>
      <c r="AY420" s="261"/>
      <c r="AZ420" s="261"/>
      <c r="BA420" s="261"/>
      <c r="BB420" s="261"/>
      <c r="BC420" s="261"/>
      <c r="BD420" s="261"/>
      <c r="BE420" s="261"/>
      <c r="BF420" s="261"/>
      <c r="BG420" s="261"/>
      <c r="BH420" s="261"/>
      <c r="BI420" s="261"/>
      <c r="BJ420" s="261"/>
      <c r="BK420" s="261"/>
      <c r="BL420" s="261"/>
      <c r="BM420" s="261"/>
      <c r="BN420" s="261"/>
      <c r="BO420" s="261"/>
      <c r="BP420" s="261"/>
      <c r="BQ420" s="261"/>
      <c r="BR420" s="261"/>
      <c r="BS420" s="261"/>
      <c r="BT420" s="261"/>
      <c r="BU420" s="261"/>
      <c r="BV420" s="261"/>
      <c r="BW420" s="261"/>
      <c r="BX420" s="261"/>
      <c r="BY420" s="262"/>
      <c r="BZ420" s="262"/>
      <c r="CA420" s="262"/>
      <c r="CB420" s="262"/>
      <c r="CC420" s="262"/>
      <c r="CD420" s="262"/>
      <c r="CE420" s="262"/>
      <c r="CF420" s="262"/>
      <c r="CG420" s="262"/>
      <c r="CH420" s="262"/>
      <c r="CI420" s="262"/>
      <c r="CJ420" s="262"/>
      <c r="CK420" s="262"/>
      <c r="CL420" s="262"/>
      <c r="CM420" s="262"/>
      <c r="CN420" s="262"/>
      <c r="CO420" s="262"/>
      <c r="CP420" s="262"/>
      <c r="CQ420" s="262"/>
      <c r="CR420" s="262"/>
      <c r="CS420" s="262"/>
      <c r="CT420" s="262"/>
      <c r="CU420" s="261"/>
      <c r="CV420" s="261"/>
      <c r="CW420" s="261"/>
      <c r="CX420" s="261"/>
      <c r="CY420" s="261"/>
      <c r="CZ420" s="261"/>
      <c r="DA420" s="261"/>
      <c r="DB420" s="261"/>
      <c r="DC420" s="261"/>
      <c r="DD420" s="261"/>
      <c r="DE420" s="261"/>
      <c r="DF420" s="261"/>
      <c r="DG420" s="261"/>
      <c r="DH420" s="261"/>
      <c r="DI420" s="261"/>
      <c r="DJ420" s="261"/>
      <c r="DK420" s="261"/>
      <c r="DL420" s="261"/>
      <c r="DM420" s="261"/>
      <c r="DN420" s="261"/>
      <c r="DO420" s="261"/>
      <c r="DP420" s="261"/>
      <c r="DQ420" s="261"/>
      <c r="DR420" s="261"/>
      <c r="DS420" s="261"/>
      <c r="DT420" s="261"/>
      <c r="DU420" s="261"/>
      <c r="DV420" s="261"/>
      <c r="DW420" s="261"/>
      <c r="DX420" s="261"/>
      <c r="DY420" s="261"/>
      <c r="DZ420" s="261"/>
      <c r="EA420" s="261"/>
    </row>
    <row r="421" spans="1:131" ht="15" x14ac:dyDescent="0.25">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1"/>
      <c r="AL421" s="261"/>
      <c r="AM421" s="261"/>
      <c r="AN421" s="261"/>
      <c r="AO421" s="261"/>
      <c r="AP421" s="261"/>
      <c r="AQ421" s="261"/>
      <c r="AR421" s="261"/>
      <c r="AS421" s="261"/>
      <c r="AT421" s="261"/>
      <c r="AU421" s="261"/>
      <c r="AV421" s="261"/>
      <c r="AW421" s="261"/>
      <c r="AX421" s="261"/>
      <c r="AY421" s="261"/>
      <c r="AZ421" s="261"/>
      <c r="BA421" s="261"/>
      <c r="BB421" s="261"/>
      <c r="BC421" s="261"/>
      <c r="BD421" s="261"/>
      <c r="BE421" s="261"/>
      <c r="BF421" s="261"/>
      <c r="BG421" s="261"/>
      <c r="BH421" s="261"/>
      <c r="BI421" s="261"/>
      <c r="BJ421" s="261"/>
      <c r="BK421" s="261"/>
      <c r="BL421" s="261"/>
      <c r="BM421" s="261"/>
      <c r="BN421" s="261"/>
      <c r="BO421" s="261"/>
      <c r="BP421" s="261"/>
      <c r="BQ421" s="261"/>
      <c r="BR421" s="261"/>
      <c r="BS421" s="261"/>
      <c r="BT421" s="261"/>
      <c r="BU421" s="261"/>
      <c r="BV421" s="261"/>
      <c r="BW421" s="261"/>
      <c r="BX421" s="261"/>
      <c r="BY421" s="262"/>
      <c r="BZ421" s="262"/>
      <c r="CA421" s="262"/>
      <c r="CB421" s="262"/>
      <c r="CC421" s="262"/>
      <c r="CD421" s="262"/>
      <c r="CE421" s="262"/>
      <c r="CF421" s="262"/>
      <c r="CG421" s="262"/>
      <c r="CH421" s="262"/>
      <c r="CI421" s="262"/>
      <c r="CJ421" s="262"/>
      <c r="CK421" s="262"/>
      <c r="CL421" s="262"/>
      <c r="CM421" s="262"/>
      <c r="CN421" s="262"/>
      <c r="CO421" s="262"/>
      <c r="CP421" s="262"/>
      <c r="CQ421" s="262"/>
      <c r="CR421" s="262"/>
      <c r="CS421" s="262"/>
      <c r="CT421" s="262"/>
      <c r="CU421" s="261"/>
      <c r="CV421" s="261"/>
      <c r="CW421" s="261"/>
      <c r="CX421" s="261"/>
      <c r="CY421" s="261"/>
      <c r="CZ421" s="261"/>
      <c r="DA421" s="261"/>
      <c r="DB421" s="261"/>
      <c r="DC421" s="261"/>
      <c r="DD421" s="261"/>
      <c r="DE421" s="261"/>
      <c r="DF421" s="261"/>
      <c r="DG421" s="261"/>
      <c r="DH421" s="261"/>
      <c r="DI421" s="261"/>
      <c r="DJ421" s="261"/>
      <c r="DK421" s="261"/>
      <c r="DL421" s="261"/>
      <c r="DM421" s="261"/>
      <c r="DN421" s="261"/>
      <c r="DO421" s="261"/>
      <c r="DP421" s="261"/>
      <c r="DQ421" s="261"/>
      <c r="DR421" s="261"/>
      <c r="DS421" s="261"/>
      <c r="DT421" s="261"/>
      <c r="DU421" s="261"/>
      <c r="DV421" s="261"/>
      <c r="DW421" s="261"/>
      <c r="DX421" s="261"/>
      <c r="DY421" s="261"/>
      <c r="DZ421" s="261"/>
      <c r="EA421" s="261"/>
    </row>
    <row r="422" spans="1:131" ht="15" x14ac:dyDescent="0.25">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1"/>
      <c r="AL422" s="261"/>
      <c r="AM422" s="261"/>
      <c r="AN422" s="261"/>
      <c r="AO422" s="261"/>
      <c r="AP422" s="261"/>
      <c r="AQ422" s="261"/>
      <c r="AR422" s="261"/>
      <c r="AS422" s="261"/>
      <c r="AT422" s="261"/>
      <c r="AU422" s="261"/>
      <c r="AV422" s="261"/>
      <c r="AW422" s="261"/>
      <c r="AX422" s="261"/>
      <c r="AY422" s="261"/>
      <c r="AZ422" s="261"/>
      <c r="BA422" s="261"/>
      <c r="BB422" s="261"/>
      <c r="BC422" s="261"/>
      <c r="BD422" s="261"/>
      <c r="BE422" s="261"/>
      <c r="BF422" s="261"/>
      <c r="BG422" s="261"/>
      <c r="BH422" s="261"/>
      <c r="BI422" s="261"/>
      <c r="BJ422" s="261"/>
      <c r="BK422" s="261"/>
      <c r="BL422" s="261"/>
      <c r="BM422" s="261"/>
      <c r="BN422" s="261"/>
      <c r="BO422" s="261"/>
      <c r="BP422" s="261"/>
      <c r="BQ422" s="261"/>
      <c r="BR422" s="261"/>
      <c r="BS422" s="261"/>
      <c r="BT422" s="261"/>
      <c r="BU422" s="261"/>
      <c r="BV422" s="261"/>
      <c r="BW422" s="261"/>
      <c r="BX422" s="261"/>
      <c r="BY422" s="262"/>
      <c r="BZ422" s="262"/>
      <c r="CA422" s="262"/>
      <c r="CB422" s="262"/>
      <c r="CC422" s="262"/>
      <c r="CD422" s="262"/>
      <c r="CE422" s="262"/>
      <c r="CF422" s="262"/>
      <c r="CG422" s="262"/>
      <c r="CH422" s="262"/>
      <c r="CI422" s="262"/>
      <c r="CJ422" s="262"/>
      <c r="CK422" s="262"/>
      <c r="CL422" s="262"/>
      <c r="CM422" s="262"/>
      <c r="CN422" s="262"/>
      <c r="CO422" s="262"/>
      <c r="CP422" s="262"/>
      <c r="CQ422" s="262"/>
      <c r="CR422" s="262"/>
      <c r="CS422" s="262"/>
      <c r="CT422" s="262"/>
      <c r="CU422" s="261"/>
      <c r="CV422" s="261"/>
      <c r="CW422" s="261"/>
      <c r="CX422" s="261"/>
      <c r="CY422" s="261"/>
      <c r="CZ422" s="261"/>
      <c r="DA422" s="261"/>
      <c r="DB422" s="261"/>
      <c r="DC422" s="261"/>
      <c r="DD422" s="261"/>
      <c r="DE422" s="261"/>
      <c r="DF422" s="261"/>
      <c r="DG422" s="261"/>
      <c r="DH422" s="261"/>
      <c r="DI422" s="261"/>
      <c r="DJ422" s="261"/>
      <c r="DK422" s="261"/>
      <c r="DL422" s="261"/>
      <c r="DM422" s="261"/>
      <c r="DN422" s="261"/>
      <c r="DO422" s="261"/>
      <c r="DP422" s="261"/>
      <c r="DQ422" s="261"/>
      <c r="DR422" s="261"/>
      <c r="DS422" s="261"/>
      <c r="DT422" s="261"/>
      <c r="DU422" s="261"/>
      <c r="DV422" s="261"/>
      <c r="DW422" s="261"/>
      <c r="DX422" s="261"/>
      <c r="DY422" s="261"/>
      <c r="DZ422" s="261"/>
      <c r="EA422" s="261"/>
    </row>
    <row r="423" spans="1:131" ht="15" x14ac:dyDescent="0.25">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1"/>
      <c r="AL423" s="261"/>
      <c r="AM423" s="261"/>
      <c r="AN423" s="261"/>
      <c r="AO423" s="261"/>
      <c r="AP423" s="261"/>
      <c r="AQ423" s="261"/>
      <c r="AR423" s="261"/>
      <c r="AS423" s="261"/>
      <c r="AT423" s="261"/>
      <c r="AU423" s="261"/>
      <c r="AV423" s="261"/>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2"/>
      <c r="BZ423" s="262"/>
      <c r="CA423" s="262"/>
      <c r="CB423" s="262"/>
      <c r="CC423" s="262"/>
      <c r="CD423" s="262"/>
      <c r="CE423" s="262"/>
      <c r="CF423" s="262"/>
      <c r="CG423" s="262"/>
      <c r="CH423" s="262"/>
      <c r="CI423" s="262"/>
      <c r="CJ423" s="262"/>
      <c r="CK423" s="262"/>
      <c r="CL423" s="262"/>
      <c r="CM423" s="262"/>
      <c r="CN423" s="262"/>
      <c r="CO423" s="262"/>
      <c r="CP423" s="262"/>
      <c r="CQ423" s="262"/>
      <c r="CR423" s="262"/>
      <c r="CS423" s="262"/>
      <c r="CT423" s="262"/>
      <c r="CU423" s="261"/>
      <c r="CV423" s="261"/>
      <c r="CW423" s="261"/>
      <c r="CX423" s="261"/>
      <c r="CY423" s="261"/>
      <c r="CZ423" s="261"/>
      <c r="DA423" s="261"/>
      <c r="DB423" s="261"/>
      <c r="DC423" s="261"/>
      <c r="DD423" s="261"/>
      <c r="DE423" s="261"/>
      <c r="DF423" s="261"/>
      <c r="DG423" s="261"/>
      <c r="DH423" s="261"/>
      <c r="DI423" s="261"/>
      <c r="DJ423" s="261"/>
      <c r="DK423" s="261"/>
      <c r="DL423" s="261"/>
      <c r="DM423" s="261"/>
      <c r="DN423" s="261"/>
      <c r="DO423" s="261"/>
      <c r="DP423" s="261"/>
      <c r="DQ423" s="261"/>
      <c r="DR423" s="261"/>
      <c r="DS423" s="261"/>
      <c r="DT423" s="261"/>
      <c r="DU423" s="261"/>
      <c r="DV423" s="261"/>
      <c r="DW423" s="261"/>
      <c r="DX423" s="261"/>
      <c r="DY423" s="261"/>
      <c r="DZ423" s="261"/>
      <c r="EA423" s="261"/>
    </row>
    <row r="424" spans="1:131" ht="15" x14ac:dyDescent="0.25">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1"/>
      <c r="AL424" s="261"/>
      <c r="AM424" s="261"/>
      <c r="AN424" s="261"/>
      <c r="AO424" s="261"/>
      <c r="AP424" s="261"/>
      <c r="AQ424" s="261"/>
      <c r="AR424" s="261"/>
      <c r="AS424" s="261"/>
      <c r="AT424" s="261"/>
      <c r="AU424" s="261"/>
      <c r="AV424" s="261"/>
      <c r="AW424" s="261"/>
      <c r="AX424" s="261"/>
      <c r="AY424" s="261"/>
      <c r="AZ424" s="261"/>
      <c r="BA424" s="261"/>
      <c r="BB424" s="261"/>
      <c r="BC424" s="261"/>
      <c r="BD424" s="261"/>
      <c r="BE424" s="261"/>
      <c r="BF424" s="261"/>
      <c r="BG424" s="261"/>
      <c r="BH424" s="261"/>
      <c r="BI424" s="261"/>
      <c r="BJ424" s="261"/>
      <c r="BK424" s="261"/>
      <c r="BL424" s="261"/>
      <c r="BM424" s="261"/>
      <c r="BN424" s="261"/>
      <c r="BO424" s="261"/>
      <c r="BP424" s="261"/>
      <c r="BQ424" s="261"/>
      <c r="BR424" s="261"/>
      <c r="BS424" s="261"/>
      <c r="BT424" s="261"/>
      <c r="BU424" s="261"/>
      <c r="BV424" s="261"/>
      <c r="BW424" s="261"/>
      <c r="BX424" s="261"/>
      <c r="BY424" s="262"/>
      <c r="BZ424" s="262"/>
      <c r="CA424" s="262"/>
      <c r="CB424" s="262"/>
      <c r="CC424" s="262"/>
      <c r="CD424" s="262"/>
      <c r="CE424" s="262"/>
      <c r="CF424" s="262"/>
      <c r="CG424" s="262"/>
      <c r="CH424" s="262"/>
      <c r="CI424" s="262"/>
      <c r="CJ424" s="262"/>
      <c r="CK424" s="262"/>
      <c r="CL424" s="262"/>
      <c r="CM424" s="262"/>
      <c r="CN424" s="262"/>
      <c r="CO424" s="262"/>
      <c r="CP424" s="262"/>
      <c r="CQ424" s="262"/>
      <c r="CR424" s="262"/>
      <c r="CS424" s="262"/>
      <c r="CT424" s="262"/>
      <c r="CU424" s="261"/>
      <c r="CV424" s="261"/>
      <c r="CW424" s="261"/>
      <c r="CX424" s="261"/>
      <c r="CY424" s="261"/>
      <c r="CZ424" s="261"/>
      <c r="DA424" s="261"/>
      <c r="DB424" s="261"/>
      <c r="DC424" s="261"/>
      <c r="DD424" s="261"/>
      <c r="DE424" s="261"/>
      <c r="DF424" s="261"/>
      <c r="DG424" s="261"/>
      <c r="DH424" s="261"/>
      <c r="DI424" s="261"/>
      <c r="DJ424" s="261"/>
      <c r="DK424" s="261"/>
      <c r="DL424" s="261"/>
      <c r="DM424" s="261"/>
      <c r="DN424" s="261"/>
      <c r="DO424" s="261"/>
      <c r="DP424" s="261"/>
      <c r="DQ424" s="261"/>
      <c r="DR424" s="261"/>
      <c r="DS424" s="261"/>
      <c r="DT424" s="261"/>
      <c r="DU424" s="261"/>
      <c r="DV424" s="261"/>
      <c r="DW424" s="261"/>
      <c r="DX424" s="261"/>
      <c r="DY424" s="261"/>
      <c r="DZ424" s="261"/>
      <c r="EA424" s="261"/>
    </row>
    <row r="425" spans="1:131" ht="15" x14ac:dyDescent="0.25">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2"/>
      <c r="BZ425" s="262"/>
      <c r="CA425" s="262"/>
      <c r="CB425" s="262"/>
      <c r="CC425" s="262"/>
      <c r="CD425" s="262"/>
      <c r="CE425" s="262"/>
      <c r="CF425" s="262"/>
      <c r="CG425" s="262"/>
      <c r="CH425" s="262"/>
      <c r="CI425" s="262"/>
      <c r="CJ425" s="262"/>
      <c r="CK425" s="262"/>
      <c r="CL425" s="262"/>
      <c r="CM425" s="262"/>
      <c r="CN425" s="262"/>
      <c r="CO425" s="262"/>
      <c r="CP425" s="262"/>
      <c r="CQ425" s="262"/>
      <c r="CR425" s="262"/>
      <c r="CS425" s="262"/>
      <c r="CT425" s="262"/>
      <c r="CU425" s="261"/>
      <c r="CV425" s="261"/>
      <c r="CW425" s="261"/>
      <c r="CX425" s="261"/>
      <c r="CY425" s="261"/>
      <c r="CZ425" s="261"/>
      <c r="DA425" s="261"/>
      <c r="DB425" s="261"/>
      <c r="DC425" s="261"/>
      <c r="DD425" s="261"/>
      <c r="DE425" s="261"/>
      <c r="DF425" s="261"/>
      <c r="DG425" s="261"/>
      <c r="DH425" s="261"/>
      <c r="DI425" s="261"/>
      <c r="DJ425" s="261"/>
      <c r="DK425" s="261"/>
      <c r="DL425" s="261"/>
      <c r="DM425" s="261"/>
      <c r="DN425" s="261"/>
      <c r="DO425" s="261"/>
      <c r="DP425" s="261"/>
      <c r="DQ425" s="261"/>
      <c r="DR425" s="261"/>
      <c r="DS425" s="261"/>
      <c r="DT425" s="261"/>
      <c r="DU425" s="261"/>
      <c r="DV425" s="261"/>
      <c r="DW425" s="261"/>
      <c r="DX425" s="261"/>
      <c r="DY425" s="261"/>
      <c r="DZ425" s="261"/>
      <c r="EA425" s="261"/>
    </row>
    <row r="426" spans="1:131" ht="15" x14ac:dyDescent="0.25">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1"/>
      <c r="AL426" s="261"/>
      <c r="AM426" s="261"/>
      <c r="AN426" s="261"/>
      <c r="AO426" s="261"/>
      <c r="AP426" s="261"/>
      <c r="AQ426" s="261"/>
      <c r="AR426" s="261"/>
      <c r="AS426" s="261"/>
      <c r="AT426" s="261"/>
      <c r="AU426" s="261"/>
      <c r="AV426" s="261"/>
      <c r="AW426" s="261"/>
      <c r="AX426" s="261"/>
      <c r="AY426" s="261"/>
      <c r="AZ426" s="261"/>
      <c r="BA426" s="261"/>
      <c r="BB426" s="261"/>
      <c r="BC426" s="261"/>
      <c r="BD426" s="261"/>
      <c r="BE426" s="261"/>
      <c r="BF426" s="261"/>
      <c r="BG426" s="261"/>
      <c r="BH426" s="261"/>
      <c r="BI426" s="261"/>
      <c r="BJ426" s="261"/>
      <c r="BK426" s="261"/>
      <c r="BL426" s="261"/>
      <c r="BM426" s="261"/>
      <c r="BN426" s="261"/>
      <c r="BO426" s="261"/>
      <c r="BP426" s="261"/>
      <c r="BQ426" s="261"/>
      <c r="BR426" s="261"/>
      <c r="BS426" s="261"/>
      <c r="BT426" s="261"/>
      <c r="BU426" s="261"/>
      <c r="BV426" s="261"/>
      <c r="BW426" s="261"/>
      <c r="BX426" s="261"/>
      <c r="BY426" s="262"/>
      <c r="BZ426" s="262"/>
      <c r="CA426" s="262"/>
      <c r="CB426" s="262"/>
      <c r="CC426" s="262"/>
      <c r="CD426" s="262"/>
      <c r="CE426" s="262"/>
      <c r="CF426" s="262"/>
      <c r="CG426" s="262"/>
      <c r="CH426" s="262"/>
      <c r="CI426" s="262"/>
      <c r="CJ426" s="262"/>
      <c r="CK426" s="262"/>
      <c r="CL426" s="262"/>
      <c r="CM426" s="262"/>
      <c r="CN426" s="262"/>
      <c r="CO426" s="262"/>
      <c r="CP426" s="262"/>
      <c r="CQ426" s="262"/>
      <c r="CR426" s="262"/>
      <c r="CS426" s="262"/>
      <c r="CT426" s="262"/>
      <c r="CU426" s="261"/>
      <c r="CV426" s="261"/>
      <c r="CW426" s="261"/>
      <c r="CX426" s="261"/>
      <c r="CY426" s="261"/>
      <c r="CZ426" s="261"/>
      <c r="DA426" s="261"/>
      <c r="DB426" s="261"/>
      <c r="DC426" s="261"/>
      <c r="DD426" s="261"/>
      <c r="DE426" s="261"/>
      <c r="DF426" s="261"/>
      <c r="DG426" s="261"/>
      <c r="DH426" s="261"/>
      <c r="DI426" s="261"/>
      <c r="DJ426" s="261"/>
      <c r="DK426" s="261"/>
      <c r="DL426" s="261"/>
      <c r="DM426" s="261"/>
      <c r="DN426" s="261"/>
      <c r="DO426" s="261"/>
      <c r="DP426" s="261"/>
      <c r="DQ426" s="261"/>
      <c r="DR426" s="261"/>
      <c r="DS426" s="261"/>
      <c r="DT426" s="261"/>
      <c r="DU426" s="261"/>
      <c r="DV426" s="261"/>
      <c r="DW426" s="261"/>
      <c r="DX426" s="261"/>
      <c r="DY426" s="261"/>
      <c r="DZ426" s="261"/>
      <c r="EA426" s="261"/>
    </row>
    <row r="427" spans="1:131" ht="15" x14ac:dyDescent="0.25">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1"/>
      <c r="AL427" s="261"/>
      <c r="AM427" s="261"/>
      <c r="AN427" s="261"/>
      <c r="AO427" s="261"/>
      <c r="AP427" s="261"/>
      <c r="AQ427" s="261"/>
      <c r="AR427" s="261"/>
      <c r="AS427" s="261"/>
      <c r="AT427" s="261"/>
      <c r="AU427" s="261"/>
      <c r="AV427" s="261"/>
      <c r="AW427" s="261"/>
      <c r="AX427" s="261"/>
      <c r="AY427" s="261"/>
      <c r="AZ427" s="261"/>
      <c r="BA427" s="261"/>
      <c r="BB427" s="261"/>
      <c r="BC427" s="261"/>
      <c r="BD427" s="261"/>
      <c r="BE427" s="261"/>
      <c r="BF427" s="261"/>
      <c r="BG427" s="261"/>
      <c r="BH427" s="261"/>
      <c r="BI427" s="261"/>
      <c r="BJ427" s="261"/>
      <c r="BK427" s="261"/>
      <c r="BL427" s="261"/>
      <c r="BM427" s="261"/>
      <c r="BN427" s="261"/>
      <c r="BO427" s="261"/>
      <c r="BP427" s="261"/>
      <c r="BQ427" s="261"/>
      <c r="BR427" s="261"/>
      <c r="BS427" s="261"/>
      <c r="BT427" s="261"/>
      <c r="BU427" s="261"/>
      <c r="BV427" s="261"/>
      <c r="BW427" s="261"/>
      <c r="BX427" s="261"/>
      <c r="BY427" s="262"/>
      <c r="BZ427" s="262"/>
      <c r="CA427" s="262"/>
      <c r="CB427" s="262"/>
      <c r="CC427" s="262"/>
      <c r="CD427" s="262"/>
      <c r="CE427" s="262"/>
      <c r="CF427" s="262"/>
      <c r="CG427" s="262"/>
      <c r="CH427" s="262"/>
      <c r="CI427" s="262"/>
      <c r="CJ427" s="262"/>
      <c r="CK427" s="262"/>
      <c r="CL427" s="262"/>
      <c r="CM427" s="262"/>
      <c r="CN427" s="262"/>
      <c r="CO427" s="262"/>
      <c r="CP427" s="262"/>
      <c r="CQ427" s="262"/>
      <c r="CR427" s="262"/>
      <c r="CS427" s="262"/>
      <c r="CT427" s="262"/>
      <c r="CU427" s="261"/>
      <c r="CV427" s="261"/>
      <c r="CW427" s="261"/>
      <c r="CX427" s="261"/>
      <c r="CY427" s="261"/>
      <c r="CZ427" s="261"/>
      <c r="DA427" s="261"/>
      <c r="DB427" s="261"/>
      <c r="DC427" s="261"/>
      <c r="DD427" s="261"/>
      <c r="DE427" s="261"/>
      <c r="DF427" s="261"/>
      <c r="DG427" s="261"/>
      <c r="DH427" s="261"/>
      <c r="DI427" s="261"/>
      <c r="DJ427" s="261"/>
      <c r="DK427" s="261"/>
      <c r="DL427" s="261"/>
      <c r="DM427" s="261"/>
      <c r="DN427" s="261"/>
      <c r="DO427" s="261"/>
      <c r="DP427" s="261"/>
      <c r="DQ427" s="261"/>
      <c r="DR427" s="261"/>
      <c r="DS427" s="261"/>
      <c r="DT427" s="261"/>
      <c r="DU427" s="261"/>
      <c r="DV427" s="261"/>
      <c r="DW427" s="261"/>
      <c r="DX427" s="261"/>
      <c r="DY427" s="261"/>
      <c r="DZ427" s="261"/>
      <c r="EA427" s="261"/>
    </row>
    <row r="428" spans="1:131" ht="15" x14ac:dyDescent="0.25">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1"/>
      <c r="AL428" s="261"/>
      <c r="AM428" s="261"/>
      <c r="AN428" s="261"/>
      <c r="AO428" s="261"/>
      <c r="AP428" s="261"/>
      <c r="AQ428" s="261"/>
      <c r="AR428" s="261"/>
      <c r="AS428" s="261"/>
      <c r="AT428" s="261"/>
      <c r="AU428" s="261"/>
      <c r="AV428" s="261"/>
      <c r="AW428" s="261"/>
      <c r="AX428" s="261"/>
      <c r="AY428" s="261"/>
      <c r="AZ428" s="261"/>
      <c r="BA428" s="261"/>
      <c r="BB428" s="261"/>
      <c r="BC428" s="261"/>
      <c r="BD428" s="261"/>
      <c r="BE428" s="261"/>
      <c r="BF428" s="261"/>
      <c r="BG428" s="261"/>
      <c r="BH428" s="261"/>
      <c r="BI428" s="261"/>
      <c r="BJ428" s="261"/>
      <c r="BK428" s="261"/>
      <c r="BL428" s="261"/>
      <c r="BM428" s="261"/>
      <c r="BN428" s="261"/>
      <c r="BO428" s="261"/>
      <c r="BP428" s="261"/>
      <c r="BQ428" s="261"/>
      <c r="BR428" s="261"/>
      <c r="BS428" s="261"/>
      <c r="BT428" s="261"/>
      <c r="BU428" s="261"/>
      <c r="BV428" s="261"/>
      <c r="BW428" s="261"/>
      <c r="BX428" s="261"/>
      <c r="BY428" s="262"/>
      <c r="BZ428" s="262"/>
      <c r="CA428" s="262"/>
      <c r="CB428" s="262"/>
      <c r="CC428" s="262"/>
      <c r="CD428" s="262"/>
      <c r="CE428" s="262"/>
      <c r="CF428" s="262"/>
      <c r="CG428" s="262"/>
      <c r="CH428" s="262"/>
      <c r="CI428" s="262"/>
      <c r="CJ428" s="262"/>
      <c r="CK428" s="262"/>
      <c r="CL428" s="262"/>
      <c r="CM428" s="262"/>
      <c r="CN428" s="262"/>
      <c r="CO428" s="262"/>
      <c r="CP428" s="262"/>
      <c r="CQ428" s="262"/>
      <c r="CR428" s="262"/>
      <c r="CS428" s="262"/>
      <c r="CT428" s="262"/>
      <c r="CU428" s="261"/>
      <c r="CV428" s="261"/>
      <c r="CW428" s="261"/>
      <c r="CX428" s="261"/>
      <c r="CY428" s="261"/>
      <c r="CZ428" s="261"/>
      <c r="DA428" s="261"/>
      <c r="DB428" s="261"/>
      <c r="DC428" s="261"/>
      <c r="DD428" s="261"/>
      <c r="DE428" s="261"/>
      <c r="DF428" s="261"/>
      <c r="DG428" s="261"/>
      <c r="DH428" s="261"/>
      <c r="DI428" s="261"/>
      <c r="DJ428" s="261"/>
      <c r="DK428" s="261"/>
      <c r="DL428" s="261"/>
      <c r="DM428" s="261"/>
      <c r="DN428" s="261"/>
      <c r="DO428" s="261"/>
      <c r="DP428" s="261"/>
      <c r="DQ428" s="261"/>
      <c r="DR428" s="261"/>
      <c r="DS428" s="261"/>
      <c r="DT428" s="261"/>
      <c r="DU428" s="261"/>
      <c r="DV428" s="261"/>
      <c r="DW428" s="261"/>
      <c r="DX428" s="261"/>
      <c r="DY428" s="261"/>
      <c r="DZ428" s="261"/>
      <c r="EA428" s="261"/>
    </row>
  </sheetData>
  <mergeCells count="85">
    <mergeCell ref="A99:B101"/>
    <mergeCell ref="A102:B104"/>
    <mergeCell ref="A105:B107"/>
    <mergeCell ref="A94:C94"/>
    <mergeCell ref="A89:C89"/>
    <mergeCell ref="A95:C95"/>
    <mergeCell ref="A97:C98"/>
    <mergeCell ref="B51:C51"/>
    <mergeCell ref="B52:C52"/>
    <mergeCell ref="B64:C64"/>
    <mergeCell ref="B65:C65"/>
    <mergeCell ref="B71:C71"/>
    <mergeCell ref="B62:B63"/>
    <mergeCell ref="B67:C67"/>
    <mergeCell ref="E81:F81"/>
    <mergeCell ref="A79:C79"/>
    <mergeCell ref="E83:F83"/>
    <mergeCell ref="A84:C84"/>
    <mergeCell ref="E82:F82"/>
    <mergeCell ref="A83:C83"/>
    <mergeCell ref="A82:C82"/>
    <mergeCell ref="A81:C81"/>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Y9:Z9"/>
    <mergeCell ref="AA9:AA10"/>
    <mergeCell ref="AB9:AB10"/>
    <mergeCell ref="AC9:AC10"/>
    <mergeCell ref="A11:A40"/>
    <mergeCell ref="B11:C11"/>
    <mergeCell ref="B32:C32"/>
    <mergeCell ref="B30:B31"/>
    <mergeCell ref="B18:C18"/>
    <mergeCell ref="B19:C19"/>
    <mergeCell ref="B29:C29"/>
    <mergeCell ref="B36:B38"/>
    <mergeCell ref="B40:C40"/>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B68:B70"/>
    <mergeCell ref="B72:C72"/>
    <mergeCell ref="B60:C60"/>
    <mergeCell ref="B66:C66"/>
    <mergeCell ref="D86:D87"/>
    <mergeCell ref="A74:C74"/>
    <mergeCell ref="A76:C76"/>
    <mergeCell ref="A77:C77"/>
    <mergeCell ref="A75:C75"/>
    <mergeCell ref="A78:C78"/>
    <mergeCell ref="D97:D98"/>
    <mergeCell ref="E97:J97"/>
    <mergeCell ref="K97:L97"/>
    <mergeCell ref="E86:E87"/>
    <mergeCell ref="A90:C90"/>
    <mergeCell ref="A92:C93"/>
    <mergeCell ref="D92:D93"/>
    <mergeCell ref="E92:E93"/>
    <mergeCell ref="A86:C87"/>
    <mergeCell ref="A88:C88"/>
  </mergeCells>
  <dataValidations count="2">
    <dataValidation type="whole" allowBlank="1" showInputMessage="1" showErrorMessage="1" errorTitle="Error" error="Por favor ingrese números enteros" sqref="WBT983138:WCB98314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WLP983138:WLX983146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WVL983138:WVT98314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formula1>0</formula1>
      <formula2>10000000000</formula2>
    </dataValidation>
    <dataValidation type="whole" allowBlank="1" showInputMessage="1" showErrorMessage="1" errorTitle="ERROR" error="Por favor ingrese solo Números." sqref="A1:EA428">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QUC983082:QUC983111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RDY983082:RDY983111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RNU983082:RNU983111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RXQ983082:RXQ983111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SHM983082:SHM983111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SRI983082:SRI983111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TBE983082:TBE983111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TLA983082:TLA983111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TUW983082:TUW983111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UES983082:UES983111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UOO983082:UOO983111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UYK983082:UYK983111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VIG983082:VIG983111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VSC983082:VSC983111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WBY983082:WBY983111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WLU983082:WLU983111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WVQ983082:WVQ983111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xm:sqref>
        </x14:dataValidation>
        <x14:dataValidation type="whole" allowBlank="1" showInputMessage="1" showErrorMessage="1" errorTitle="Error" error="Por favor ingrese números enteros">
          <x14:formula1>
            <xm:f>0</xm:f>
          </x14:formula1>
          <x14:formula2>
            <xm:f>1000000000</xm:f>
          </x14:formula2>
          <xm:sqref>PQO983112:PQO983135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QAK983112:QAK983135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QKG983112:QKG983135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QUC983112:QUC983135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RDY983112:RDY983135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RNU983112:RNU983135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RXQ983112:RXQ983135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SHM983112:SHM983135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SRI983112:SRI983135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TBE983112:TBE983135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TLA983112:TLA983135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TUW983112:TUW983135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UES983112:UES983135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UOO983112:UOO983135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UYK983112:UYK983135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VIG983112:VIG983135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VSC983112:VSC983135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EB107:WWK65536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EB96:IU106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A429:EA65536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EB1:IV95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WBY983112:WBY983135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WLU983112:WLU983135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WVQ983112:WVQ983135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D17" sqref="D17"/>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",[1]NOMBRE!B2," - ","( ",[1]NOMBRE!C2,[1]NOMBRE!D2,[1]NOMBRE!E2,[1]NOMBRE!F2,[1]NOMBRE!G2,"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",[1]NOMBRE!B3," - ","( ",[1]NOMBRE!C3,[1]NOMBRE!D3,[1]NOMBRE!E3,[1]NOMBRE!F3,[1]NOMBRE!G3,[1]NOMBRE!H3,"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A4" s="189" t="str">
        <f>CONCATENATE("MES: ",[1]NOMBRE!B6," - ","( ",[1]NOMBRE!C6,[1]NOMBRE!D6," )")</f>
        <v>MES: ENERO - ( 01 )</v>
      </c>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",[1]NOMBRE!B7)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40" t="s">
        <v>1</v>
      </c>
      <c r="B6" s="540"/>
      <c r="C6" s="540"/>
      <c r="D6" s="540"/>
      <c r="E6" s="540"/>
      <c r="F6" s="540"/>
      <c r="G6" s="540"/>
      <c r="H6" s="540"/>
      <c r="I6" s="540"/>
      <c r="J6" s="540"/>
      <c r="K6" s="540"/>
      <c r="L6" s="540"/>
      <c r="M6" s="540"/>
      <c r="N6" s="540"/>
      <c r="O6" s="540"/>
      <c r="P6" s="2"/>
      <c r="Q6" s="3"/>
      <c r="R6" s="4"/>
      <c r="S6" s="4"/>
      <c r="T6" s="4"/>
      <c r="U6" s="4"/>
      <c r="V6" s="4"/>
      <c r="W6" s="4"/>
      <c r="X6" s="4"/>
      <c r="Y6" s="4"/>
      <c r="Z6" s="4"/>
      <c r="AA6" s="4"/>
      <c r="AB6" s="4"/>
      <c r="AC6" s="4"/>
    </row>
    <row r="7" spans="1:98" ht="15.75" x14ac:dyDescent="0.25">
      <c r="A7" s="178"/>
      <c r="B7" s="178"/>
      <c r="C7" s="178"/>
      <c r="D7" s="178"/>
      <c r="E7" s="178"/>
      <c r="F7" s="178"/>
      <c r="G7" s="178"/>
      <c r="H7" s="178"/>
      <c r="I7" s="178"/>
      <c r="J7" s="178"/>
      <c r="K7" s="178"/>
      <c r="L7" s="178"/>
      <c r="M7" s="178"/>
      <c r="N7" s="178"/>
      <c r="O7" s="178"/>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41" t="s">
        <v>3</v>
      </c>
      <c r="B9" s="542"/>
      <c r="C9" s="543"/>
      <c r="D9" s="513" t="s">
        <v>4</v>
      </c>
      <c r="E9" s="547" t="s">
        <v>99</v>
      </c>
      <c r="F9" s="548"/>
      <c r="G9" s="548"/>
      <c r="H9" s="548"/>
      <c r="I9" s="549"/>
      <c r="J9" s="550" t="s">
        <v>100</v>
      </c>
      <c r="K9" s="551"/>
      <c r="L9" s="551"/>
      <c r="M9" s="551"/>
      <c r="N9" s="551"/>
      <c r="O9" s="551"/>
      <c r="P9" s="551"/>
      <c r="Q9" s="551"/>
      <c r="R9" s="551"/>
      <c r="S9" s="551"/>
      <c r="T9" s="551"/>
      <c r="U9" s="551"/>
      <c r="V9" s="551"/>
      <c r="W9" s="551"/>
      <c r="X9" s="552"/>
      <c r="Y9" s="524" t="s">
        <v>101</v>
      </c>
      <c r="Z9" s="525"/>
      <c r="AA9" s="526" t="s">
        <v>102</v>
      </c>
      <c r="AB9" s="513" t="s">
        <v>103</v>
      </c>
      <c r="AC9" s="528" t="s">
        <v>104</v>
      </c>
    </row>
    <row r="10" spans="1:98" ht="33" customHeight="1" x14ac:dyDescent="0.25">
      <c r="A10" s="544"/>
      <c r="B10" s="545"/>
      <c r="C10" s="546"/>
      <c r="D10" s="515"/>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27"/>
      <c r="AB10" s="515"/>
      <c r="AC10" s="529"/>
    </row>
    <row r="11" spans="1:98" x14ac:dyDescent="0.25">
      <c r="A11" s="508" t="s">
        <v>26</v>
      </c>
      <c r="B11" s="532" t="s">
        <v>27</v>
      </c>
      <c r="C11" s="533"/>
      <c r="D11" s="193">
        <f>SUM(E11:G11)</f>
        <v>183</v>
      </c>
      <c r="E11" s="18">
        <v>183</v>
      </c>
      <c r="F11" s="19"/>
      <c r="G11" s="19"/>
      <c r="H11" s="20"/>
      <c r="I11" s="21"/>
      <c r="J11" s="20"/>
      <c r="K11" s="22"/>
      <c r="L11" s="22"/>
      <c r="M11" s="23"/>
      <c r="N11" s="23"/>
      <c r="O11" s="23"/>
      <c r="P11" s="23"/>
      <c r="Q11" s="23"/>
      <c r="R11" s="23"/>
      <c r="S11" s="23"/>
      <c r="T11" s="23"/>
      <c r="U11" s="23"/>
      <c r="V11" s="23"/>
      <c r="W11" s="23"/>
      <c r="X11" s="23"/>
      <c r="Y11" s="24"/>
      <c r="Z11" s="25"/>
      <c r="AA11" s="26"/>
      <c r="AB11" s="26"/>
      <c r="AC11" s="26"/>
      <c r="AD11" s="194"/>
    </row>
    <row r="12" spans="1:98" x14ac:dyDescent="0.25">
      <c r="A12" s="509"/>
      <c r="B12" s="534" t="s">
        <v>28</v>
      </c>
      <c r="C12" s="27" t="s">
        <v>29</v>
      </c>
      <c r="D12" s="195">
        <f t="shared" ref="D12:D19" si="0">SUM(E12:X12)</f>
        <v>183</v>
      </c>
      <c r="E12" s="29">
        <v>122</v>
      </c>
      <c r="F12" s="30">
        <v>1</v>
      </c>
      <c r="G12" s="30">
        <v>15</v>
      </c>
      <c r="H12" s="30">
        <v>22</v>
      </c>
      <c r="I12" s="31">
        <v>9</v>
      </c>
      <c r="J12" s="30"/>
      <c r="K12" s="30"/>
      <c r="L12" s="30"/>
      <c r="M12" s="30"/>
      <c r="N12" s="30">
        <v>6</v>
      </c>
      <c r="O12" s="30">
        <v>4</v>
      </c>
      <c r="P12" s="30"/>
      <c r="Q12" s="30">
        <v>4</v>
      </c>
      <c r="R12" s="30"/>
      <c r="S12" s="30"/>
      <c r="T12" s="30"/>
      <c r="U12" s="30"/>
      <c r="V12" s="30"/>
      <c r="W12" s="30"/>
      <c r="X12" s="32"/>
      <c r="Y12" s="33"/>
      <c r="Z12" s="32"/>
      <c r="AA12" s="34"/>
      <c r="AB12" s="34"/>
      <c r="AC12" s="34"/>
      <c r="AD12" s="196"/>
      <c r="CA12" s="192" t="str">
        <f t="shared" ref="CA12:CA39" si="1">IF(D12&lt;SUM(Y12:AC12),"Total por edad no puede ser menor que la suma de los subgrupos","")</f>
        <v/>
      </c>
      <c r="CG12" s="192">
        <f t="shared" ref="CG12:CG39" si="2">IF(D12&lt;SUM(Y12:AC12),1,0)</f>
        <v>0</v>
      </c>
    </row>
    <row r="13" spans="1:98" x14ac:dyDescent="0.25">
      <c r="A13" s="509"/>
      <c r="B13" s="535"/>
      <c r="C13" s="175" t="s">
        <v>30</v>
      </c>
      <c r="D13" s="197">
        <f t="shared" si="0"/>
        <v>37</v>
      </c>
      <c r="E13" s="36">
        <v>12</v>
      </c>
      <c r="F13" s="37"/>
      <c r="G13" s="37"/>
      <c r="H13" s="37"/>
      <c r="I13" s="38"/>
      <c r="J13" s="37"/>
      <c r="K13" s="37"/>
      <c r="L13" s="37"/>
      <c r="M13" s="37">
        <v>4</v>
      </c>
      <c r="N13" s="37">
        <v>3</v>
      </c>
      <c r="O13" s="37">
        <v>6</v>
      </c>
      <c r="P13" s="37">
        <v>5</v>
      </c>
      <c r="Q13" s="37">
        <v>1</v>
      </c>
      <c r="R13" s="37">
        <v>5</v>
      </c>
      <c r="S13" s="37">
        <v>1</v>
      </c>
      <c r="T13" s="37"/>
      <c r="U13" s="37"/>
      <c r="V13" s="37"/>
      <c r="W13" s="37"/>
      <c r="X13" s="39"/>
      <c r="Y13" s="40"/>
      <c r="Z13" s="39"/>
      <c r="AA13" s="41"/>
      <c r="AB13" s="41"/>
      <c r="AC13" s="42"/>
      <c r="AD13" s="196"/>
      <c r="CA13" s="192" t="str">
        <f t="shared" si="1"/>
        <v/>
      </c>
      <c r="CG13" s="192">
        <f t="shared" si="2"/>
        <v>0</v>
      </c>
    </row>
    <row r="14" spans="1:98" x14ac:dyDescent="0.25">
      <c r="A14" s="509"/>
      <c r="B14" s="536"/>
      <c r="C14" s="43" t="s">
        <v>31</v>
      </c>
      <c r="D14" s="198">
        <f t="shared" si="0"/>
        <v>27</v>
      </c>
      <c r="E14" s="45">
        <v>10</v>
      </c>
      <c r="F14" s="46"/>
      <c r="G14" s="46"/>
      <c r="H14" s="46"/>
      <c r="I14" s="47"/>
      <c r="J14" s="46"/>
      <c r="K14" s="46"/>
      <c r="L14" s="46"/>
      <c r="M14" s="46">
        <v>1</v>
      </c>
      <c r="N14" s="46"/>
      <c r="O14" s="46"/>
      <c r="P14" s="46"/>
      <c r="Q14" s="46"/>
      <c r="R14" s="46"/>
      <c r="S14" s="46"/>
      <c r="T14" s="46">
        <v>1</v>
      </c>
      <c r="U14" s="46"/>
      <c r="V14" s="46">
        <v>7</v>
      </c>
      <c r="W14" s="46">
        <v>7</v>
      </c>
      <c r="X14" s="48">
        <v>1</v>
      </c>
      <c r="Y14" s="49"/>
      <c r="Z14" s="48"/>
      <c r="AA14" s="50"/>
      <c r="AB14" s="50"/>
      <c r="AC14" s="50"/>
      <c r="AD14" s="196"/>
      <c r="CA14" s="192" t="str">
        <f t="shared" si="1"/>
        <v/>
      </c>
      <c r="CG14" s="192">
        <f t="shared" si="2"/>
        <v>0</v>
      </c>
    </row>
    <row r="15" spans="1:98" x14ac:dyDescent="0.25">
      <c r="A15" s="509"/>
      <c r="B15" s="530" t="s">
        <v>32</v>
      </c>
      <c r="C15" s="531"/>
      <c r="D15" s="199">
        <f t="shared" si="0"/>
        <v>152</v>
      </c>
      <c r="E15" s="36">
        <v>152</v>
      </c>
      <c r="F15" s="37"/>
      <c r="G15" s="37"/>
      <c r="H15" s="37"/>
      <c r="I15" s="42"/>
      <c r="J15" s="40"/>
      <c r="K15" s="37"/>
      <c r="L15" s="37"/>
      <c r="M15" s="52"/>
      <c r="N15" s="52"/>
      <c r="O15" s="52"/>
      <c r="P15" s="52"/>
      <c r="Q15" s="52"/>
      <c r="R15" s="52"/>
      <c r="S15" s="52"/>
      <c r="T15" s="52"/>
      <c r="U15" s="52"/>
      <c r="V15" s="52"/>
      <c r="W15" s="52"/>
      <c r="X15" s="52"/>
      <c r="Y15" s="53"/>
      <c r="Z15" s="54"/>
      <c r="AA15" s="42"/>
      <c r="AB15" s="42"/>
      <c r="AC15" s="42"/>
      <c r="AD15" s="196"/>
      <c r="CA15" s="192" t="str">
        <f t="shared" si="1"/>
        <v/>
      </c>
      <c r="CG15" s="192">
        <f t="shared" si="2"/>
        <v>0</v>
      </c>
    </row>
    <row r="16" spans="1:98" x14ac:dyDescent="0.25">
      <c r="A16" s="509"/>
      <c r="B16" s="505" t="s">
        <v>33</v>
      </c>
      <c r="C16" s="506"/>
      <c r="D16" s="197">
        <f t="shared" si="0"/>
        <v>14</v>
      </c>
      <c r="E16" s="55">
        <v>14</v>
      </c>
      <c r="F16" s="56"/>
      <c r="G16" s="56"/>
      <c r="H16" s="56"/>
      <c r="I16" s="41"/>
      <c r="J16" s="57"/>
      <c r="K16" s="56"/>
      <c r="L16" s="56"/>
      <c r="M16" s="58"/>
      <c r="N16" s="58"/>
      <c r="O16" s="58"/>
      <c r="P16" s="58"/>
      <c r="Q16" s="58"/>
      <c r="R16" s="58"/>
      <c r="S16" s="58"/>
      <c r="T16" s="58"/>
      <c r="U16" s="58"/>
      <c r="V16" s="58"/>
      <c r="W16" s="58"/>
      <c r="X16" s="58"/>
      <c r="Y16" s="59"/>
      <c r="Z16" s="39"/>
      <c r="AA16" s="41"/>
      <c r="AB16" s="41"/>
      <c r="AC16" s="41"/>
      <c r="AD16" s="196"/>
      <c r="CA16" s="192" t="str">
        <f t="shared" si="1"/>
        <v/>
      </c>
      <c r="CG16" s="192">
        <f t="shared" si="2"/>
        <v>0</v>
      </c>
    </row>
    <row r="17" spans="1:85" x14ac:dyDescent="0.25">
      <c r="A17" s="509"/>
      <c r="B17" s="505" t="s">
        <v>34</v>
      </c>
      <c r="C17" s="506"/>
      <c r="D17" s="197">
        <f t="shared" si="0"/>
        <v>0</v>
      </c>
      <c r="E17" s="55"/>
      <c r="F17" s="56"/>
      <c r="G17" s="56"/>
      <c r="H17" s="56"/>
      <c r="I17" s="41"/>
      <c r="J17" s="57"/>
      <c r="K17" s="56"/>
      <c r="L17" s="56"/>
      <c r="M17" s="58"/>
      <c r="N17" s="58"/>
      <c r="O17" s="58"/>
      <c r="P17" s="58"/>
      <c r="Q17" s="58"/>
      <c r="R17" s="58"/>
      <c r="S17" s="58"/>
      <c r="T17" s="58"/>
      <c r="U17" s="58"/>
      <c r="V17" s="58"/>
      <c r="W17" s="58"/>
      <c r="X17" s="58"/>
      <c r="Y17" s="59"/>
      <c r="Z17" s="39"/>
      <c r="AA17" s="41"/>
      <c r="AB17" s="41"/>
      <c r="AC17" s="41"/>
      <c r="AD17" s="196"/>
      <c r="CA17" s="192" t="str">
        <f t="shared" si="1"/>
        <v/>
      </c>
      <c r="CG17" s="192">
        <f t="shared" si="2"/>
        <v>0</v>
      </c>
    </row>
    <row r="18" spans="1:85" x14ac:dyDescent="0.25">
      <c r="A18" s="509"/>
      <c r="B18" s="505" t="s">
        <v>79</v>
      </c>
      <c r="C18" s="506"/>
      <c r="D18" s="197">
        <f t="shared" si="0"/>
        <v>0</v>
      </c>
      <c r="E18" s="55"/>
      <c r="F18" s="56"/>
      <c r="G18" s="56"/>
      <c r="H18" s="56"/>
      <c r="I18" s="41"/>
      <c r="J18" s="57"/>
      <c r="K18" s="56"/>
      <c r="L18" s="56"/>
      <c r="M18" s="58"/>
      <c r="N18" s="58"/>
      <c r="O18" s="58"/>
      <c r="P18" s="58"/>
      <c r="Q18" s="58"/>
      <c r="R18" s="58"/>
      <c r="S18" s="58"/>
      <c r="T18" s="58"/>
      <c r="U18" s="58"/>
      <c r="V18" s="58"/>
      <c r="W18" s="58"/>
      <c r="X18" s="58"/>
      <c r="Y18" s="59"/>
      <c r="Z18" s="39"/>
      <c r="AA18" s="41"/>
      <c r="AB18" s="41"/>
      <c r="AC18" s="41"/>
      <c r="AD18" s="196"/>
      <c r="CA18" s="192" t="str">
        <f t="shared" si="1"/>
        <v/>
      </c>
      <c r="CG18" s="192">
        <f t="shared" si="2"/>
        <v>0</v>
      </c>
    </row>
    <row r="19" spans="1:85" x14ac:dyDescent="0.25">
      <c r="A19" s="509"/>
      <c r="B19" s="505" t="s">
        <v>35</v>
      </c>
      <c r="C19" s="506"/>
      <c r="D19" s="197">
        <f t="shared" si="0"/>
        <v>78</v>
      </c>
      <c r="E19" s="55">
        <v>78</v>
      </c>
      <c r="F19" s="56"/>
      <c r="G19" s="56"/>
      <c r="H19" s="56"/>
      <c r="I19" s="41"/>
      <c r="J19" s="57"/>
      <c r="K19" s="56"/>
      <c r="L19" s="56"/>
      <c r="M19" s="58"/>
      <c r="N19" s="58"/>
      <c r="O19" s="58"/>
      <c r="P19" s="58"/>
      <c r="Q19" s="58"/>
      <c r="R19" s="58"/>
      <c r="S19" s="58"/>
      <c r="T19" s="58"/>
      <c r="U19" s="58"/>
      <c r="V19" s="58"/>
      <c r="W19" s="58"/>
      <c r="X19" s="58"/>
      <c r="Y19" s="59"/>
      <c r="Z19" s="39"/>
      <c r="AA19" s="41"/>
      <c r="AB19" s="41"/>
      <c r="AC19" s="41"/>
      <c r="AD19" s="196"/>
      <c r="CA19" s="192" t="str">
        <f t="shared" si="1"/>
        <v/>
      </c>
      <c r="CG19" s="192">
        <f t="shared" si="2"/>
        <v>0</v>
      </c>
    </row>
    <row r="20" spans="1:85" x14ac:dyDescent="0.25">
      <c r="A20" s="509"/>
      <c r="B20" s="505" t="s">
        <v>36</v>
      </c>
      <c r="C20" s="506"/>
      <c r="D20" s="197">
        <f>SUM(J20:T20)</f>
        <v>63</v>
      </c>
      <c r="E20" s="60"/>
      <c r="F20" s="61"/>
      <c r="G20" s="61"/>
      <c r="H20" s="61"/>
      <c r="I20" s="62"/>
      <c r="J20" s="57"/>
      <c r="K20" s="56">
        <v>8</v>
      </c>
      <c r="L20" s="56">
        <v>24</v>
      </c>
      <c r="M20" s="56">
        <v>11</v>
      </c>
      <c r="N20" s="56">
        <v>15</v>
      </c>
      <c r="O20" s="56">
        <v>3</v>
      </c>
      <c r="P20" s="56">
        <v>2</v>
      </c>
      <c r="Q20" s="56"/>
      <c r="R20" s="56"/>
      <c r="S20" s="56"/>
      <c r="T20" s="56"/>
      <c r="U20" s="63"/>
      <c r="V20" s="63"/>
      <c r="W20" s="63"/>
      <c r="X20" s="63"/>
      <c r="Y20" s="59"/>
      <c r="Z20" s="39">
        <v>63</v>
      </c>
      <c r="AA20" s="41"/>
      <c r="AB20" s="62"/>
      <c r="AC20" s="62"/>
      <c r="AD20" s="196"/>
      <c r="CA20" s="192" t="str">
        <f t="shared" si="1"/>
        <v/>
      </c>
      <c r="CG20" s="192">
        <f t="shared" si="2"/>
        <v>0</v>
      </c>
    </row>
    <row r="21" spans="1:85" x14ac:dyDescent="0.25">
      <c r="A21" s="509"/>
      <c r="B21" s="511" t="s">
        <v>106</v>
      </c>
      <c r="C21" s="512"/>
      <c r="D21" s="200">
        <f>SUM(H21:T21)</f>
        <v>0</v>
      </c>
      <c r="E21" s="157"/>
      <c r="F21" s="76"/>
      <c r="G21" s="76"/>
      <c r="H21" s="66"/>
      <c r="I21" s="70"/>
      <c r="J21" s="65"/>
      <c r="K21" s="66"/>
      <c r="L21" s="66"/>
      <c r="M21" s="66"/>
      <c r="N21" s="66"/>
      <c r="O21" s="66"/>
      <c r="P21" s="66"/>
      <c r="Q21" s="66"/>
      <c r="R21" s="66"/>
      <c r="S21" s="66"/>
      <c r="T21" s="66"/>
      <c r="U21" s="67"/>
      <c r="V21" s="67"/>
      <c r="W21" s="67"/>
      <c r="X21" s="67"/>
      <c r="Y21" s="68"/>
      <c r="Z21" s="69"/>
      <c r="AA21" s="70"/>
      <c r="AB21" s="71"/>
      <c r="AC21" s="71"/>
      <c r="AD21" s="196"/>
      <c r="CA21" s="192" t="str">
        <f t="shared" si="1"/>
        <v/>
      </c>
      <c r="CG21" s="192">
        <f t="shared" si="2"/>
        <v>0</v>
      </c>
    </row>
    <row r="22" spans="1:85" x14ac:dyDescent="0.25">
      <c r="A22" s="509"/>
      <c r="B22" s="513" t="s">
        <v>107</v>
      </c>
      <c r="C22" s="72" t="s">
        <v>37</v>
      </c>
      <c r="D22" s="193">
        <f>E22</f>
        <v>12</v>
      </c>
      <c r="E22" s="29">
        <v>12</v>
      </c>
      <c r="F22" s="22"/>
      <c r="G22" s="22"/>
      <c r="H22" s="22"/>
      <c r="I22" s="21"/>
      <c r="J22" s="73"/>
      <c r="K22" s="74"/>
      <c r="L22" s="74"/>
      <c r="M22" s="74"/>
      <c r="N22" s="74"/>
      <c r="O22" s="74"/>
      <c r="P22" s="74"/>
      <c r="Q22" s="74"/>
      <c r="R22" s="74"/>
      <c r="S22" s="74"/>
      <c r="T22" s="74"/>
      <c r="U22" s="74"/>
      <c r="V22" s="74"/>
      <c r="W22" s="74"/>
      <c r="X22" s="23"/>
      <c r="Y22" s="91"/>
      <c r="Z22" s="25"/>
      <c r="AA22" s="75"/>
      <c r="AB22" s="26"/>
      <c r="AC22" s="26"/>
      <c r="AD22" s="196"/>
      <c r="CA22" s="192" t="str">
        <f t="shared" si="1"/>
        <v/>
      </c>
      <c r="CG22" s="192">
        <f t="shared" si="2"/>
        <v>0</v>
      </c>
    </row>
    <row r="23" spans="1:85" x14ac:dyDescent="0.25">
      <c r="A23" s="509"/>
      <c r="B23" s="514"/>
      <c r="C23" s="176" t="s">
        <v>38</v>
      </c>
      <c r="D23" s="200">
        <f>E23</f>
        <v>18</v>
      </c>
      <c r="E23" s="55">
        <v>18</v>
      </c>
      <c r="F23" s="76"/>
      <c r="G23" s="76"/>
      <c r="H23" s="76"/>
      <c r="I23" s="77"/>
      <c r="J23" s="78"/>
      <c r="K23" s="61"/>
      <c r="L23" s="61"/>
      <c r="M23" s="61"/>
      <c r="N23" s="61"/>
      <c r="O23" s="61"/>
      <c r="P23" s="61"/>
      <c r="Q23" s="61"/>
      <c r="R23" s="61"/>
      <c r="S23" s="61"/>
      <c r="T23" s="61"/>
      <c r="U23" s="61"/>
      <c r="V23" s="61"/>
      <c r="W23" s="61"/>
      <c r="X23" s="67"/>
      <c r="Y23" s="92"/>
      <c r="Z23" s="93"/>
      <c r="AA23" s="70"/>
      <c r="AB23" s="71"/>
      <c r="AC23" s="71"/>
      <c r="AD23" s="196"/>
      <c r="CA23" s="192" t="str">
        <f t="shared" si="1"/>
        <v/>
      </c>
      <c r="CG23" s="192">
        <f t="shared" si="2"/>
        <v>0</v>
      </c>
    </row>
    <row r="24" spans="1:85" x14ac:dyDescent="0.25">
      <c r="A24" s="509"/>
      <c r="B24" s="515"/>
      <c r="C24" s="79" t="s">
        <v>39</v>
      </c>
      <c r="D24" s="201">
        <f>SUM(E24:G24)</f>
        <v>0</v>
      </c>
      <c r="E24" s="81"/>
      <c r="F24" s="131"/>
      <c r="G24" s="131"/>
      <c r="H24" s="82"/>
      <c r="I24" s="83"/>
      <c r="J24" s="82"/>
      <c r="K24" s="84"/>
      <c r="L24" s="84"/>
      <c r="M24" s="84"/>
      <c r="N24" s="84"/>
      <c r="O24" s="84"/>
      <c r="P24" s="84"/>
      <c r="Q24" s="84"/>
      <c r="R24" s="84"/>
      <c r="S24" s="84"/>
      <c r="T24" s="84"/>
      <c r="U24" s="84"/>
      <c r="V24" s="84"/>
      <c r="W24" s="84"/>
      <c r="X24" s="85"/>
      <c r="Y24" s="86"/>
      <c r="Z24" s="87"/>
      <c r="AA24" s="88"/>
      <c r="AB24" s="88"/>
      <c r="AC24" s="88"/>
      <c r="AD24" s="196"/>
      <c r="CA24" s="192" t="str">
        <f t="shared" si="1"/>
        <v/>
      </c>
      <c r="CG24" s="192">
        <f t="shared" si="2"/>
        <v>0</v>
      </c>
    </row>
    <row r="25" spans="1:85" x14ac:dyDescent="0.25">
      <c r="A25" s="509"/>
      <c r="B25" s="537" t="s">
        <v>40</v>
      </c>
      <c r="C25" s="158" t="s">
        <v>41</v>
      </c>
      <c r="D25" s="195">
        <f>SUM(E25:G25)</f>
        <v>0</v>
      </c>
      <c r="E25" s="29"/>
      <c r="F25" s="30"/>
      <c r="G25" s="30"/>
      <c r="H25" s="74"/>
      <c r="I25" s="89"/>
      <c r="J25" s="73"/>
      <c r="K25" s="74"/>
      <c r="L25" s="74"/>
      <c r="M25" s="90"/>
      <c r="N25" s="90"/>
      <c r="O25" s="90"/>
      <c r="P25" s="90"/>
      <c r="Q25" s="90"/>
      <c r="R25" s="90"/>
      <c r="S25" s="90"/>
      <c r="T25" s="90"/>
      <c r="U25" s="90"/>
      <c r="V25" s="90"/>
      <c r="W25" s="90"/>
      <c r="X25" s="90"/>
      <c r="Y25" s="91"/>
      <c r="Z25" s="25"/>
      <c r="AA25" s="75"/>
      <c r="AB25" s="34"/>
      <c r="AC25" s="34"/>
      <c r="AD25" s="196"/>
      <c r="CA25" s="192" t="str">
        <f t="shared" si="1"/>
        <v/>
      </c>
      <c r="CG25" s="192">
        <f t="shared" si="2"/>
        <v>0</v>
      </c>
    </row>
    <row r="26" spans="1:85" x14ac:dyDescent="0.25">
      <c r="A26" s="509"/>
      <c r="B26" s="538"/>
      <c r="C26" s="159" t="s">
        <v>42</v>
      </c>
      <c r="D26" s="197">
        <f>SUM(E26:I26)</f>
        <v>0</v>
      </c>
      <c r="E26" s="55"/>
      <c r="F26" s="56"/>
      <c r="G26" s="56"/>
      <c r="H26" s="56"/>
      <c r="I26" s="41"/>
      <c r="J26" s="78"/>
      <c r="K26" s="61"/>
      <c r="L26" s="61"/>
      <c r="M26" s="63"/>
      <c r="N26" s="63"/>
      <c r="O26" s="63"/>
      <c r="P26" s="63"/>
      <c r="Q26" s="63"/>
      <c r="R26" s="63"/>
      <c r="S26" s="63"/>
      <c r="T26" s="63"/>
      <c r="U26" s="63"/>
      <c r="V26" s="63"/>
      <c r="W26" s="63"/>
      <c r="X26" s="63"/>
      <c r="Y26" s="92"/>
      <c r="Z26" s="93"/>
      <c r="AA26" s="70"/>
      <c r="AB26" s="41"/>
      <c r="AC26" s="41"/>
      <c r="AD26" s="196"/>
      <c r="CA26" s="192" t="str">
        <f t="shared" si="1"/>
        <v/>
      </c>
      <c r="CG26" s="192">
        <f t="shared" si="2"/>
        <v>0</v>
      </c>
    </row>
    <row r="27" spans="1:85" x14ac:dyDescent="0.25">
      <c r="A27" s="509"/>
      <c r="B27" s="539"/>
      <c r="C27" s="79" t="s">
        <v>39</v>
      </c>
      <c r="D27" s="201">
        <f>SUM(E27:I27)</f>
        <v>0</v>
      </c>
      <c r="E27" s="81"/>
      <c r="F27" s="94"/>
      <c r="G27" s="94"/>
      <c r="H27" s="94"/>
      <c r="I27" s="88"/>
      <c r="J27" s="82"/>
      <c r="K27" s="84"/>
      <c r="L27" s="84"/>
      <c r="M27" s="85"/>
      <c r="N27" s="85"/>
      <c r="O27" s="85"/>
      <c r="P27" s="85"/>
      <c r="Q27" s="85"/>
      <c r="R27" s="85"/>
      <c r="S27" s="85"/>
      <c r="T27" s="85"/>
      <c r="U27" s="85"/>
      <c r="V27" s="85"/>
      <c r="W27" s="85"/>
      <c r="X27" s="85"/>
      <c r="Y27" s="86"/>
      <c r="Z27" s="87"/>
      <c r="AA27" s="88"/>
      <c r="AB27" s="88"/>
      <c r="AC27" s="88"/>
      <c r="AD27" s="196"/>
      <c r="CA27" s="192" t="str">
        <f t="shared" si="1"/>
        <v/>
      </c>
      <c r="CG27" s="192">
        <f t="shared" si="2"/>
        <v>0</v>
      </c>
    </row>
    <row r="28" spans="1:85" x14ac:dyDescent="0.25">
      <c r="A28" s="509"/>
      <c r="B28" s="530" t="s">
        <v>43</v>
      </c>
      <c r="C28" s="531"/>
      <c r="D28" s="199">
        <f t="shared" ref="D28:D33" si="3">SUM(E28:X28)</f>
        <v>154</v>
      </c>
      <c r="E28" s="36">
        <v>101</v>
      </c>
      <c r="F28" s="37"/>
      <c r="G28" s="37"/>
      <c r="H28" s="37"/>
      <c r="I28" s="42"/>
      <c r="J28" s="40">
        <v>1</v>
      </c>
      <c r="K28" s="37">
        <v>3</v>
      </c>
      <c r="L28" s="37">
        <v>1</v>
      </c>
      <c r="M28" s="52">
        <v>1</v>
      </c>
      <c r="N28" s="52"/>
      <c r="O28" s="52"/>
      <c r="P28" s="52">
        <v>2</v>
      </c>
      <c r="Q28" s="52">
        <v>4</v>
      </c>
      <c r="R28" s="52">
        <v>4</v>
      </c>
      <c r="S28" s="52">
        <v>10</v>
      </c>
      <c r="T28" s="52">
        <v>4</v>
      </c>
      <c r="U28" s="52">
        <v>2</v>
      </c>
      <c r="V28" s="52">
        <v>2</v>
      </c>
      <c r="W28" s="52">
        <v>5</v>
      </c>
      <c r="X28" s="52">
        <v>14</v>
      </c>
      <c r="Y28" s="53"/>
      <c r="Z28" s="54"/>
      <c r="AA28" s="42"/>
      <c r="AB28" s="42"/>
      <c r="AC28" s="42"/>
      <c r="AD28" s="196"/>
      <c r="CA28" s="192" t="str">
        <f t="shared" si="1"/>
        <v/>
      </c>
      <c r="CG28" s="192">
        <f t="shared" si="2"/>
        <v>0</v>
      </c>
    </row>
    <row r="29" spans="1:85" x14ac:dyDescent="0.25">
      <c r="A29" s="509"/>
      <c r="B29" s="505" t="s">
        <v>44</v>
      </c>
      <c r="C29" s="506"/>
      <c r="D29" s="197">
        <f t="shared" si="3"/>
        <v>278</v>
      </c>
      <c r="E29" s="55">
        <v>278</v>
      </c>
      <c r="F29" s="56"/>
      <c r="G29" s="56"/>
      <c r="H29" s="56"/>
      <c r="I29" s="41"/>
      <c r="J29" s="57"/>
      <c r="K29" s="56"/>
      <c r="L29" s="56"/>
      <c r="M29" s="58"/>
      <c r="N29" s="58"/>
      <c r="O29" s="58"/>
      <c r="P29" s="58"/>
      <c r="Q29" s="58"/>
      <c r="R29" s="58"/>
      <c r="S29" s="58"/>
      <c r="T29" s="58"/>
      <c r="U29" s="58"/>
      <c r="V29" s="58"/>
      <c r="W29" s="58"/>
      <c r="X29" s="58"/>
      <c r="Y29" s="59"/>
      <c r="Z29" s="39"/>
      <c r="AA29" s="41"/>
      <c r="AB29" s="70"/>
      <c r="AC29" s="41"/>
      <c r="AD29" s="196"/>
      <c r="CA29" s="192" t="str">
        <f t="shared" si="1"/>
        <v/>
      </c>
      <c r="CG29" s="192">
        <f t="shared" si="2"/>
        <v>0</v>
      </c>
    </row>
    <row r="30" spans="1:85" x14ac:dyDescent="0.25">
      <c r="A30" s="509"/>
      <c r="B30" s="507" t="s">
        <v>80</v>
      </c>
      <c r="C30" s="160" t="s">
        <v>108</v>
      </c>
      <c r="D30" s="197">
        <f t="shared" si="3"/>
        <v>0</v>
      </c>
      <c r="E30" s="55"/>
      <c r="F30" s="56"/>
      <c r="G30" s="56"/>
      <c r="H30" s="56"/>
      <c r="I30" s="41"/>
      <c r="J30" s="57"/>
      <c r="K30" s="56"/>
      <c r="L30" s="56"/>
      <c r="M30" s="58"/>
      <c r="N30" s="58"/>
      <c r="O30" s="58"/>
      <c r="P30" s="58"/>
      <c r="Q30" s="58"/>
      <c r="R30" s="58"/>
      <c r="S30" s="58"/>
      <c r="T30" s="58"/>
      <c r="U30" s="58"/>
      <c r="V30" s="58"/>
      <c r="W30" s="58"/>
      <c r="X30" s="58"/>
      <c r="Y30" s="59"/>
      <c r="Z30" s="39"/>
      <c r="AA30" s="41"/>
      <c r="AB30" s="41"/>
      <c r="AC30" s="41"/>
      <c r="AD30" s="196"/>
      <c r="CA30" s="192" t="str">
        <f t="shared" si="1"/>
        <v/>
      </c>
      <c r="CG30" s="192">
        <f t="shared" si="2"/>
        <v>0</v>
      </c>
    </row>
    <row r="31" spans="1:85" x14ac:dyDescent="0.25">
      <c r="A31" s="509"/>
      <c r="B31" s="507"/>
      <c r="C31" s="160" t="s">
        <v>109</v>
      </c>
      <c r="D31" s="197">
        <f t="shared" si="3"/>
        <v>0</v>
      </c>
      <c r="E31" s="55"/>
      <c r="F31" s="56"/>
      <c r="G31" s="56"/>
      <c r="H31" s="56"/>
      <c r="I31" s="41"/>
      <c r="J31" s="57"/>
      <c r="K31" s="56"/>
      <c r="L31" s="56"/>
      <c r="M31" s="58"/>
      <c r="N31" s="58"/>
      <c r="O31" s="58"/>
      <c r="P31" s="58"/>
      <c r="Q31" s="58"/>
      <c r="R31" s="58"/>
      <c r="S31" s="58"/>
      <c r="T31" s="58"/>
      <c r="U31" s="58"/>
      <c r="V31" s="58"/>
      <c r="W31" s="58"/>
      <c r="X31" s="58"/>
      <c r="Y31" s="59"/>
      <c r="Z31" s="39"/>
      <c r="AA31" s="41"/>
      <c r="AB31" s="41"/>
      <c r="AC31" s="41"/>
      <c r="AD31" s="196"/>
      <c r="CA31" s="192" t="str">
        <f t="shared" si="1"/>
        <v/>
      </c>
      <c r="CG31" s="192">
        <f t="shared" si="2"/>
        <v>0</v>
      </c>
    </row>
    <row r="32" spans="1:85" x14ac:dyDescent="0.25">
      <c r="A32" s="509"/>
      <c r="B32" s="504" t="s">
        <v>81</v>
      </c>
      <c r="C32" s="504"/>
      <c r="D32" s="197">
        <f t="shared" si="3"/>
        <v>0</v>
      </c>
      <c r="E32" s="55"/>
      <c r="F32" s="56"/>
      <c r="G32" s="56"/>
      <c r="H32" s="56"/>
      <c r="I32" s="41"/>
      <c r="J32" s="57"/>
      <c r="K32" s="56"/>
      <c r="L32" s="56"/>
      <c r="M32" s="58"/>
      <c r="N32" s="58"/>
      <c r="O32" s="58"/>
      <c r="P32" s="58"/>
      <c r="Q32" s="58"/>
      <c r="R32" s="58"/>
      <c r="S32" s="58"/>
      <c r="T32" s="58"/>
      <c r="U32" s="58"/>
      <c r="V32" s="58"/>
      <c r="W32" s="58"/>
      <c r="X32" s="58"/>
      <c r="Y32" s="59"/>
      <c r="Z32" s="39"/>
      <c r="AA32" s="41"/>
      <c r="AB32" s="41"/>
      <c r="AC32" s="41"/>
      <c r="AD32" s="196"/>
      <c r="CA32" s="192" t="str">
        <f t="shared" si="1"/>
        <v/>
      </c>
      <c r="CG32" s="192">
        <f t="shared" si="2"/>
        <v>0</v>
      </c>
    </row>
    <row r="33" spans="1:85" x14ac:dyDescent="0.25">
      <c r="A33" s="509"/>
      <c r="B33" s="505" t="s">
        <v>45</v>
      </c>
      <c r="C33" s="506"/>
      <c r="D33" s="197">
        <f t="shared" si="3"/>
        <v>0</v>
      </c>
      <c r="E33" s="55"/>
      <c r="F33" s="56"/>
      <c r="G33" s="56"/>
      <c r="H33" s="56"/>
      <c r="I33" s="41"/>
      <c r="J33" s="57"/>
      <c r="K33" s="56"/>
      <c r="L33" s="56"/>
      <c r="M33" s="58"/>
      <c r="N33" s="58"/>
      <c r="O33" s="58"/>
      <c r="P33" s="58"/>
      <c r="Q33" s="58"/>
      <c r="R33" s="58"/>
      <c r="S33" s="58"/>
      <c r="T33" s="58"/>
      <c r="U33" s="58"/>
      <c r="V33" s="58"/>
      <c r="W33" s="58"/>
      <c r="X33" s="58"/>
      <c r="Y33" s="59"/>
      <c r="Z33" s="39"/>
      <c r="AA33" s="41"/>
      <c r="AB33" s="41"/>
      <c r="AC33" s="41"/>
      <c r="AD33" s="196"/>
      <c r="CA33" s="192" t="str">
        <f t="shared" si="1"/>
        <v/>
      </c>
      <c r="CG33" s="192">
        <f t="shared" si="2"/>
        <v>0</v>
      </c>
    </row>
    <row r="34" spans="1:85" x14ac:dyDescent="0.25">
      <c r="A34" s="509"/>
      <c r="B34" s="517" t="s">
        <v>110</v>
      </c>
      <c r="C34" s="518"/>
      <c r="D34" s="202">
        <f>SUM(J34:T34)</f>
        <v>0</v>
      </c>
      <c r="E34" s="60"/>
      <c r="F34" s="61"/>
      <c r="G34" s="61"/>
      <c r="H34" s="61"/>
      <c r="I34" s="62"/>
      <c r="J34" s="57"/>
      <c r="K34" s="56"/>
      <c r="L34" s="56"/>
      <c r="M34" s="58"/>
      <c r="N34" s="58"/>
      <c r="O34" s="58"/>
      <c r="P34" s="58"/>
      <c r="Q34" s="58"/>
      <c r="R34" s="58"/>
      <c r="S34" s="58"/>
      <c r="T34" s="58"/>
      <c r="U34" s="63"/>
      <c r="V34" s="63"/>
      <c r="W34" s="63"/>
      <c r="X34" s="63"/>
      <c r="Y34" s="59"/>
      <c r="Z34" s="39"/>
      <c r="AA34" s="41"/>
      <c r="AB34" s="41"/>
      <c r="AC34" s="62"/>
      <c r="AD34" s="196"/>
      <c r="CA34" s="192" t="str">
        <f t="shared" si="1"/>
        <v/>
      </c>
      <c r="CG34" s="192">
        <f t="shared" si="2"/>
        <v>0</v>
      </c>
    </row>
    <row r="35" spans="1:85" x14ac:dyDescent="0.25">
      <c r="A35" s="509"/>
      <c r="B35" s="511" t="s">
        <v>47</v>
      </c>
      <c r="C35" s="512"/>
      <c r="D35" s="200">
        <f>SUM(E35:X35)</f>
        <v>229</v>
      </c>
      <c r="E35" s="96">
        <v>190</v>
      </c>
      <c r="F35" s="66"/>
      <c r="G35" s="66"/>
      <c r="H35" s="66"/>
      <c r="I35" s="70"/>
      <c r="J35" s="65"/>
      <c r="K35" s="66">
        <v>2</v>
      </c>
      <c r="L35" s="66"/>
      <c r="M35" s="97"/>
      <c r="N35" s="97"/>
      <c r="O35" s="97"/>
      <c r="P35" s="97"/>
      <c r="Q35" s="97">
        <v>2</v>
      </c>
      <c r="R35" s="97">
        <v>2</v>
      </c>
      <c r="S35" s="97">
        <v>9</v>
      </c>
      <c r="T35" s="97">
        <v>3</v>
      </c>
      <c r="U35" s="97">
        <v>2</v>
      </c>
      <c r="V35" s="97">
        <v>2</v>
      </c>
      <c r="W35" s="97">
        <v>4</v>
      </c>
      <c r="X35" s="97">
        <v>13</v>
      </c>
      <c r="Y35" s="68"/>
      <c r="Z35" s="69"/>
      <c r="AA35" s="70"/>
      <c r="AB35" s="41"/>
      <c r="AC35" s="70"/>
      <c r="AD35" s="196"/>
      <c r="CA35" s="192" t="str">
        <f t="shared" si="1"/>
        <v/>
      </c>
      <c r="CG35" s="192">
        <f t="shared" si="2"/>
        <v>0</v>
      </c>
    </row>
    <row r="36" spans="1:85" x14ac:dyDescent="0.25">
      <c r="A36" s="509"/>
      <c r="B36" s="513" t="s">
        <v>48</v>
      </c>
      <c r="C36" s="98" t="s">
        <v>49</v>
      </c>
      <c r="D36" s="195">
        <f>SUM(U36:X36)</f>
        <v>0</v>
      </c>
      <c r="E36" s="99"/>
      <c r="F36" s="74"/>
      <c r="G36" s="74"/>
      <c r="H36" s="74"/>
      <c r="I36" s="89"/>
      <c r="J36" s="73"/>
      <c r="K36" s="74"/>
      <c r="L36" s="74"/>
      <c r="M36" s="74"/>
      <c r="N36" s="74"/>
      <c r="O36" s="74"/>
      <c r="P36" s="74"/>
      <c r="Q36" s="74"/>
      <c r="R36" s="74"/>
      <c r="S36" s="74"/>
      <c r="T36" s="74"/>
      <c r="U36" s="100"/>
      <c r="V36" s="100"/>
      <c r="W36" s="100"/>
      <c r="X36" s="100"/>
      <c r="Y36" s="101"/>
      <c r="Z36" s="102"/>
      <c r="AA36" s="89"/>
      <c r="AB36" s="89"/>
      <c r="AC36" s="89"/>
      <c r="AD36" s="196"/>
      <c r="CA36" s="192" t="str">
        <f t="shared" si="1"/>
        <v/>
      </c>
      <c r="CG36" s="192">
        <f t="shared" si="2"/>
        <v>0</v>
      </c>
    </row>
    <row r="37" spans="1:85" x14ac:dyDescent="0.25">
      <c r="A37" s="509"/>
      <c r="B37" s="514"/>
      <c r="C37" s="161" t="s">
        <v>50</v>
      </c>
      <c r="D37" s="197">
        <f>SUM(U37:X37)</f>
        <v>0</v>
      </c>
      <c r="E37" s="60"/>
      <c r="F37" s="61"/>
      <c r="G37" s="61"/>
      <c r="H37" s="61"/>
      <c r="I37" s="62"/>
      <c r="J37" s="78"/>
      <c r="K37" s="61"/>
      <c r="L37" s="61"/>
      <c r="M37" s="61"/>
      <c r="N37" s="61"/>
      <c r="O37" s="61"/>
      <c r="P37" s="61"/>
      <c r="Q37" s="61"/>
      <c r="R37" s="61"/>
      <c r="S37" s="61"/>
      <c r="T37" s="61"/>
      <c r="U37" s="58"/>
      <c r="V37" s="58"/>
      <c r="W37" s="58"/>
      <c r="X37" s="58"/>
      <c r="Y37" s="103"/>
      <c r="Z37" s="104"/>
      <c r="AA37" s="62"/>
      <c r="AB37" s="62"/>
      <c r="AC37" s="62"/>
      <c r="AD37" s="196"/>
      <c r="CA37" s="192" t="str">
        <f t="shared" si="1"/>
        <v/>
      </c>
      <c r="CG37" s="192">
        <f t="shared" si="2"/>
        <v>0</v>
      </c>
    </row>
    <row r="38" spans="1:85" x14ac:dyDescent="0.25">
      <c r="A38" s="509"/>
      <c r="B38" s="515"/>
      <c r="C38" s="105" t="s">
        <v>51</v>
      </c>
      <c r="D38" s="201">
        <f>SUM(U38:X38)</f>
        <v>0</v>
      </c>
      <c r="E38" s="106"/>
      <c r="F38" s="84"/>
      <c r="G38" s="84"/>
      <c r="H38" s="84"/>
      <c r="I38" s="107"/>
      <c r="J38" s="82"/>
      <c r="K38" s="84"/>
      <c r="L38" s="84"/>
      <c r="M38" s="84"/>
      <c r="N38" s="84"/>
      <c r="O38" s="84"/>
      <c r="P38" s="84"/>
      <c r="Q38" s="84"/>
      <c r="R38" s="84"/>
      <c r="S38" s="84"/>
      <c r="T38" s="84"/>
      <c r="U38" s="108"/>
      <c r="V38" s="108"/>
      <c r="W38" s="108"/>
      <c r="X38" s="108"/>
      <c r="Y38" s="86"/>
      <c r="Z38" s="87"/>
      <c r="AA38" s="107"/>
      <c r="AB38" s="107"/>
      <c r="AC38" s="107"/>
      <c r="AD38" s="196"/>
      <c r="CA38" s="192" t="str">
        <f t="shared" si="1"/>
        <v/>
      </c>
      <c r="CG38" s="192">
        <f t="shared" si="2"/>
        <v>0</v>
      </c>
    </row>
    <row r="39" spans="1:85" x14ac:dyDescent="0.25">
      <c r="A39" s="509"/>
      <c r="B39" s="519" t="s">
        <v>52</v>
      </c>
      <c r="C39" s="520"/>
      <c r="D39" s="198">
        <f>SUM(E39:X39)</f>
        <v>0</v>
      </c>
      <c r="E39" s="45"/>
      <c r="F39" s="46"/>
      <c r="G39" s="46"/>
      <c r="H39" s="46"/>
      <c r="I39" s="50"/>
      <c r="J39" s="49"/>
      <c r="K39" s="46"/>
      <c r="L39" s="46"/>
      <c r="M39" s="109"/>
      <c r="N39" s="109"/>
      <c r="O39" s="109"/>
      <c r="P39" s="109"/>
      <c r="Q39" s="109"/>
      <c r="R39" s="109"/>
      <c r="S39" s="109"/>
      <c r="T39" s="109"/>
      <c r="U39" s="109"/>
      <c r="V39" s="109"/>
      <c r="W39" s="109"/>
      <c r="X39" s="109"/>
      <c r="Y39" s="110"/>
      <c r="Z39" s="111"/>
      <c r="AA39" s="112"/>
      <c r="AB39" s="112"/>
      <c r="AC39" s="112"/>
      <c r="AD39" s="196"/>
      <c r="CA39" s="192" t="str">
        <f t="shared" si="1"/>
        <v/>
      </c>
      <c r="CG39" s="192">
        <f t="shared" si="2"/>
        <v>0</v>
      </c>
    </row>
    <row r="40" spans="1:85" x14ac:dyDescent="0.25">
      <c r="A40" s="510"/>
      <c r="B40" s="483" t="s">
        <v>4</v>
      </c>
      <c r="C40" s="516"/>
      <c r="D40" s="203">
        <f>SUM(E40:X40)</f>
        <v>1428</v>
      </c>
      <c r="E40" s="204">
        <f t="shared" ref="E40:AC40" si="4">SUM(E11:E39)</f>
        <v>1170</v>
      </c>
      <c r="F40" s="205">
        <f t="shared" si="4"/>
        <v>1</v>
      </c>
      <c r="G40" s="205">
        <f t="shared" si="4"/>
        <v>15</v>
      </c>
      <c r="H40" s="205">
        <f t="shared" si="4"/>
        <v>22</v>
      </c>
      <c r="I40" s="206">
        <f t="shared" si="4"/>
        <v>9</v>
      </c>
      <c r="J40" s="207">
        <f t="shared" si="4"/>
        <v>1</v>
      </c>
      <c r="K40" s="205">
        <f t="shared" si="4"/>
        <v>13</v>
      </c>
      <c r="L40" s="205">
        <f t="shared" si="4"/>
        <v>25</v>
      </c>
      <c r="M40" s="208">
        <f t="shared" si="4"/>
        <v>17</v>
      </c>
      <c r="N40" s="208">
        <f t="shared" si="4"/>
        <v>24</v>
      </c>
      <c r="O40" s="208">
        <f t="shared" si="4"/>
        <v>13</v>
      </c>
      <c r="P40" s="208">
        <f t="shared" si="4"/>
        <v>9</v>
      </c>
      <c r="Q40" s="208">
        <f t="shared" si="4"/>
        <v>11</v>
      </c>
      <c r="R40" s="208">
        <f t="shared" si="4"/>
        <v>11</v>
      </c>
      <c r="S40" s="208">
        <f t="shared" si="4"/>
        <v>20</v>
      </c>
      <c r="T40" s="208">
        <f t="shared" si="4"/>
        <v>8</v>
      </c>
      <c r="U40" s="208">
        <f t="shared" si="4"/>
        <v>4</v>
      </c>
      <c r="V40" s="208">
        <f t="shared" si="4"/>
        <v>11</v>
      </c>
      <c r="W40" s="208">
        <f t="shared" si="4"/>
        <v>16</v>
      </c>
      <c r="X40" s="208">
        <f t="shared" si="4"/>
        <v>28</v>
      </c>
      <c r="Y40" s="209">
        <f t="shared" si="4"/>
        <v>0</v>
      </c>
      <c r="Z40" s="210">
        <f t="shared" si="4"/>
        <v>63</v>
      </c>
      <c r="AA40" s="206">
        <f t="shared" si="4"/>
        <v>0</v>
      </c>
      <c r="AB40" s="206">
        <f t="shared" si="4"/>
        <v>0</v>
      </c>
      <c r="AC40" s="206">
        <f t="shared" si="4"/>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21" t="s">
        <v>3</v>
      </c>
      <c r="B42" s="522"/>
      <c r="C42" s="523"/>
      <c r="D42" s="177" t="s">
        <v>4</v>
      </c>
      <c r="E42" s="125" t="s">
        <v>54</v>
      </c>
      <c r="F42" s="181" t="s">
        <v>111</v>
      </c>
      <c r="G42" s="181" t="s">
        <v>55</v>
      </c>
      <c r="H42" s="126" t="s">
        <v>56</v>
      </c>
      <c r="I42" s="126" t="s">
        <v>112</v>
      </c>
      <c r="J42" s="123"/>
      <c r="K42" s="123"/>
      <c r="L42" s="123"/>
      <c r="M42" s="123"/>
      <c r="N42" s="123"/>
      <c r="O42" s="123"/>
      <c r="P42" s="123"/>
      <c r="Q42" s="3"/>
      <c r="R42" s="4"/>
      <c r="S42" s="4"/>
      <c r="T42" s="4"/>
      <c r="U42" s="4"/>
      <c r="V42" s="4"/>
      <c r="W42" s="4"/>
      <c r="X42" s="4"/>
      <c r="Y42" s="4"/>
      <c r="Z42" s="4"/>
      <c r="AA42" s="4"/>
      <c r="AB42" s="4"/>
      <c r="AC42" s="4"/>
    </row>
    <row r="43" spans="1:85" x14ac:dyDescent="0.25">
      <c r="A43" s="508" t="s">
        <v>26</v>
      </c>
      <c r="B43" s="532" t="s">
        <v>27</v>
      </c>
      <c r="C43" s="533"/>
      <c r="D43" s="193">
        <f t="shared" ref="D43:D71" si="5">SUM(E43:H43)</f>
        <v>148</v>
      </c>
      <c r="E43" s="18">
        <v>60</v>
      </c>
      <c r="F43" s="19">
        <v>8</v>
      </c>
      <c r="G43" s="19"/>
      <c r="H43" s="127">
        <v>80</v>
      </c>
      <c r="I43" s="127"/>
      <c r="J43" s="196"/>
      <c r="K43" s="123"/>
      <c r="L43" s="123"/>
      <c r="M43" s="123"/>
      <c r="N43" s="123"/>
      <c r="O43" s="123"/>
      <c r="P43" s="123"/>
      <c r="Q43" s="3"/>
      <c r="R43" s="4"/>
      <c r="S43" s="4"/>
      <c r="T43" s="4"/>
      <c r="U43" s="4"/>
      <c r="V43" s="4"/>
      <c r="W43" s="4"/>
      <c r="X43" s="4"/>
      <c r="Y43" s="4"/>
      <c r="Z43" s="4"/>
      <c r="AA43" s="4"/>
      <c r="AB43" s="4"/>
      <c r="AC43" s="4"/>
      <c r="CA43" s="192" t="str">
        <f t="shared" ref="CA43:CA71" si="6">IF(AND(D43=0,D11&gt;0),"En esta área en Sección A,  se consignan personas pero falta registrar la Sesión","")</f>
        <v/>
      </c>
      <c r="CG43" s="192">
        <f t="shared" ref="CG43:CG71" si="7">IF(AND(D43=0,D11&gt;0),1,0)</f>
        <v>0</v>
      </c>
    </row>
    <row r="44" spans="1:85" x14ac:dyDescent="0.25">
      <c r="A44" s="509"/>
      <c r="B44" s="534" t="s">
        <v>28</v>
      </c>
      <c r="C44" s="27" t="s">
        <v>29</v>
      </c>
      <c r="D44" s="193">
        <f t="shared" si="5"/>
        <v>104</v>
      </c>
      <c r="E44" s="29">
        <v>44</v>
      </c>
      <c r="F44" s="30">
        <v>10</v>
      </c>
      <c r="G44" s="30"/>
      <c r="H44" s="31">
        <v>50</v>
      </c>
      <c r="I44" s="31"/>
      <c r="J44" s="196"/>
      <c r="K44" s="123"/>
      <c r="L44" s="123"/>
      <c r="M44" s="123"/>
      <c r="N44" s="123"/>
      <c r="O44" s="123"/>
      <c r="P44" s="123"/>
      <c r="Q44" s="3"/>
      <c r="R44" s="4"/>
      <c r="S44" s="4"/>
      <c r="T44" s="4"/>
      <c r="U44" s="4"/>
      <c r="V44" s="4"/>
      <c r="W44" s="4"/>
      <c r="X44" s="4"/>
      <c r="Y44" s="4"/>
      <c r="Z44" s="4"/>
      <c r="AA44" s="4"/>
      <c r="AB44" s="4"/>
      <c r="AC44" s="4"/>
      <c r="CA44" s="192" t="str">
        <f t="shared" si="6"/>
        <v/>
      </c>
      <c r="CG44" s="192">
        <f t="shared" si="7"/>
        <v>0</v>
      </c>
    </row>
    <row r="45" spans="1:85" x14ac:dyDescent="0.25">
      <c r="A45" s="509"/>
      <c r="B45" s="535"/>
      <c r="C45" s="175" t="s">
        <v>30</v>
      </c>
      <c r="D45" s="200">
        <f t="shared" si="5"/>
        <v>13</v>
      </c>
      <c r="E45" s="55">
        <v>13</v>
      </c>
      <c r="F45" s="56"/>
      <c r="G45" s="56"/>
      <c r="H45" s="128"/>
      <c r="I45" s="128"/>
      <c r="J45" s="196"/>
      <c r="K45" s="123"/>
      <c r="L45" s="123"/>
      <c r="M45" s="123"/>
      <c r="N45" s="123"/>
      <c r="O45" s="123"/>
      <c r="P45" s="123"/>
      <c r="Q45" s="3"/>
      <c r="R45" s="4"/>
      <c r="S45" s="4"/>
      <c r="T45" s="4"/>
      <c r="U45" s="4"/>
      <c r="V45" s="4"/>
      <c r="W45" s="4"/>
      <c r="X45" s="4"/>
      <c r="Y45" s="4"/>
      <c r="Z45" s="4"/>
      <c r="AA45" s="4"/>
      <c r="AB45" s="4"/>
      <c r="AC45" s="4"/>
      <c r="CA45" s="192" t="str">
        <f t="shared" si="6"/>
        <v/>
      </c>
      <c r="CG45" s="192">
        <f t="shared" si="7"/>
        <v>0</v>
      </c>
    </row>
    <row r="46" spans="1:85" x14ac:dyDescent="0.25">
      <c r="A46" s="509"/>
      <c r="B46" s="536"/>
      <c r="C46" s="43" t="s">
        <v>31</v>
      </c>
      <c r="D46" s="201">
        <f t="shared" si="5"/>
        <v>53</v>
      </c>
      <c r="E46" s="81">
        <v>12</v>
      </c>
      <c r="F46" s="94">
        <v>10</v>
      </c>
      <c r="G46" s="94"/>
      <c r="H46" s="129">
        <v>31</v>
      </c>
      <c r="I46" s="129"/>
      <c r="J46" s="196"/>
      <c r="K46" s="123"/>
      <c r="L46" s="123"/>
      <c r="M46" s="123"/>
      <c r="N46" s="123"/>
      <c r="O46" s="123"/>
      <c r="P46" s="123"/>
      <c r="Q46" s="3"/>
      <c r="R46" s="4"/>
      <c r="S46" s="4"/>
      <c r="T46" s="4"/>
      <c r="U46" s="4"/>
      <c r="V46" s="4"/>
      <c r="W46" s="4"/>
      <c r="X46" s="4"/>
      <c r="Y46" s="4"/>
      <c r="Z46" s="4"/>
      <c r="AA46" s="4"/>
      <c r="AB46" s="4"/>
      <c r="AC46" s="4"/>
      <c r="CA46" s="192" t="str">
        <f t="shared" si="6"/>
        <v/>
      </c>
      <c r="CG46" s="192">
        <f t="shared" si="7"/>
        <v>0</v>
      </c>
    </row>
    <row r="47" spans="1:85" x14ac:dyDescent="0.25">
      <c r="A47" s="509"/>
      <c r="B47" s="530" t="s">
        <v>32</v>
      </c>
      <c r="C47" s="531"/>
      <c r="D47" s="202">
        <f t="shared" si="5"/>
        <v>119</v>
      </c>
      <c r="E47" s="36">
        <v>45</v>
      </c>
      <c r="F47" s="37">
        <v>14</v>
      </c>
      <c r="G47" s="37"/>
      <c r="H47" s="38">
        <v>60</v>
      </c>
      <c r="I47" s="38"/>
      <c r="J47" s="196"/>
      <c r="K47" s="123"/>
      <c r="L47" s="123"/>
      <c r="M47" s="123"/>
      <c r="N47" s="123"/>
      <c r="O47" s="123"/>
      <c r="P47" s="123"/>
      <c r="Q47" s="3"/>
      <c r="R47" s="4"/>
      <c r="S47" s="4"/>
      <c r="T47" s="4"/>
      <c r="U47" s="4"/>
      <c r="V47" s="4"/>
      <c r="W47" s="4"/>
      <c r="X47" s="4"/>
      <c r="Y47" s="4"/>
      <c r="Z47" s="4"/>
      <c r="AA47" s="4"/>
      <c r="AB47" s="4"/>
      <c r="AC47" s="4"/>
      <c r="CA47" s="192" t="str">
        <f t="shared" si="6"/>
        <v/>
      </c>
      <c r="CG47" s="192">
        <f t="shared" si="7"/>
        <v>0</v>
      </c>
    </row>
    <row r="48" spans="1:85" x14ac:dyDescent="0.25">
      <c r="A48" s="509"/>
      <c r="B48" s="505" t="s">
        <v>33</v>
      </c>
      <c r="C48" s="506"/>
      <c r="D48" s="200">
        <f t="shared" si="5"/>
        <v>64</v>
      </c>
      <c r="E48" s="55">
        <v>30</v>
      </c>
      <c r="F48" s="56">
        <v>14</v>
      </c>
      <c r="G48" s="56"/>
      <c r="H48" s="128">
        <v>20</v>
      </c>
      <c r="I48" s="128"/>
      <c r="J48" s="196"/>
      <c r="K48" s="123"/>
      <c r="L48" s="123"/>
      <c r="M48" s="123"/>
      <c r="N48" s="123"/>
      <c r="O48" s="123"/>
      <c r="P48" s="123"/>
      <c r="Q48" s="3"/>
      <c r="R48" s="4"/>
      <c r="S48" s="4"/>
      <c r="T48" s="4"/>
      <c r="U48" s="4"/>
      <c r="V48" s="4"/>
      <c r="W48" s="4"/>
      <c r="X48" s="4"/>
      <c r="Y48" s="4"/>
      <c r="Z48" s="4"/>
      <c r="AA48" s="4"/>
      <c r="AB48" s="4"/>
      <c r="AC48" s="4"/>
      <c r="CA48" s="192" t="str">
        <f t="shared" si="6"/>
        <v/>
      </c>
      <c r="CG48" s="192">
        <f t="shared" si="7"/>
        <v>0</v>
      </c>
    </row>
    <row r="49" spans="1:85" x14ac:dyDescent="0.25">
      <c r="A49" s="509"/>
      <c r="B49" s="505" t="s">
        <v>34</v>
      </c>
      <c r="C49" s="506"/>
      <c r="D49" s="200">
        <f t="shared" si="5"/>
        <v>0</v>
      </c>
      <c r="E49" s="55"/>
      <c r="F49" s="56"/>
      <c r="G49" s="56"/>
      <c r="H49" s="128"/>
      <c r="I49" s="128"/>
      <c r="J49" s="196"/>
      <c r="K49" s="123"/>
      <c r="L49" s="123"/>
      <c r="M49" s="123"/>
      <c r="N49" s="123"/>
      <c r="O49" s="123"/>
      <c r="P49" s="123"/>
      <c r="Q49" s="3"/>
      <c r="R49" s="4"/>
      <c r="S49" s="4"/>
      <c r="T49" s="4"/>
      <c r="U49" s="4"/>
      <c r="V49" s="4"/>
      <c r="W49" s="4"/>
      <c r="X49" s="4"/>
      <c r="Y49" s="4"/>
      <c r="Z49" s="4"/>
      <c r="AA49" s="4"/>
      <c r="AB49" s="4"/>
      <c r="AC49" s="4"/>
      <c r="CA49" s="192" t="str">
        <f t="shared" si="6"/>
        <v/>
      </c>
      <c r="CG49" s="192">
        <f t="shared" si="7"/>
        <v>0</v>
      </c>
    </row>
    <row r="50" spans="1:85" x14ac:dyDescent="0.25">
      <c r="A50" s="509"/>
      <c r="B50" s="505" t="s">
        <v>79</v>
      </c>
      <c r="C50" s="506"/>
      <c r="D50" s="200">
        <f t="shared" si="5"/>
        <v>0</v>
      </c>
      <c r="E50" s="55"/>
      <c r="F50" s="56"/>
      <c r="G50" s="56"/>
      <c r="H50" s="128"/>
      <c r="I50" s="128"/>
      <c r="J50" s="196"/>
      <c r="K50" s="123"/>
      <c r="L50" s="123"/>
      <c r="M50" s="123"/>
      <c r="N50" s="123"/>
      <c r="O50" s="123"/>
      <c r="P50" s="123"/>
      <c r="Q50" s="3"/>
      <c r="R50" s="4"/>
      <c r="S50" s="4"/>
      <c r="T50" s="4"/>
      <c r="U50" s="4"/>
      <c r="V50" s="4"/>
      <c r="W50" s="4"/>
      <c r="X50" s="4"/>
      <c r="Y50" s="4"/>
      <c r="Z50" s="4"/>
      <c r="AA50" s="4"/>
      <c r="AB50" s="4"/>
      <c r="AC50" s="4"/>
      <c r="CA50" s="192" t="str">
        <f t="shared" si="6"/>
        <v/>
      </c>
      <c r="CG50" s="192">
        <f t="shared" si="7"/>
        <v>0</v>
      </c>
    </row>
    <row r="51" spans="1:85" x14ac:dyDescent="0.25">
      <c r="A51" s="509"/>
      <c r="B51" s="505" t="s">
        <v>35</v>
      </c>
      <c r="C51" s="506"/>
      <c r="D51" s="200">
        <f t="shared" si="5"/>
        <v>43</v>
      </c>
      <c r="E51" s="55">
        <v>18</v>
      </c>
      <c r="F51" s="56"/>
      <c r="G51" s="56"/>
      <c r="H51" s="128">
        <v>25</v>
      </c>
      <c r="I51" s="128"/>
      <c r="J51" s="196"/>
      <c r="K51" s="123"/>
      <c r="L51" s="123"/>
      <c r="M51" s="123"/>
      <c r="N51" s="123"/>
      <c r="O51" s="123"/>
      <c r="P51" s="123"/>
      <c r="Q51" s="3"/>
      <c r="R51" s="4"/>
      <c r="S51" s="4"/>
      <c r="T51" s="4"/>
      <c r="U51" s="4"/>
      <c r="V51" s="4"/>
      <c r="W51" s="4"/>
      <c r="X51" s="4"/>
      <c r="Y51" s="4"/>
      <c r="Z51" s="4"/>
      <c r="AA51" s="4"/>
      <c r="AB51" s="4"/>
      <c r="AC51" s="4"/>
      <c r="CA51" s="192" t="str">
        <f t="shared" si="6"/>
        <v/>
      </c>
      <c r="CG51" s="192">
        <f t="shared" si="7"/>
        <v>0</v>
      </c>
    </row>
    <row r="52" spans="1:85" x14ac:dyDescent="0.25">
      <c r="A52" s="509"/>
      <c r="B52" s="505" t="s">
        <v>36</v>
      </c>
      <c r="C52" s="506"/>
      <c r="D52" s="200">
        <f t="shared" si="5"/>
        <v>18</v>
      </c>
      <c r="E52" s="96">
        <v>8</v>
      </c>
      <c r="F52" s="66">
        <v>10</v>
      </c>
      <c r="G52" s="66"/>
      <c r="H52" s="130"/>
      <c r="I52" s="130"/>
      <c r="J52" s="196"/>
      <c r="K52" s="123"/>
      <c r="L52" s="123"/>
      <c r="M52" s="123"/>
      <c r="N52" s="123"/>
      <c r="O52" s="123"/>
      <c r="P52" s="123"/>
      <c r="Q52" s="3"/>
      <c r="R52" s="4"/>
      <c r="S52" s="4"/>
      <c r="T52" s="4"/>
      <c r="U52" s="4"/>
      <c r="V52" s="4"/>
      <c r="W52" s="4"/>
      <c r="X52" s="4"/>
      <c r="Y52" s="4"/>
      <c r="Z52" s="4"/>
      <c r="AA52" s="4"/>
      <c r="AB52" s="4"/>
      <c r="AC52" s="4"/>
      <c r="CA52" s="192" t="str">
        <f t="shared" si="6"/>
        <v/>
      </c>
      <c r="CG52" s="192">
        <f t="shared" si="7"/>
        <v>0</v>
      </c>
    </row>
    <row r="53" spans="1:85" x14ac:dyDescent="0.25">
      <c r="A53" s="509"/>
      <c r="B53" s="511" t="s">
        <v>106</v>
      </c>
      <c r="C53" s="512"/>
      <c r="D53" s="200">
        <f t="shared" si="5"/>
        <v>0</v>
      </c>
      <c r="E53" s="96"/>
      <c r="F53" s="66"/>
      <c r="G53" s="66"/>
      <c r="H53" s="130"/>
      <c r="I53" s="130"/>
      <c r="J53" s="196"/>
      <c r="K53" s="123"/>
      <c r="L53" s="123"/>
      <c r="M53" s="123"/>
      <c r="N53" s="123"/>
      <c r="O53" s="123"/>
      <c r="P53" s="123"/>
      <c r="Q53" s="3"/>
      <c r="R53" s="4"/>
      <c r="S53" s="4"/>
      <c r="T53" s="4"/>
      <c r="U53" s="4"/>
      <c r="V53" s="4"/>
      <c r="W53" s="4"/>
      <c r="X53" s="4"/>
      <c r="Y53" s="4"/>
      <c r="Z53" s="4"/>
      <c r="AA53" s="4"/>
      <c r="AB53" s="4"/>
      <c r="AC53" s="4"/>
      <c r="CA53" s="192" t="str">
        <f t="shared" si="6"/>
        <v/>
      </c>
      <c r="CG53" s="192">
        <f t="shared" si="7"/>
        <v>0</v>
      </c>
    </row>
    <row r="54" spans="1:85" x14ac:dyDescent="0.25">
      <c r="A54" s="509"/>
      <c r="B54" s="513" t="s">
        <v>107</v>
      </c>
      <c r="C54" s="72" t="s">
        <v>37</v>
      </c>
      <c r="D54" s="195">
        <f t="shared" si="5"/>
        <v>11</v>
      </c>
      <c r="E54" s="33">
        <v>7</v>
      </c>
      <c r="F54" s="30">
        <v>4</v>
      </c>
      <c r="G54" s="30"/>
      <c r="H54" s="31"/>
      <c r="I54" s="31"/>
      <c r="J54" s="196"/>
      <c r="K54" s="123"/>
      <c r="L54" s="123"/>
      <c r="M54" s="123"/>
      <c r="N54" s="123"/>
      <c r="O54" s="123"/>
      <c r="P54" s="123"/>
      <c r="Q54" s="3"/>
      <c r="R54" s="4"/>
      <c r="S54" s="4"/>
      <c r="T54" s="4"/>
      <c r="U54" s="4"/>
      <c r="V54" s="4"/>
      <c r="W54" s="4"/>
      <c r="X54" s="4"/>
      <c r="Y54" s="4"/>
      <c r="Z54" s="4"/>
      <c r="AA54" s="4"/>
      <c r="AB54" s="4"/>
      <c r="AC54" s="4"/>
      <c r="CA54" s="192" t="str">
        <f t="shared" si="6"/>
        <v/>
      </c>
      <c r="CG54" s="192">
        <f t="shared" si="7"/>
        <v>0</v>
      </c>
    </row>
    <row r="55" spans="1:85" x14ac:dyDescent="0.25">
      <c r="A55" s="509"/>
      <c r="B55" s="514"/>
      <c r="C55" s="176" t="s">
        <v>38</v>
      </c>
      <c r="D55" s="197">
        <f t="shared" si="5"/>
        <v>46</v>
      </c>
      <c r="E55" s="57">
        <v>21</v>
      </c>
      <c r="F55" s="56">
        <v>11</v>
      </c>
      <c r="G55" s="56"/>
      <c r="H55" s="128">
        <v>14</v>
      </c>
      <c r="I55" s="128"/>
      <c r="J55" s="196"/>
      <c r="K55" s="123"/>
      <c r="L55" s="123"/>
      <c r="M55" s="123"/>
      <c r="N55" s="123"/>
      <c r="O55" s="123"/>
      <c r="P55" s="123"/>
      <c r="Q55" s="3"/>
      <c r="R55" s="4"/>
      <c r="S55" s="4"/>
      <c r="T55" s="4"/>
      <c r="U55" s="4"/>
      <c r="V55" s="4"/>
      <c r="W55" s="4"/>
      <c r="X55" s="4"/>
      <c r="Y55" s="4"/>
      <c r="Z55" s="4"/>
      <c r="AA55" s="4"/>
      <c r="AB55" s="4"/>
      <c r="AC55" s="4"/>
      <c r="CA55" s="192" t="str">
        <f t="shared" si="6"/>
        <v/>
      </c>
      <c r="CG55" s="192">
        <f t="shared" si="7"/>
        <v>0</v>
      </c>
    </row>
    <row r="56" spans="1:85" x14ac:dyDescent="0.25">
      <c r="A56" s="509"/>
      <c r="B56" s="515"/>
      <c r="C56" s="79" t="s">
        <v>39</v>
      </c>
      <c r="D56" s="201">
        <f t="shared" si="5"/>
        <v>0</v>
      </c>
      <c r="E56" s="131"/>
      <c r="F56" s="94"/>
      <c r="G56" s="94"/>
      <c r="H56" s="129"/>
      <c r="I56" s="129"/>
      <c r="J56" s="196"/>
      <c r="K56" s="123"/>
      <c r="L56" s="123"/>
      <c r="M56" s="123"/>
      <c r="N56" s="123"/>
      <c r="O56" s="123"/>
      <c r="P56" s="123"/>
      <c r="Q56" s="3"/>
      <c r="R56" s="4"/>
      <c r="S56" s="4"/>
      <c r="T56" s="4"/>
      <c r="U56" s="4"/>
      <c r="V56" s="4"/>
      <c r="W56" s="4"/>
      <c r="X56" s="4"/>
      <c r="Y56" s="4"/>
      <c r="Z56" s="4"/>
      <c r="AA56" s="4"/>
      <c r="AB56" s="4"/>
      <c r="AC56" s="4"/>
      <c r="CA56" s="192" t="str">
        <f t="shared" si="6"/>
        <v/>
      </c>
      <c r="CG56" s="192">
        <f t="shared" si="7"/>
        <v>0</v>
      </c>
    </row>
    <row r="57" spans="1:85" x14ac:dyDescent="0.25">
      <c r="A57" s="509"/>
      <c r="B57" s="537" t="s">
        <v>40</v>
      </c>
      <c r="C57" s="158" t="s">
        <v>41</v>
      </c>
      <c r="D57" s="193">
        <f t="shared" si="5"/>
        <v>0</v>
      </c>
      <c r="E57" s="29"/>
      <c r="F57" s="30"/>
      <c r="G57" s="30"/>
      <c r="H57" s="31"/>
      <c r="I57" s="31"/>
      <c r="J57" s="196"/>
      <c r="K57" s="123"/>
      <c r="L57" s="123"/>
      <c r="M57" s="123"/>
      <c r="N57" s="123"/>
      <c r="O57" s="123"/>
      <c r="P57" s="123"/>
      <c r="Q57" s="3"/>
      <c r="R57" s="4"/>
      <c r="S57" s="4"/>
      <c r="T57" s="4"/>
      <c r="U57" s="4"/>
      <c r="V57" s="4"/>
      <c r="W57" s="4"/>
      <c r="X57" s="4"/>
      <c r="Y57" s="4"/>
      <c r="Z57" s="4"/>
      <c r="AA57" s="4"/>
      <c r="AB57" s="4"/>
      <c r="AC57" s="4"/>
      <c r="CA57" s="192" t="str">
        <f t="shared" si="6"/>
        <v/>
      </c>
      <c r="CG57" s="192">
        <f t="shared" si="7"/>
        <v>0</v>
      </c>
    </row>
    <row r="58" spans="1:85" x14ac:dyDescent="0.25">
      <c r="A58" s="509"/>
      <c r="B58" s="538"/>
      <c r="C58" s="159" t="s">
        <v>42</v>
      </c>
      <c r="D58" s="200">
        <f t="shared" si="5"/>
        <v>0</v>
      </c>
      <c r="E58" s="55"/>
      <c r="F58" s="56"/>
      <c r="G58" s="56"/>
      <c r="H58" s="128"/>
      <c r="I58" s="128"/>
      <c r="J58" s="196"/>
      <c r="K58" s="123"/>
      <c r="L58" s="123"/>
      <c r="M58" s="123"/>
      <c r="N58" s="123"/>
      <c r="O58" s="123"/>
      <c r="P58" s="123"/>
      <c r="Q58" s="3"/>
      <c r="R58" s="4"/>
      <c r="S58" s="4"/>
      <c r="T58" s="4"/>
      <c r="U58" s="4"/>
      <c r="V58" s="4"/>
      <c r="W58" s="4"/>
      <c r="X58" s="4"/>
      <c r="Y58" s="4"/>
      <c r="Z58" s="4"/>
      <c r="AA58" s="4"/>
      <c r="AB58" s="4"/>
      <c r="AC58" s="4"/>
      <c r="CA58" s="192" t="str">
        <f t="shared" si="6"/>
        <v/>
      </c>
      <c r="CG58" s="192">
        <f t="shared" si="7"/>
        <v>0</v>
      </c>
    </row>
    <row r="59" spans="1:85" x14ac:dyDescent="0.25">
      <c r="A59" s="509"/>
      <c r="B59" s="539"/>
      <c r="C59" s="79" t="s">
        <v>39</v>
      </c>
      <c r="D59" s="201">
        <f t="shared" si="5"/>
        <v>0</v>
      </c>
      <c r="E59" s="81"/>
      <c r="F59" s="94"/>
      <c r="G59" s="94"/>
      <c r="H59" s="129"/>
      <c r="I59" s="129"/>
      <c r="J59" s="196"/>
      <c r="K59" s="123"/>
      <c r="L59" s="123"/>
      <c r="M59" s="123"/>
      <c r="N59" s="123"/>
      <c r="O59" s="123"/>
      <c r="P59" s="123"/>
      <c r="Q59" s="3"/>
      <c r="R59" s="4"/>
      <c r="S59" s="4"/>
      <c r="T59" s="4"/>
      <c r="U59" s="4"/>
      <c r="V59" s="4"/>
      <c r="W59" s="4"/>
      <c r="X59" s="4"/>
      <c r="Y59" s="4"/>
      <c r="Z59" s="4"/>
      <c r="AA59" s="4"/>
      <c r="AB59" s="4"/>
      <c r="AC59" s="4"/>
      <c r="CA59" s="192" t="str">
        <f t="shared" si="6"/>
        <v/>
      </c>
      <c r="CG59" s="192">
        <f t="shared" si="7"/>
        <v>0</v>
      </c>
    </row>
    <row r="60" spans="1:85" x14ac:dyDescent="0.25">
      <c r="A60" s="509"/>
      <c r="B60" s="530" t="s">
        <v>43</v>
      </c>
      <c r="C60" s="531"/>
      <c r="D60" s="202">
        <f t="shared" si="5"/>
        <v>134</v>
      </c>
      <c r="E60" s="36">
        <v>71</v>
      </c>
      <c r="F60" s="37">
        <v>33</v>
      </c>
      <c r="G60" s="37">
        <v>30</v>
      </c>
      <c r="H60" s="38"/>
      <c r="I60" s="38"/>
      <c r="J60" s="196"/>
      <c r="K60" s="123"/>
      <c r="L60" s="123"/>
      <c r="M60" s="123"/>
      <c r="N60" s="123"/>
      <c r="O60" s="123"/>
      <c r="P60" s="123"/>
      <c r="Q60" s="3"/>
      <c r="R60" s="4"/>
      <c r="S60" s="4"/>
      <c r="T60" s="4"/>
      <c r="U60" s="4"/>
      <c r="V60" s="4"/>
      <c r="W60" s="4"/>
      <c r="X60" s="4"/>
      <c r="Y60" s="4"/>
      <c r="Z60" s="4"/>
      <c r="AA60" s="4"/>
      <c r="AB60" s="4"/>
      <c r="AC60" s="4"/>
      <c r="CA60" s="192" t="str">
        <f t="shared" si="6"/>
        <v/>
      </c>
      <c r="CG60" s="192">
        <f t="shared" si="7"/>
        <v>0</v>
      </c>
    </row>
    <row r="61" spans="1:85" x14ac:dyDescent="0.25">
      <c r="A61" s="509"/>
      <c r="B61" s="505" t="s">
        <v>44</v>
      </c>
      <c r="C61" s="506"/>
      <c r="D61" s="200">
        <f t="shared" si="5"/>
        <v>137</v>
      </c>
      <c r="E61" s="55">
        <v>55</v>
      </c>
      <c r="F61" s="56"/>
      <c r="G61" s="56"/>
      <c r="H61" s="128">
        <v>82</v>
      </c>
      <c r="I61" s="128"/>
      <c r="J61" s="196"/>
      <c r="K61" s="123"/>
      <c r="L61" s="123"/>
      <c r="M61" s="123"/>
      <c r="N61" s="123"/>
      <c r="O61" s="123"/>
      <c r="P61" s="123"/>
      <c r="Q61" s="3"/>
      <c r="R61" s="4"/>
      <c r="S61" s="4"/>
      <c r="T61" s="4"/>
      <c r="U61" s="4"/>
      <c r="V61" s="4"/>
      <c r="W61" s="4"/>
      <c r="X61" s="4"/>
      <c r="Y61" s="4"/>
      <c r="Z61" s="4"/>
      <c r="AA61" s="4"/>
      <c r="AB61" s="4"/>
      <c r="AC61" s="4"/>
      <c r="CA61" s="192" t="str">
        <f t="shared" si="6"/>
        <v/>
      </c>
      <c r="CG61" s="192">
        <f t="shared" si="7"/>
        <v>0</v>
      </c>
    </row>
    <row r="62" spans="1:85" x14ac:dyDescent="0.25">
      <c r="A62" s="509"/>
      <c r="B62" s="507" t="s">
        <v>80</v>
      </c>
      <c r="C62" s="160" t="s">
        <v>108</v>
      </c>
      <c r="D62" s="200">
        <f t="shared" si="5"/>
        <v>0</v>
      </c>
      <c r="E62" s="55"/>
      <c r="F62" s="56"/>
      <c r="G62" s="56"/>
      <c r="H62" s="128"/>
      <c r="I62" s="128"/>
      <c r="J62" s="196"/>
      <c r="K62" s="123"/>
      <c r="L62" s="123"/>
      <c r="M62" s="123"/>
      <c r="N62" s="123"/>
      <c r="O62" s="123"/>
      <c r="P62" s="123"/>
      <c r="Q62" s="3"/>
      <c r="R62" s="4"/>
      <c r="S62" s="4"/>
      <c r="T62" s="4"/>
      <c r="U62" s="4"/>
      <c r="V62" s="4"/>
      <c r="W62" s="4"/>
      <c r="X62" s="4"/>
      <c r="Y62" s="4"/>
      <c r="Z62" s="4"/>
      <c r="AA62" s="4"/>
      <c r="AB62" s="4"/>
      <c r="AC62" s="4"/>
      <c r="CA62" s="192" t="str">
        <f t="shared" si="6"/>
        <v/>
      </c>
      <c r="CG62" s="192">
        <f t="shared" si="7"/>
        <v>0</v>
      </c>
    </row>
    <row r="63" spans="1:85" x14ac:dyDescent="0.25">
      <c r="A63" s="509"/>
      <c r="B63" s="507"/>
      <c r="C63" s="160" t="s">
        <v>109</v>
      </c>
      <c r="D63" s="200">
        <f t="shared" si="5"/>
        <v>0</v>
      </c>
      <c r="E63" s="55"/>
      <c r="F63" s="56"/>
      <c r="G63" s="56"/>
      <c r="H63" s="128"/>
      <c r="I63" s="128"/>
      <c r="J63" s="196"/>
      <c r="K63" s="123"/>
      <c r="L63" s="123"/>
      <c r="M63" s="123"/>
      <c r="N63" s="123"/>
      <c r="O63" s="123"/>
      <c r="P63" s="123"/>
      <c r="Q63" s="3"/>
      <c r="R63" s="4"/>
      <c r="S63" s="4"/>
      <c r="T63" s="4"/>
      <c r="U63" s="4"/>
      <c r="V63" s="4"/>
      <c r="W63" s="4"/>
      <c r="X63" s="4"/>
      <c r="Y63" s="4"/>
      <c r="Z63" s="4"/>
      <c r="AA63" s="4"/>
      <c r="AB63" s="4"/>
      <c r="AC63" s="4"/>
      <c r="CA63" s="192" t="str">
        <f t="shared" si="6"/>
        <v/>
      </c>
      <c r="CG63" s="192">
        <f t="shared" si="7"/>
        <v>0</v>
      </c>
    </row>
    <row r="64" spans="1:85" x14ac:dyDescent="0.25">
      <c r="A64" s="509"/>
      <c r="B64" s="504" t="s">
        <v>81</v>
      </c>
      <c r="C64" s="504"/>
      <c r="D64" s="200">
        <f t="shared" si="5"/>
        <v>0</v>
      </c>
      <c r="E64" s="55"/>
      <c r="F64" s="56"/>
      <c r="G64" s="56"/>
      <c r="H64" s="128"/>
      <c r="I64" s="128"/>
      <c r="J64" s="196"/>
      <c r="K64" s="123"/>
      <c r="L64" s="123"/>
      <c r="M64" s="123"/>
      <c r="N64" s="123"/>
      <c r="O64" s="123"/>
      <c r="P64" s="123"/>
      <c r="Q64" s="3"/>
      <c r="R64" s="4"/>
      <c r="S64" s="4"/>
      <c r="T64" s="4"/>
      <c r="U64" s="4"/>
      <c r="V64" s="4"/>
      <c r="W64" s="4"/>
      <c r="X64" s="4"/>
      <c r="Y64" s="4"/>
      <c r="Z64" s="4"/>
      <c r="AA64" s="4"/>
      <c r="AB64" s="4"/>
      <c r="AC64" s="4"/>
      <c r="CA64" s="192" t="str">
        <f t="shared" si="6"/>
        <v/>
      </c>
      <c r="CG64" s="192">
        <f t="shared" si="7"/>
        <v>0</v>
      </c>
    </row>
    <row r="65" spans="1:85" x14ac:dyDescent="0.25">
      <c r="A65" s="509"/>
      <c r="B65" s="555" t="s">
        <v>45</v>
      </c>
      <c r="C65" s="556"/>
      <c r="D65" s="200">
        <f t="shared" si="5"/>
        <v>0</v>
      </c>
      <c r="E65" s="55"/>
      <c r="F65" s="56"/>
      <c r="G65" s="56"/>
      <c r="H65" s="128"/>
      <c r="I65" s="128"/>
      <c r="J65" s="196"/>
      <c r="K65" s="123"/>
      <c r="L65" s="123"/>
      <c r="M65" s="123"/>
      <c r="N65" s="123"/>
      <c r="O65" s="123"/>
      <c r="P65" s="123"/>
      <c r="Q65" s="3"/>
      <c r="R65" s="4"/>
      <c r="S65" s="4"/>
      <c r="T65" s="4"/>
      <c r="U65" s="4"/>
      <c r="V65" s="4"/>
      <c r="W65" s="4"/>
      <c r="X65" s="4"/>
      <c r="Y65" s="4"/>
      <c r="Z65" s="4"/>
      <c r="AA65" s="4"/>
      <c r="AB65" s="4"/>
      <c r="AC65" s="4"/>
      <c r="CA65" s="192" t="str">
        <f t="shared" si="6"/>
        <v/>
      </c>
      <c r="CG65" s="192">
        <f t="shared" si="7"/>
        <v>0</v>
      </c>
    </row>
    <row r="66" spans="1:85" x14ac:dyDescent="0.25">
      <c r="A66" s="509"/>
      <c r="B66" s="517" t="s">
        <v>46</v>
      </c>
      <c r="C66" s="518"/>
      <c r="D66" s="200">
        <f t="shared" si="5"/>
        <v>0</v>
      </c>
      <c r="E66" s="96"/>
      <c r="F66" s="66"/>
      <c r="G66" s="66"/>
      <c r="H66" s="130"/>
      <c r="I66" s="130"/>
      <c r="J66" s="196"/>
      <c r="K66" s="123"/>
      <c r="L66" s="123"/>
      <c r="M66" s="123"/>
      <c r="N66" s="123"/>
      <c r="O66" s="123"/>
      <c r="P66" s="123"/>
      <c r="Q66" s="3"/>
      <c r="R66" s="4"/>
      <c r="S66" s="4"/>
      <c r="T66" s="4"/>
      <c r="U66" s="4"/>
      <c r="V66" s="4"/>
      <c r="W66" s="4"/>
      <c r="X66" s="4"/>
      <c r="Y66" s="4"/>
      <c r="Z66" s="4"/>
      <c r="AA66" s="4"/>
      <c r="AB66" s="4"/>
      <c r="AC66" s="4"/>
      <c r="CA66" s="192" t="str">
        <f t="shared" si="6"/>
        <v/>
      </c>
      <c r="CG66" s="192">
        <f t="shared" si="7"/>
        <v>0</v>
      </c>
    </row>
    <row r="67" spans="1:85" x14ac:dyDescent="0.25">
      <c r="A67" s="509"/>
      <c r="B67" s="511" t="s">
        <v>47</v>
      </c>
      <c r="C67" s="512"/>
      <c r="D67" s="200">
        <f t="shared" si="5"/>
        <v>101</v>
      </c>
      <c r="E67" s="96">
        <v>38</v>
      </c>
      <c r="F67" s="66">
        <v>33</v>
      </c>
      <c r="G67" s="66">
        <v>30</v>
      </c>
      <c r="H67" s="130"/>
      <c r="I67" s="130"/>
      <c r="J67" s="196"/>
      <c r="K67" s="123"/>
      <c r="L67" s="123"/>
      <c r="M67" s="123"/>
      <c r="N67" s="123"/>
      <c r="O67" s="123"/>
      <c r="P67" s="123"/>
      <c r="Q67" s="3"/>
      <c r="R67" s="4"/>
      <c r="S67" s="4"/>
      <c r="T67" s="4"/>
      <c r="U67" s="4"/>
      <c r="V67" s="4"/>
      <c r="W67" s="4"/>
      <c r="X67" s="4"/>
      <c r="Y67" s="4"/>
      <c r="Z67" s="4"/>
      <c r="AA67" s="4"/>
      <c r="AB67" s="4"/>
      <c r="AC67" s="4"/>
      <c r="CA67" s="192" t="str">
        <f t="shared" si="6"/>
        <v/>
      </c>
      <c r="CG67" s="192">
        <f t="shared" si="7"/>
        <v>0</v>
      </c>
    </row>
    <row r="68" spans="1:85" x14ac:dyDescent="0.25">
      <c r="A68" s="509"/>
      <c r="B68" s="513" t="s">
        <v>48</v>
      </c>
      <c r="C68" s="98" t="s">
        <v>49</v>
      </c>
      <c r="D68" s="193">
        <f t="shared" si="5"/>
        <v>0</v>
      </c>
      <c r="E68" s="29"/>
      <c r="F68" s="30"/>
      <c r="G68" s="30"/>
      <c r="H68" s="31"/>
      <c r="I68" s="31"/>
      <c r="J68" s="196"/>
      <c r="K68" s="123"/>
      <c r="L68" s="123"/>
      <c r="M68" s="123"/>
      <c r="N68" s="123"/>
      <c r="O68" s="123"/>
      <c r="P68" s="123"/>
      <c r="Q68" s="3"/>
      <c r="R68" s="4"/>
      <c r="S68" s="4"/>
      <c r="T68" s="4"/>
      <c r="U68" s="4"/>
      <c r="V68" s="4"/>
      <c r="W68" s="4"/>
      <c r="X68" s="4"/>
      <c r="Y68" s="4"/>
      <c r="Z68" s="4"/>
      <c r="AA68" s="4"/>
      <c r="AB68" s="4"/>
      <c r="AC68" s="4"/>
      <c r="CA68" s="192" t="str">
        <f t="shared" si="6"/>
        <v/>
      </c>
      <c r="CG68" s="192">
        <f t="shared" si="7"/>
        <v>0</v>
      </c>
    </row>
    <row r="69" spans="1:85" x14ac:dyDescent="0.25">
      <c r="A69" s="509"/>
      <c r="B69" s="514"/>
      <c r="C69" s="134" t="s">
        <v>50</v>
      </c>
      <c r="D69" s="200">
        <f t="shared" si="5"/>
        <v>0</v>
      </c>
      <c r="E69" s="55"/>
      <c r="F69" s="56"/>
      <c r="G69" s="56"/>
      <c r="H69" s="128"/>
      <c r="I69" s="128"/>
      <c r="J69" s="196"/>
      <c r="K69" s="123"/>
      <c r="L69" s="123"/>
      <c r="M69" s="123"/>
      <c r="N69" s="123"/>
      <c r="O69" s="123"/>
      <c r="P69" s="123"/>
      <c r="Q69" s="3"/>
      <c r="R69" s="4"/>
      <c r="S69" s="4"/>
      <c r="T69" s="4"/>
      <c r="U69" s="4"/>
      <c r="V69" s="4"/>
      <c r="W69" s="4"/>
      <c r="X69" s="4"/>
      <c r="Y69" s="4"/>
      <c r="Z69" s="4"/>
      <c r="AA69" s="4"/>
      <c r="AB69" s="4"/>
      <c r="AC69" s="4"/>
      <c r="CA69" s="192" t="str">
        <f t="shared" si="6"/>
        <v/>
      </c>
      <c r="CG69" s="192">
        <f t="shared" si="7"/>
        <v>0</v>
      </c>
    </row>
    <row r="70" spans="1:85" x14ac:dyDescent="0.25">
      <c r="A70" s="509"/>
      <c r="B70" s="515"/>
      <c r="C70" s="105" t="s">
        <v>51</v>
      </c>
      <c r="D70" s="200">
        <f t="shared" si="5"/>
        <v>0</v>
      </c>
      <c r="E70" s="96"/>
      <c r="F70" s="66"/>
      <c r="G70" s="66"/>
      <c r="H70" s="130"/>
      <c r="I70" s="130"/>
      <c r="J70" s="196"/>
      <c r="K70" s="123"/>
      <c r="L70" s="123"/>
      <c r="M70" s="123"/>
      <c r="N70" s="123"/>
      <c r="O70" s="123"/>
      <c r="P70" s="123"/>
      <c r="Q70" s="3"/>
      <c r="R70" s="4"/>
      <c r="S70" s="4"/>
      <c r="T70" s="4"/>
      <c r="U70" s="4"/>
      <c r="V70" s="4"/>
      <c r="W70" s="4"/>
      <c r="X70" s="4"/>
      <c r="Y70" s="4"/>
      <c r="Z70" s="4"/>
      <c r="AA70" s="4"/>
      <c r="AB70" s="4"/>
      <c r="AC70" s="4"/>
      <c r="CA70" s="192" t="str">
        <f t="shared" si="6"/>
        <v/>
      </c>
      <c r="CG70" s="192">
        <f t="shared" si="7"/>
        <v>0</v>
      </c>
    </row>
    <row r="71" spans="1:85" x14ac:dyDescent="0.25">
      <c r="A71" s="509"/>
      <c r="B71" s="557" t="s">
        <v>52</v>
      </c>
      <c r="C71" s="558"/>
      <c r="D71" s="203">
        <f t="shared" si="5"/>
        <v>0</v>
      </c>
      <c r="E71" s="135"/>
      <c r="F71" s="136"/>
      <c r="G71" s="136"/>
      <c r="H71" s="137"/>
      <c r="I71" s="137"/>
      <c r="J71" s="196"/>
      <c r="K71" s="123"/>
      <c r="L71" s="123"/>
      <c r="M71" s="123"/>
      <c r="N71" s="123"/>
      <c r="O71" s="123"/>
      <c r="P71" s="123"/>
      <c r="Q71" s="3"/>
      <c r="R71" s="4"/>
      <c r="S71" s="4"/>
      <c r="T71" s="4"/>
      <c r="U71" s="4"/>
      <c r="V71" s="4"/>
      <c r="W71" s="4"/>
      <c r="X71" s="4"/>
      <c r="Y71" s="4"/>
      <c r="Z71" s="4"/>
      <c r="AA71" s="4"/>
      <c r="AB71" s="4"/>
      <c r="AC71" s="4"/>
      <c r="CA71" s="192" t="str">
        <f t="shared" si="6"/>
        <v/>
      </c>
      <c r="CG71" s="192">
        <f t="shared" si="7"/>
        <v>0</v>
      </c>
    </row>
    <row r="72" spans="1:85" x14ac:dyDescent="0.25">
      <c r="A72" s="510"/>
      <c r="B72" s="483" t="s">
        <v>4</v>
      </c>
      <c r="C72" s="516"/>
      <c r="D72" s="203">
        <f>SUM(E72:I72)</f>
        <v>991</v>
      </c>
      <c r="E72" s="203">
        <f>SUM(E43:E71)</f>
        <v>422</v>
      </c>
      <c r="F72" s="203">
        <f>SUM(F43:F71)</f>
        <v>147</v>
      </c>
      <c r="G72" s="203">
        <f>SUM(G43:G71)</f>
        <v>60</v>
      </c>
      <c r="H72" s="203">
        <f>SUM(H43:H71)</f>
        <v>362</v>
      </c>
      <c r="I72" s="203">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507" t="s">
        <v>58</v>
      </c>
      <c r="B74" s="507"/>
      <c r="C74" s="507"/>
      <c r="D74" s="179" t="s">
        <v>59</v>
      </c>
      <c r="E74" s="180" t="s">
        <v>60</v>
      </c>
      <c r="F74" s="181" t="s">
        <v>113</v>
      </c>
      <c r="G74" s="181"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62" t="s">
        <v>63</v>
      </c>
      <c r="B75" s="563"/>
      <c r="C75" s="564"/>
      <c r="D75" s="212">
        <f>SUM(E75:H75)</f>
        <v>0</v>
      </c>
      <c r="E75" s="29"/>
      <c r="F75" s="30"/>
      <c r="G75" s="30"/>
      <c r="H75" s="31"/>
      <c r="I75" s="196"/>
      <c r="J75" s="140"/>
      <c r="K75" s="140"/>
      <c r="L75" s="140"/>
      <c r="M75" s="140"/>
      <c r="N75" s="140"/>
      <c r="O75" s="140"/>
      <c r="P75" s="123"/>
      <c r="Q75" s="3"/>
      <c r="R75" s="4"/>
      <c r="S75" s="4"/>
      <c r="T75" s="4"/>
      <c r="U75" s="4"/>
      <c r="V75" s="4"/>
      <c r="W75" s="4"/>
      <c r="X75" s="4"/>
      <c r="Y75" s="4"/>
      <c r="Z75" s="4"/>
      <c r="AA75" s="4"/>
      <c r="AB75" s="4"/>
    </row>
    <row r="76" spans="1:85" x14ac:dyDescent="0.25">
      <c r="A76" s="559" t="s">
        <v>64</v>
      </c>
      <c r="B76" s="560"/>
      <c r="C76" s="561"/>
      <c r="D76" s="212">
        <f>SUM(E76:H76)</f>
        <v>0</v>
      </c>
      <c r="E76" s="36"/>
      <c r="F76" s="37"/>
      <c r="G76" s="37"/>
      <c r="H76" s="38"/>
      <c r="I76" s="196"/>
      <c r="J76" s="140"/>
      <c r="K76" s="140"/>
      <c r="L76" s="140"/>
      <c r="M76" s="140"/>
      <c r="N76" s="140"/>
      <c r="O76" s="140"/>
      <c r="P76" s="124"/>
      <c r="Q76" s="3"/>
      <c r="R76" s="4"/>
      <c r="S76" s="4"/>
      <c r="T76" s="4"/>
      <c r="U76" s="4"/>
      <c r="V76" s="4"/>
      <c r="W76" s="4"/>
      <c r="X76" s="4"/>
      <c r="Y76" s="4"/>
      <c r="Z76" s="4"/>
      <c r="AA76" s="4"/>
      <c r="AB76" s="4"/>
    </row>
    <row r="77" spans="1:85" x14ac:dyDescent="0.25">
      <c r="A77" s="493" t="s">
        <v>65</v>
      </c>
      <c r="B77" s="494"/>
      <c r="C77" s="495"/>
      <c r="D77" s="212">
        <f>SUM(E77:H77)</f>
        <v>0</v>
      </c>
      <c r="E77" s="55"/>
      <c r="F77" s="56"/>
      <c r="G77" s="56"/>
      <c r="H77" s="128"/>
      <c r="I77" s="196"/>
      <c r="J77" s="140"/>
      <c r="K77" s="140"/>
      <c r="L77" s="140"/>
      <c r="M77" s="140"/>
      <c r="N77" s="140"/>
      <c r="O77" s="140"/>
      <c r="P77" s="140"/>
      <c r="Q77" s="3"/>
      <c r="R77" s="4"/>
      <c r="S77" s="4"/>
      <c r="T77" s="4"/>
      <c r="U77" s="4"/>
      <c r="V77" s="4"/>
      <c r="W77" s="4"/>
      <c r="X77" s="4"/>
      <c r="Y77" s="4"/>
      <c r="Z77" s="4"/>
      <c r="AA77" s="4"/>
      <c r="AB77" s="4"/>
    </row>
    <row r="78" spans="1:85" x14ac:dyDescent="0.25">
      <c r="A78" s="565" t="s">
        <v>66</v>
      </c>
      <c r="B78" s="566"/>
      <c r="C78" s="567"/>
      <c r="D78" s="213">
        <f>SUM(E78:H78)</f>
        <v>0</v>
      </c>
      <c r="E78" s="96"/>
      <c r="F78" s="66"/>
      <c r="G78" s="66"/>
      <c r="H78" s="130"/>
      <c r="I78" s="196"/>
      <c r="J78" s="140"/>
      <c r="K78" s="140"/>
      <c r="L78" s="140"/>
      <c r="M78" s="140"/>
      <c r="N78" s="140"/>
      <c r="O78" s="140"/>
      <c r="P78" s="140"/>
      <c r="Q78" s="3"/>
      <c r="R78" s="4"/>
      <c r="S78" s="4"/>
      <c r="T78" s="4"/>
      <c r="U78" s="4"/>
      <c r="V78" s="4"/>
      <c r="W78" s="4"/>
      <c r="X78" s="4"/>
      <c r="Y78" s="4"/>
      <c r="Z78" s="4"/>
      <c r="AA78" s="4"/>
      <c r="AB78" s="4"/>
    </row>
    <row r="79" spans="1:85" x14ac:dyDescent="0.25">
      <c r="A79" s="483" t="s">
        <v>4</v>
      </c>
      <c r="B79" s="484"/>
      <c r="C79" s="485"/>
      <c r="D79" s="214">
        <f>SUM(E79:H79)</f>
        <v>0</v>
      </c>
      <c r="E79" s="204">
        <f>SUM(E75:E78)</f>
        <v>0</v>
      </c>
      <c r="F79" s="205">
        <f>SUM(F75:F78)</f>
        <v>0</v>
      </c>
      <c r="G79" s="205">
        <f>SUM(G75:G78)</f>
        <v>0</v>
      </c>
      <c r="H79" s="215">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68" t="s">
        <v>68</v>
      </c>
      <c r="B81" s="569"/>
      <c r="C81" s="570"/>
      <c r="D81" s="167" t="s">
        <v>69</v>
      </c>
      <c r="E81" s="571"/>
      <c r="F81" s="571"/>
      <c r="G81" s="3"/>
      <c r="H81" s="3"/>
      <c r="I81" s="3"/>
      <c r="J81" s="3"/>
      <c r="K81" s="3"/>
      <c r="L81" s="3"/>
      <c r="M81" s="3"/>
      <c r="N81" s="3"/>
      <c r="O81" s="3"/>
      <c r="P81" s="140"/>
      <c r="Q81" s="3"/>
      <c r="R81" s="4"/>
      <c r="S81" s="4"/>
      <c r="T81" s="4"/>
      <c r="U81" s="4"/>
      <c r="V81" s="4"/>
      <c r="W81" s="4"/>
      <c r="X81" s="4"/>
      <c r="Y81" s="4"/>
      <c r="Z81" s="4"/>
      <c r="AA81" s="4"/>
      <c r="AB81" s="4"/>
    </row>
    <row r="82" spans="1:28" x14ac:dyDescent="0.25">
      <c r="A82" s="486" t="s">
        <v>70</v>
      </c>
      <c r="B82" s="487"/>
      <c r="C82" s="488"/>
      <c r="D82" s="150"/>
      <c r="E82" s="489"/>
      <c r="F82" s="489"/>
      <c r="G82" s="3"/>
      <c r="H82" s="3"/>
      <c r="I82" s="3"/>
      <c r="J82" s="3"/>
      <c r="K82" s="3"/>
      <c r="L82" s="3"/>
      <c r="M82" s="3"/>
      <c r="N82" s="3"/>
      <c r="O82" s="3"/>
      <c r="P82" s="123"/>
      <c r="Q82" s="3"/>
      <c r="R82" s="4"/>
      <c r="S82" s="4"/>
      <c r="T82" s="4"/>
      <c r="U82" s="4"/>
      <c r="V82" s="4"/>
      <c r="W82" s="4"/>
      <c r="X82" s="4"/>
      <c r="Y82" s="4"/>
      <c r="Z82" s="4"/>
      <c r="AA82" s="4"/>
      <c r="AB82" s="4"/>
    </row>
    <row r="83" spans="1:28" x14ac:dyDescent="0.25">
      <c r="A83" s="493" t="s">
        <v>71</v>
      </c>
      <c r="B83" s="494"/>
      <c r="C83" s="495"/>
      <c r="D83" s="150"/>
      <c r="E83" s="489"/>
      <c r="F83" s="489"/>
      <c r="G83" s="3"/>
      <c r="H83" s="3"/>
      <c r="I83" s="3"/>
      <c r="J83" s="3"/>
      <c r="K83" s="3"/>
      <c r="L83" s="3"/>
      <c r="M83" s="3"/>
      <c r="N83" s="3"/>
      <c r="O83" s="3"/>
      <c r="P83" s="3"/>
      <c r="Q83" s="3"/>
      <c r="R83" s="4"/>
      <c r="S83" s="4"/>
      <c r="T83" s="4"/>
      <c r="U83" s="4"/>
      <c r="V83" s="4"/>
      <c r="W83" s="4"/>
      <c r="X83" s="4"/>
      <c r="Y83" s="4"/>
      <c r="Z83" s="4"/>
      <c r="AA83" s="4"/>
      <c r="AB83" s="4"/>
    </row>
    <row r="84" spans="1:28" x14ac:dyDescent="0.25">
      <c r="A84" s="499" t="s">
        <v>72</v>
      </c>
      <c r="B84" s="500"/>
      <c r="C84" s="501"/>
      <c r="D84" s="151"/>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502" t="s">
        <v>74</v>
      </c>
      <c r="B86" s="502"/>
      <c r="C86" s="502"/>
      <c r="D86" s="503" t="s">
        <v>75</v>
      </c>
      <c r="E86" s="503" t="s">
        <v>114</v>
      </c>
    </row>
    <row r="87" spans="1:28" ht="18.75" customHeight="1" x14ac:dyDescent="0.25">
      <c r="A87" s="502"/>
      <c r="B87" s="502"/>
      <c r="C87" s="502"/>
      <c r="D87" s="503"/>
      <c r="E87" s="503"/>
    </row>
    <row r="88" spans="1:28" x14ac:dyDescent="0.25">
      <c r="A88" s="496" t="s">
        <v>76</v>
      </c>
      <c r="B88" s="497"/>
      <c r="C88" s="498"/>
      <c r="D88" s="219"/>
      <c r="E88" s="220"/>
      <c r="F88" s="192"/>
    </row>
    <row r="89" spans="1:28" x14ac:dyDescent="0.25">
      <c r="A89" s="490" t="s">
        <v>115</v>
      </c>
      <c r="B89" s="491"/>
      <c r="C89" s="492"/>
      <c r="D89" s="221"/>
      <c r="E89" s="222"/>
      <c r="F89" s="192"/>
    </row>
    <row r="90" spans="1:28" x14ac:dyDescent="0.25">
      <c r="A90" s="585" t="s">
        <v>77</v>
      </c>
      <c r="B90" s="586"/>
      <c r="C90" s="587"/>
      <c r="D90" s="223"/>
      <c r="E90" s="224"/>
      <c r="F90" s="192"/>
    </row>
    <row r="91" spans="1:28" x14ac:dyDescent="0.25">
      <c r="A91" s="152" t="s">
        <v>78</v>
      </c>
      <c r="B91" s="218"/>
      <c r="C91" s="152"/>
      <c r="D91" s="153"/>
      <c r="E91" s="154"/>
    </row>
    <row r="92" spans="1:28" x14ac:dyDescent="0.25">
      <c r="A92" s="502" t="s">
        <v>74</v>
      </c>
      <c r="B92" s="502"/>
      <c r="C92" s="502"/>
      <c r="D92" s="503" t="s">
        <v>75</v>
      </c>
      <c r="E92" s="503" t="s">
        <v>114</v>
      </c>
    </row>
    <row r="93" spans="1:28" ht="15.75" customHeight="1" x14ac:dyDescent="0.25">
      <c r="A93" s="502"/>
      <c r="B93" s="502"/>
      <c r="C93" s="502"/>
      <c r="D93" s="503"/>
      <c r="E93" s="503"/>
      <c r="F93" s="192"/>
    </row>
    <row r="94" spans="1:28" x14ac:dyDescent="0.25">
      <c r="A94" s="591" t="s">
        <v>116</v>
      </c>
      <c r="B94" s="592"/>
      <c r="C94" s="593"/>
      <c r="D94" s="219"/>
      <c r="E94" s="220"/>
      <c r="F94" s="192"/>
    </row>
    <row r="95" spans="1:28" x14ac:dyDescent="0.25">
      <c r="A95" s="588" t="s">
        <v>117</v>
      </c>
      <c r="B95" s="589"/>
      <c r="C95" s="590"/>
      <c r="D95" s="223"/>
      <c r="E95" s="224"/>
      <c r="F95" s="192"/>
    </row>
    <row r="96" spans="1:28" x14ac:dyDescent="0.25">
      <c r="A96" s="218" t="s">
        <v>118</v>
      </c>
      <c r="B96" s="152"/>
      <c r="C96" s="152"/>
      <c r="D96" s="153"/>
      <c r="E96" s="154"/>
      <c r="F96" s="155"/>
      <c r="G96" s="155"/>
      <c r="H96" s="155"/>
    </row>
    <row r="97" spans="1:85" x14ac:dyDescent="0.25">
      <c r="A97" s="572" t="s">
        <v>119</v>
      </c>
      <c r="B97" s="572"/>
      <c r="C97" s="573"/>
      <c r="D97" s="503" t="s">
        <v>82</v>
      </c>
      <c r="E97" s="541" t="s">
        <v>83</v>
      </c>
      <c r="F97" s="542"/>
      <c r="G97" s="542"/>
      <c r="H97" s="542"/>
      <c r="I97" s="542"/>
      <c r="J97" s="542"/>
      <c r="K97" s="553" t="s">
        <v>84</v>
      </c>
      <c r="L97" s="554"/>
    </row>
    <row r="98" spans="1:85" ht="17.25" customHeight="1" x14ac:dyDescent="0.25">
      <c r="A98" s="574"/>
      <c r="B98" s="574"/>
      <c r="C98" s="575"/>
      <c r="D98" s="503"/>
      <c r="E98" s="162" t="s">
        <v>85</v>
      </c>
      <c r="F98" s="163" t="s">
        <v>86</v>
      </c>
      <c r="G98" s="164" t="s">
        <v>87</v>
      </c>
      <c r="H98" s="164" t="s">
        <v>88</v>
      </c>
      <c r="I98" s="165" t="s">
        <v>89</v>
      </c>
      <c r="J98" s="166" t="s">
        <v>90</v>
      </c>
      <c r="K98" s="167" t="s">
        <v>91</v>
      </c>
      <c r="L98" s="167" t="s">
        <v>92</v>
      </c>
    </row>
    <row r="99" spans="1:85" x14ac:dyDescent="0.25">
      <c r="A99" s="576" t="s">
        <v>93</v>
      </c>
      <c r="B99" s="577"/>
      <c r="C99" s="168" t="s">
        <v>94</v>
      </c>
      <c r="D99" s="225"/>
      <c r="E99" s="29"/>
      <c r="F99" s="33"/>
      <c r="G99" s="30"/>
      <c r="H99" s="30"/>
      <c r="I99" s="30"/>
      <c r="J99" s="34"/>
      <c r="K99" s="169"/>
      <c r="L99" s="34"/>
      <c r="M99" s="226"/>
      <c r="CG99" s="192">
        <v>0</v>
      </c>
    </row>
    <row r="100" spans="1:85" x14ac:dyDescent="0.25">
      <c r="A100" s="578"/>
      <c r="B100" s="579"/>
      <c r="C100" s="170" t="s">
        <v>95</v>
      </c>
      <c r="D100" s="227"/>
      <c r="E100" s="55"/>
      <c r="F100" s="57"/>
      <c r="G100" s="56"/>
      <c r="H100" s="56"/>
      <c r="I100" s="56"/>
      <c r="J100" s="41"/>
      <c r="K100" s="171"/>
      <c r="L100" s="41"/>
      <c r="M100" s="226"/>
      <c r="CG100" s="192">
        <v>0</v>
      </c>
    </row>
    <row r="101" spans="1:85" x14ac:dyDescent="0.25">
      <c r="A101" s="578"/>
      <c r="B101" s="579"/>
      <c r="C101" s="170" t="s">
        <v>96</v>
      </c>
      <c r="D101" s="228"/>
      <c r="E101" s="81"/>
      <c r="F101" s="131"/>
      <c r="G101" s="94"/>
      <c r="H101" s="94"/>
      <c r="I101" s="94"/>
      <c r="J101" s="88"/>
      <c r="K101" s="172"/>
      <c r="L101" s="88"/>
      <c r="M101" s="226"/>
      <c r="CG101" s="192">
        <v>0</v>
      </c>
    </row>
    <row r="102" spans="1:85" x14ac:dyDescent="0.25">
      <c r="A102" s="576" t="s">
        <v>97</v>
      </c>
      <c r="B102" s="577"/>
      <c r="C102" s="168" t="s">
        <v>94</v>
      </c>
      <c r="D102" s="225"/>
      <c r="E102" s="36"/>
      <c r="F102" s="40"/>
      <c r="G102" s="37"/>
      <c r="H102" s="37"/>
      <c r="I102" s="37"/>
      <c r="J102" s="42"/>
      <c r="K102" s="173"/>
      <c r="L102" s="42"/>
      <c r="M102" s="226"/>
      <c r="CG102" s="192">
        <v>0</v>
      </c>
    </row>
    <row r="103" spans="1:85" x14ac:dyDescent="0.25">
      <c r="A103" s="578"/>
      <c r="B103" s="579"/>
      <c r="C103" s="170" t="s">
        <v>95</v>
      </c>
      <c r="D103" s="227"/>
      <c r="E103" s="96"/>
      <c r="F103" s="65"/>
      <c r="G103" s="66"/>
      <c r="H103" s="66"/>
      <c r="I103" s="66"/>
      <c r="J103" s="70"/>
      <c r="K103" s="174"/>
      <c r="L103" s="70"/>
      <c r="M103" s="226"/>
      <c r="CG103" s="192">
        <v>0</v>
      </c>
    </row>
    <row r="104" spans="1:85" x14ac:dyDescent="0.25">
      <c r="A104" s="578"/>
      <c r="B104" s="579"/>
      <c r="C104" s="170" t="s">
        <v>96</v>
      </c>
      <c r="D104" s="228"/>
      <c r="E104" s="96"/>
      <c r="F104" s="65"/>
      <c r="G104" s="66"/>
      <c r="H104" s="66"/>
      <c r="I104" s="66"/>
      <c r="J104" s="70"/>
      <c r="K104" s="174"/>
      <c r="L104" s="70"/>
      <c r="M104" s="226"/>
      <c r="CG104" s="192">
        <v>0</v>
      </c>
    </row>
    <row r="105" spans="1:85" x14ac:dyDescent="0.25">
      <c r="A105" s="576" t="s">
        <v>98</v>
      </c>
      <c r="B105" s="580"/>
      <c r="C105" s="168" t="s">
        <v>94</v>
      </c>
      <c r="D105" s="225"/>
      <c r="E105" s="29"/>
      <c r="F105" s="33"/>
      <c r="G105" s="30"/>
      <c r="H105" s="30"/>
      <c r="I105" s="30"/>
      <c r="J105" s="34"/>
      <c r="K105" s="169"/>
      <c r="L105" s="34"/>
      <c r="M105" s="226"/>
      <c r="CG105" s="192">
        <v>0</v>
      </c>
    </row>
    <row r="106" spans="1:85" x14ac:dyDescent="0.25">
      <c r="A106" s="581"/>
      <c r="B106" s="582"/>
      <c r="C106" s="170" t="s">
        <v>95</v>
      </c>
      <c r="D106" s="227"/>
      <c r="E106" s="55"/>
      <c r="F106" s="57"/>
      <c r="G106" s="56"/>
      <c r="H106" s="56"/>
      <c r="I106" s="56"/>
      <c r="J106" s="41"/>
      <c r="K106" s="171"/>
      <c r="L106" s="41"/>
      <c r="M106" s="226"/>
      <c r="CG106" s="192">
        <v>0</v>
      </c>
    </row>
    <row r="107" spans="1:85" x14ac:dyDescent="0.25">
      <c r="A107" s="583"/>
      <c r="B107" s="584"/>
      <c r="C107" s="229" t="s">
        <v>96</v>
      </c>
      <c r="D107" s="228"/>
      <c r="E107" s="81"/>
      <c r="F107" s="131"/>
      <c r="G107" s="94"/>
      <c r="H107" s="94"/>
      <c r="I107" s="94"/>
      <c r="J107" s="88"/>
      <c r="K107" s="172"/>
      <c r="L107" s="88"/>
      <c r="M107" s="226"/>
      <c r="CG107" s="192">
        <v>0</v>
      </c>
    </row>
    <row r="195" spans="1:2" hidden="1" x14ac:dyDescent="0.25">
      <c r="A195" s="230">
        <f>SUM(D40,D72,D79,D82:D84,D88:D90,D94:D95,D99:L107)</f>
        <v>2419</v>
      </c>
      <c r="B195" s="191">
        <f>SUM(CG8:CO108)</f>
        <v>0</v>
      </c>
    </row>
  </sheetData>
  <mergeCells count="85">
    <mergeCell ref="E92:E93"/>
    <mergeCell ref="A95:C95"/>
    <mergeCell ref="A94:C94"/>
    <mergeCell ref="B51:C51"/>
    <mergeCell ref="B52:C52"/>
    <mergeCell ref="A90:C90"/>
    <mergeCell ref="A92:C93"/>
    <mergeCell ref="D92:D93"/>
    <mergeCell ref="E86:E87"/>
    <mergeCell ref="A74:C74"/>
    <mergeCell ref="B60:C60"/>
    <mergeCell ref="B66:C66"/>
    <mergeCell ref="A76:C76"/>
    <mergeCell ref="B65:C65"/>
    <mergeCell ref="B71:C71"/>
    <mergeCell ref="A75:C75"/>
    <mergeCell ref="A11:A40"/>
    <mergeCell ref="B11:C11"/>
    <mergeCell ref="B12:B14"/>
    <mergeCell ref="B21:C21"/>
    <mergeCell ref="B22:B24"/>
    <mergeCell ref="B25:B27"/>
    <mergeCell ref="B29:C29"/>
    <mergeCell ref="B30:B31"/>
    <mergeCell ref="B35:C35"/>
    <mergeCell ref="B36:B38"/>
    <mergeCell ref="B40:C40"/>
    <mergeCell ref="B19:C19"/>
    <mergeCell ref="B33:C33"/>
    <mergeCell ref="B34:C34"/>
    <mergeCell ref="B39:C39"/>
    <mergeCell ref="B15:C15"/>
    <mergeCell ref="A97:C98"/>
    <mergeCell ref="A99:B101"/>
    <mergeCell ref="A102:B104"/>
    <mergeCell ref="A105:B107"/>
    <mergeCell ref="D97:D98"/>
    <mergeCell ref="E97:J97"/>
    <mergeCell ref="K97:L97"/>
    <mergeCell ref="A81:C81"/>
    <mergeCell ref="E81:F81"/>
    <mergeCell ref="A77:C77"/>
    <mergeCell ref="A78:C78"/>
    <mergeCell ref="A79:C79"/>
    <mergeCell ref="A83:C83"/>
    <mergeCell ref="A89:C89"/>
    <mergeCell ref="A82:C82"/>
    <mergeCell ref="E82:F82"/>
    <mergeCell ref="A88:C88"/>
    <mergeCell ref="E83:F83"/>
    <mergeCell ref="A84:C84"/>
    <mergeCell ref="A86:C87"/>
    <mergeCell ref="D86:D87"/>
    <mergeCell ref="A6:O6"/>
    <mergeCell ref="A9:C10"/>
    <mergeCell ref="D9:D10"/>
    <mergeCell ref="E9:I9"/>
    <mergeCell ref="J9:X9"/>
    <mergeCell ref="AC9:AC10"/>
    <mergeCell ref="B28:C28"/>
    <mergeCell ref="B16:C16"/>
    <mergeCell ref="B17:C17"/>
    <mergeCell ref="B18:C18"/>
    <mergeCell ref="B20:C20"/>
    <mergeCell ref="B67:C67"/>
    <mergeCell ref="B68:B70"/>
    <mergeCell ref="Y9:Z9"/>
    <mergeCell ref="AA9:AA10"/>
    <mergeCell ref="AB9:AB10"/>
    <mergeCell ref="B72:C72"/>
    <mergeCell ref="B64:C64"/>
    <mergeCell ref="B32:C32"/>
    <mergeCell ref="B47:C47"/>
    <mergeCell ref="B48:C48"/>
    <mergeCell ref="B50:C50"/>
    <mergeCell ref="B49:C49"/>
    <mergeCell ref="A42:C42"/>
    <mergeCell ref="A43:A72"/>
    <mergeCell ref="B43:C43"/>
    <mergeCell ref="B44:B46"/>
    <mergeCell ref="B53:C53"/>
    <mergeCell ref="B54:B56"/>
    <mergeCell ref="B57:B59"/>
    <mergeCell ref="B61:C61"/>
    <mergeCell ref="B62:B63"/>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B20" sqref="B20:C20"/>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",[2]NOMBRE!B2," - ","( ",[2]NOMBRE!C2,[2]NOMBRE!D2,[2]NOMBRE!E2,[2]NOMBRE!F2,[2]NOMBRE!G2,"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",[2]NOMBRE!B3," - ","( ",[2]NOMBRE!C3,[2]NOMBRE!D3,[2]NOMBRE!E3,[2]NOMBRE!F3,[2]NOMBRE!G3,[2]NOMBRE!H3,"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A4" s="189" t="str">
        <f>CONCATENATE("MES: ",[2]NOMBRE!B6," - ","( ",[2]NOMBRE!C6,[2]NOMBRE!D6," )")</f>
        <v>MES: FEBRERO - ( 02 )</v>
      </c>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",[2]NOMBRE!B7)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40" t="s">
        <v>1</v>
      </c>
      <c r="B6" s="540"/>
      <c r="C6" s="540"/>
      <c r="D6" s="540"/>
      <c r="E6" s="540"/>
      <c r="F6" s="540"/>
      <c r="G6" s="540"/>
      <c r="H6" s="540"/>
      <c r="I6" s="540"/>
      <c r="J6" s="540"/>
      <c r="K6" s="540"/>
      <c r="L6" s="540"/>
      <c r="M6" s="540"/>
      <c r="N6" s="540"/>
      <c r="O6" s="540"/>
      <c r="P6" s="2"/>
      <c r="Q6" s="3"/>
      <c r="R6" s="4"/>
      <c r="S6" s="4"/>
      <c r="T6" s="4"/>
      <c r="U6" s="4"/>
      <c r="V6" s="4"/>
      <c r="W6" s="4"/>
      <c r="X6" s="4"/>
      <c r="Y6" s="4"/>
      <c r="Z6" s="4"/>
      <c r="AA6" s="4"/>
      <c r="AB6" s="4"/>
      <c r="AC6" s="4"/>
    </row>
    <row r="7" spans="1:98" ht="15.75" x14ac:dyDescent="0.25">
      <c r="A7" s="188"/>
      <c r="B7" s="188"/>
      <c r="C7" s="188"/>
      <c r="D7" s="188"/>
      <c r="E7" s="188"/>
      <c r="F7" s="188"/>
      <c r="G7" s="188"/>
      <c r="H7" s="188"/>
      <c r="I7" s="188"/>
      <c r="J7" s="188"/>
      <c r="K7" s="188"/>
      <c r="L7" s="188"/>
      <c r="M7" s="188"/>
      <c r="N7" s="188"/>
      <c r="O7" s="188"/>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41" t="s">
        <v>3</v>
      </c>
      <c r="B9" s="542"/>
      <c r="C9" s="543"/>
      <c r="D9" s="513" t="s">
        <v>4</v>
      </c>
      <c r="E9" s="547" t="s">
        <v>99</v>
      </c>
      <c r="F9" s="548"/>
      <c r="G9" s="548"/>
      <c r="H9" s="548"/>
      <c r="I9" s="549"/>
      <c r="J9" s="550" t="s">
        <v>100</v>
      </c>
      <c r="K9" s="551"/>
      <c r="L9" s="551"/>
      <c r="M9" s="551"/>
      <c r="N9" s="551"/>
      <c r="O9" s="551"/>
      <c r="P9" s="551"/>
      <c r="Q9" s="551"/>
      <c r="R9" s="551"/>
      <c r="S9" s="551"/>
      <c r="T9" s="551"/>
      <c r="U9" s="551"/>
      <c r="V9" s="551"/>
      <c r="W9" s="551"/>
      <c r="X9" s="552"/>
      <c r="Y9" s="524" t="s">
        <v>101</v>
      </c>
      <c r="Z9" s="525"/>
      <c r="AA9" s="526" t="s">
        <v>102</v>
      </c>
      <c r="AB9" s="513" t="s">
        <v>103</v>
      </c>
      <c r="AC9" s="528" t="s">
        <v>104</v>
      </c>
    </row>
    <row r="10" spans="1:98" ht="33" customHeight="1" x14ac:dyDescent="0.25">
      <c r="A10" s="544"/>
      <c r="B10" s="545"/>
      <c r="C10" s="546"/>
      <c r="D10" s="515"/>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27"/>
      <c r="AB10" s="515"/>
      <c r="AC10" s="529"/>
    </row>
    <row r="11" spans="1:98" x14ac:dyDescent="0.25">
      <c r="A11" s="508" t="s">
        <v>26</v>
      </c>
      <c r="B11" s="532" t="s">
        <v>27</v>
      </c>
      <c r="C11" s="533"/>
      <c r="D11" s="193">
        <f>SUM(E11:G11)</f>
        <v>130</v>
      </c>
      <c r="E11" s="18">
        <v>130</v>
      </c>
      <c r="F11" s="19"/>
      <c r="G11" s="19"/>
      <c r="H11" s="20"/>
      <c r="I11" s="21"/>
      <c r="J11" s="20"/>
      <c r="K11" s="22"/>
      <c r="L11" s="22"/>
      <c r="M11" s="23"/>
      <c r="N11" s="23"/>
      <c r="O11" s="23"/>
      <c r="P11" s="23"/>
      <c r="Q11" s="23"/>
      <c r="R11" s="23"/>
      <c r="S11" s="23"/>
      <c r="T11" s="23"/>
      <c r="U11" s="23"/>
      <c r="V11" s="23"/>
      <c r="W11" s="23"/>
      <c r="X11" s="23"/>
      <c r="Y11" s="24"/>
      <c r="Z11" s="25"/>
      <c r="AA11" s="26"/>
      <c r="AB11" s="26"/>
      <c r="AC11" s="26"/>
      <c r="AD11" s="194"/>
    </row>
    <row r="12" spans="1:98" x14ac:dyDescent="0.25">
      <c r="A12" s="509"/>
      <c r="B12" s="534" t="s">
        <v>28</v>
      </c>
      <c r="C12" s="27" t="s">
        <v>29</v>
      </c>
      <c r="D12" s="195">
        <f t="shared" ref="D12:D19" si="0">SUM(E12:X12)</f>
        <v>69</v>
      </c>
      <c r="E12" s="29">
        <v>62</v>
      </c>
      <c r="F12" s="30"/>
      <c r="G12" s="30"/>
      <c r="H12" s="30"/>
      <c r="I12" s="31"/>
      <c r="J12" s="30"/>
      <c r="K12" s="30"/>
      <c r="L12" s="30">
        <v>2</v>
      </c>
      <c r="M12" s="30"/>
      <c r="N12" s="30">
        <v>5</v>
      </c>
      <c r="O12" s="30"/>
      <c r="P12" s="30"/>
      <c r="Q12" s="30"/>
      <c r="R12" s="30"/>
      <c r="S12" s="30"/>
      <c r="T12" s="30"/>
      <c r="U12" s="30"/>
      <c r="V12" s="30"/>
      <c r="W12" s="30"/>
      <c r="X12" s="32"/>
      <c r="Y12" s="33"/>
      <c r="Z12" s="32"/>
      <c r="AA12" s="34"/>
      <c r="AB12" s="34"/>
      <c r="AC12" s="34"/>
      <c r="AD12" s="196"/>
      <c r="CA12" s="192" t="str">
        <f t="shared" ref="CA12:CA35" si="1">IF(D12&lt;SUM(Y12:AC12),"Total por edad no puede ser menor que la suma de los subgrupos","")</f>
        <v/>
      </c>
      <c r="CG12" s="192">
        <f t="shared" ref="CG12:CG39" si="2">IF(D12&lt;SUM(Y12:AC12),1,0)</f>
        <v>0</v>
      </c>
    </row>
    <row r="13" spans="1:98" x14ac:dyDescent="0.25">
      <c r="A13" s="509"/>
      <c r="B13" s="535"/>
      <c r="C13" s="185" t="s">
        <v>30</v>
      </c>
      <c r="D13" s="197">
        <f t="shared" si="0"/>
        <v>86</v>
      </c>
      <c r="E13" s="36">
        <v>34</v>
      </c>
      <c r="F13" s="37">
        <v>2</v>
      </c>
      <c r="G13" s="37">
        <v>10</v>
      </c>
      <c r="H13" s="37">
        <v>16</v>
      </c>
      <c r="I13" s="38">
        <v>4</v>
      </c>
      <c r="J13" s="37"/>
      <c r="K13" s="37"/>
      <c r="L13" s="37">
        <v>1</v>
      </c>
      <c r="M13" s="37"/>
      <c r="N13" s="37"/>
      <c r="O13" s="37">
        <v>1</v>
      </c>
      <c r="P13" s="37">
        <v>5</v>
      </c>
      <c r="Q13" s="37">
        <v>5</v>
      </c>
      <c r="R13" s="37">
        <v>2</v>
      </c>
      <c r="S13" s="37"/>
      <c r="T13" s="37">
        <v>6</v>
      </c>
      <c r="U13" s="37"/>
      <c r="V13" s="37"/>
      <c r="W13" s="37"/>
      <c r="X13" s="39"/>
      <c r="Y13" s="40"/>
      <c r="Z13" s="39"/>
      <c r="AA13" s="41"/>
      <c r="AB13" s="41"/>
      <c r="AC13" s="42"/>
      <c r="AD13" s="196"/>
      <c r="CA13" s="192" t="str">
        <f t="shared" si="1"/>
        <v/>
      </c>
      <c r="CG13" s="192">
        <f t="shared" si="2"/>
        <v>0</v>
      </c>
    </row>
    <row r="14" spans="1:98" x14ac:dyDescent="0.25">
      <c r="A14" s="509"/>
      <c r="B14" s="536"/>
      <c r="C14" s="43" t="s">
        <v>31</v>
      </c>
      <c r="D14" s="198">
        <f t="shared" si="0"/>
        <v>31</v>
      </c>
      <c r="E14" s="45">
        <v>13</v>
      </c>
      <c r="F14" s="46"/>
      <c r="G14" s="46"/>
      <c r="H14" s="46"/>
      <c r="I14" s="47"/>
      <c r="J14" s="46"/>
      <c r="K14" s="46"/>
      <c r="L14" s="46"/>
      <c r="M14" s="46"/>
      <c r="N14" s="46"/>
      <c r="O14" s="46"/>
      <c r="P14" s="46"/>
      <c r="Q14" s="46"/>
      <c r="R14" s="46">
        <v>1</v>
      </c>
      <c r="S14" s="46"/>
      <c r="T14" s="46"/>
      <c r="U14" s="46"/>
      <c r="V14" s="46">
        <v>10</v>
      </c>
      <c r="W14" s="46">
        <v>7</v>
      </c>
      <c r="X14" s="48"/>
      <c r="Y14" s="49"/>
      <c r="Z14" s="48"/>
      <c r="AA14" s="50"/>
      <c r="AB14" s="50"/>
      <c r="AC14" s="50"/>
      <c r="AD14" s="196"/>
      <c r="CA14" s="192" t="str">
        <f t="shared" si="1"/>
        <v/>
      </c>
      <c r="CG14" s="192">
        <f t="shared" si="2"/>
        <v>0</v>
      </c>
    </row>
    <row r="15" spans="1:98" x14ac:dyDescent="0.25">
      <c r="A15" s="509"/>
      <c r="B15" s="530" t="s">
        <v>32</v>
      </c>
      <c r="C15" s="531"/>
      <c r="D15" s="199">
        <f t="shared" si="0"/>
        <v>93</v>
      </c>
      <c r="E15" s="36">
        <v>93</v>
      </c>
      <c r="F15" s="37"/>
      <c r="G15" s="37"/>
      <c r="H15" s="37"/>
      <c r="I15" s="42"/>
      <c r="J15" s="40"/>
      <c r="K15" s="37"/>
      <c r="L15" s="37"/>
      <c r="M15" s="52"/>
      <c r="N15" s="52"/>
      <c r="O15" s="52"/>
      <c r="P15" s="52"/>
      <c r="Q15" s="52"/>
      <c r="R15" s="52"/>
      <c r="S15" s="52"/>
      <c r="T15" s="52"/>
      <c r="U15" s="52"/>
      <c r="V15" s="52"/>
      <c r="W15" s="52"/>
      <c r="X15" s="52"/>
      <c r="Y15" s="53"/>
      <c r="Z15" s="54"/>
      <c r="AA15" s="42"/>
      <c r="AB15" s="42"/>
      <c r="AC15" s="42"/>
      <c r="AD15" s="196"/>
      <c r="CA15" s="192" t="str">
        <f t="shared" si="1"/>
        <v/>
      </c>
      <c r="CG15" s="192">
        <f t="shared" si="2"/>
        <v>0</v>
      </c>
    </row>
    <row r="16" spans="1:98" x14ac:dyDescent="0.25">
      <c r="A16" s="509"/>
      <c r="B16" s="505" t="s">
        <v>33</v>
      </c>
      <c r="C16" s="506"/>
      <c r="D16" s="197">
        <f t="shared" si="0"/>
        <v>23</v>
      </c>
      <c r="E16" s="55">
        <v>23</v>
      </c>
      <c r="F16" s="56"/>
      <c r="G16" s="56"/>
      <c r="H16" s="56"/>
      <c r="I16" s="41"/>
      <c r="J16" s="57"/>
      <c r="K16" s="56"/>
      <c r="L16" s="56"/>
      <c r="M16" s="58"/>
      <c r="N16" s="58"/>
      <c r="O16" s="58"/>
      <c r="P16" s="58"/>
      <c r="Q16" s="58"/>
      <c r="R16" s="58"/>
      <c r="S16" s="58"/>
      <c r="T16" s="58"/>
      <c r="U16" s="58"/>
      <c r="V16" s="58"/>
      <c r="W16" s="58"/>
      <c r="X16" s="58"/>
      <c r="Y16" s="59"/>
      <c r="Z16" s="39"/>
      <c r="AA16" s="41"/>
      <c r="AB16" s="41"/>
      <c r="AC16" s="41"/>
      <c r="AD16" s="196"/>
      <c r="CA16" s="192" t="str">
        <f t="shared" si="1"/>
        <v/>
      </c>
      <c r="CG16" s="192">
        <f t="shared" si="2"/>
        <v>0</v>
      </c>
    </row>
    <row r="17" spans="1:85" x14ac:dyDescent="0.25">
      <c r="A17" s="509"/>
      <c r="B17" s="505" t="s">
        <v>34</v>
      </c>
      <c r="C17" s="506"/>
      <c r="D17" s="197">
        <f t="shared" si="0"/>
        <v>0</v>
      </c>
      <c r="E17" s="55"/>
      <c r="F17" s="56"/>
      <c r="G17" s="56"/>
      <c r="H17" s="56"/>
      <c r="I17" s="41"/>
      <c r="J17" s="57"/>
      <c r="K17" s="56"/>
      <c r="L17" s="56"/>
      <c r="M17" s="58"/>
      <c r="N17" s="58"/>
      <c r="O17" s="58"/>
      <c r="P17" s="58"/>
      <c r="Q17" s="58"/>
      <c r="R17" s="58"/>
      <c r="S17" s="58"/>
      <c r="T17" s="58"/>
      <c r="U17" s="58"/>
      <c r="V17" s="58"/>
      <c r="W17" s="58"/>
      <c r="X17" s="58"/>
      <c r="Y17" s="59"/>
      <c r="Z17" s="39"/>
      <c r="AA17" s="41"/>
      <c r="AB17" s="41"/>
      <c r="AC17" s="41"/>
      <c r="AD17" s="196"/>
      <c r="CA17" s="192" t="str">
        <f t="shared" si="1"/>
        <v/>
      </c>
      <c r="CG17" s="192">
        <f t="shared" si="2"/>
        <v>0</v>
      </c>
    </row>
    <row r="18" spans="1:85" x14ac:dyDescent="0.25">
      <c r="A18" s="509"/>
      <c r="B18" s="505" t="s">
        <v>79</v>
      </c>
      <c r="C18" s="506"/>
      <c r="D18" s="197">
        <f t="shared" si="0"/>
        <v>0</v>
      </c>
      <c r="E18" s="55"/>
      <c r="F18" s="56"/>
      <c r="G18" s="56"/>
      <c r="H18" s="56"/>
      <c r="I18" s="41"/>
      <c r="J18" s="57"/>
      <c r="K18" s="56"/>
      <c r="L18" s="56"/>
      <c r="M18" s="58"/>
      <c r="N18" s="58"/>
      <c r="O18" s="58"/>
      <c r="P18" s="58"/>
      <c r="Q18" s="58"/>
      <c r="R18" s="58"/>
      <c r="S18" s="58"/>
      <c r="T18" s="58"/>
      <c r="U18" s="58"/>
      <c r="V18" s="58"/>
      <c r="W18" s="58"/>
      <c r="X18" s="58"/>
      <c r="Y18" s="59"/>
      <c r="Z18" s="39"/>
      <c r="AA18" s="41"/>
      <c r="AB18" s="41"/>
      <c r="AC18" s="41"/>
      <c r="AD18" s="196"/>
      <c r="CA18" s="192" t="str">
        <f t="shared" si="1"/>
        <v/>
      </c>
      <c r="CG18" s="192">
        <f t="shared" si="2"/>
        <v>0</v>
      </c>
    </row>
    <row r="19" spans="1:85" x14ac:dyDescent="0.25">
      <c r="A19" s="509"/>
      <c r="B19" s="505" t="s">
        <v>35</v>
      </c>
      <c r="C19" s="506"/>
      <c r="D19" s="197">
        <f t="shared" si="0"/>
        <v>54</v>
      </c>
      <c r="E19" s="55">
        <v>54</v>
      </c>
      <c r="F19" s="56"/>
      <c r="G19" s="56"/>
      <c r="H19" s="56"/>
      <c r="I19" s="41"/>
      <c r="J19" s="57"/>
      <c r="K19" s="56"/>
      <c r="L19" s="56"/>
      <c r="M19" s="58"/>
      <c r="N19" s="58"/>
      <c r="O19" s="58"/>
      <c r="P19" s="58"/>
      <c r="Q19" s="58"/>
      <c r="R19" s="58"/>
      <c r="S19" s="58"/>
      <c r="T19" s="58"/>
      <c r="U19" s="58"/>
      <c r="V19" s="58"/>
      <c r="W19" s="58"/>
      <c r="X19" s="58"/>
      <c r="Y19" s="59"/>
      <c r="Z19" s="39"/>
      <c r="AA19" s="41"/>
      <c r="AB19" s="41"/>
      <c r="AC19" s="41"/>
      <c r="AD19" s="196"/>
      <c r="CA19" s="192" t="str">
        <f t="shared" si="1"/>
        <v/>
      </c>
      <c r="CG19" s="192">
        <f t="shared" si="2"/>
        <v>0</v>
      </c>
    </row>
    <row r="20" spans="1:85" x14ac:dyDescent="0.25">
      <c r="A20" s="509"/>
      <c r="B20" s="505" t="s">
        <v>36</v>
      </c>
      <c r="C20" s="506"/>
      <c r="D20" s="197">
        <f>SUM(J20:T20)</f>
        <v>47</v>
      </c>
      <c r="E20" s="60"/>
      <c r="F20" s="61"/>
      <c r="G20" s="61"/>
      <c r="H20" s="61"/>
      <c r="I20" s="62"/>
      <c r="J20" s="57"/>
      <c r="K20" s="56">
        <v>6</v>
      </c>
      <c r="L20" s="56">
        <v>8</v>
      </c>
      <c r="M20" s="56">
        <v>15</v>
      </c>
      <c r="N20" s="56">
        <v>15</v>
      </c>
      <c r="O20" s="56">
        <v>3</v>
      </c>
      <c r="P20" s="56"/>
      <c r="Q20" s="56"/>
      <c r="R20" s="56"/>
      <c r="S20" s="56"/>
      <c r="T20" s="56"/>
      <c r="U20" s="63"/>
      <c r="V20" s="63"/>
      <c r="W20" s="63"/>
      <c r="X20" s="63"/>
      <c r="Y20" s="59"/>
      <c r="Z20" s="39">
        <v>47</v>
      </c>
      <c r="AA20" s="41"/>
      <c r="AB20" s="62"/>
      <c r="AC20" s="62"/>
      <c r="AD20" s="196"/>
      <c r="CA20" s="192" t="str">
        <f t="shared" si="1"/>
        <v/>
      </c>
      <c r="CG20" s="192">
        <f t="shared" si="2"/>
        <v>0</v>
      </c>
    </row>
    <row r="21" spans="1:85" x14ac:dyDescent="0.25">
      <c r="A21" s="509"/>
      <c r="B21" s="511" t="s">
        <v>106</v>
      </c>
      <c r="C21" s="512"/>
      <c r="D21" s="200">
        <f>SUM(H21:T21)</f>
        <v>0</v>
      </c>
      <c r="E21" s="157"/>
      <c r="F21" s="76"/>
      <c r="G21" s="76"/>
      <c r="H21" s="66"/>
      <c r="I21" s="70"/>
      <c r="J21" s="65"/>
      <c r="K21" s="66"/>
      <c r="L21" s="66"/>
      <c r="M21" s="66"/>
      <c r="N21" s="66"/>
      <c r="O21" s="66"/>
      <c r="P21" s="66"/>
      <c r="Q21" s="66"/>
      <c r="R21" s="66"/>
      <c r="S21" s="66"/>
      <c r="T21" s="66"/>
      <c r="U21" s="67"/>
      <c r="V21" s="67"/>
      <c r="W21" s="67"/>
      <c r="X21" s="67"/>
      <c r="Y21" s="68"/>
      <c r="Z21" s="69"/>
      <c r="AA21" s="70"/>
      <c r="AB21" s="71"/>
      <c r="AC21" s="71"/>
      <c r="AD21" s="196"/>
      <c r="CA21" s="192" t="str">
        <f t="shared" si="1"/>
        <v/>
      </c>
      <c r="CG21" s="192">
        <f t="shared" si="2"/>
        <v>0</v>
      </c>
    </row>
    <row r="22" spans="1:85" x14ac:dyDescent="0.25">
      <c r="A22" s="509"/>
      <c r="B22" s="513" t="s">
        <v>107</v>
      </c>
      <c r="C22" s="72" t="s">
        <v>37</v>
      </c>
      <c r="D22" s="193">
        <f>E22</f>
        <v>31</v>
      </c>
      <c r="E22" s="29">
        <v>31</v>
      </c>
      <c r="F22" s="22"/>
      <c r="G22" s="22"/>
      <c r="H22" s="22"/>
      <c r="I22" s="21"/>
      <c r="J22" s="73"/>
      <c r="K22" s="74"/>
      <c r="L22" s="74"/>
      <c r="M22" s="74"/>
      <c r="N22" s="74"/>
      <c r="O22" s="74"/>
      <c r="P22" s="74"/>
      <c r="Q22" s="74"/>
      <c r="R22" s="74"/>
      <c r="S22" s="74"/>
      <c r="T22" s="74"/>
      <c r="U22" s="74"/>
      <c r="V22" s="74"/>
      <c r="W22" s="74"/>
      <c r="X22" s="23"/>
      <c r="Y22" s="91"/>
      <c r="Z22" s="25"/>
      <c r="AA22" s="75"/>
      <c r="AB22" s="26"/>
      <c r="AC22" s="26"/>
      <c r="AD22" s="196"/>
      <c r="CA22" s="192" t="str">
        <f t="shared" si="1"/>
        <v/>
      </c>
      <c r="CG22" s="192">
        <f t="shared" si="2"/>
        <v>0</v>
      </c>
    </row>
    <row r="23" spans="1:85" x14ac:dyDescent="0.25">
      <c r="A23" s="509"/>
      <c r="B23" s="514"/>
      <c r="C23" s="187" t="s">
        <v>38</v>
      </c>
      <c r="D23" s="200">
        <f>E23</f>
        <v>40</v>
      </c>
      <c r="E23" s="55">
        <v>40</v>
      </c>
      <c r="F23" s="76"/>
      <c r="G23" s="76"/>
      <c r="H23" s="76"/>
      <c r="I23" s="77"/>
      <c r="J23" s="78"/>
      <c r="K23" s="61"/>
      <c r="L23" s="61"/>
      <c r="M23" s="61"/>
      <c r="N23" s="61"/>
      <c r="O23" s="61"/>
      <c r="P23" s="61"/>
      <c r="Q23" s="61"/>
      <c r="R23" s="61"/>
      <c r="S23" s="61"/>
      <c r="T23" s="61"/>
      <c r="U23" s="61"/>
      <c r="V23" s="61"/>
      <c r="W23" s="61"/>
      <c r="X23" s="67"/>
      <c r="Y23" s="92"/>
      <c r="Z23" s="93"/>
      <c r="AA23" s="70"/>
      <c r="AB23" s="71"/>
      <c r="AC23" s="71"/>
      <c r="AD23" s="196"/>
      <c r="CA23" s="192" t="str">
        <f t="shared" si="1"/>
        <v/>
      </c>
      <c r="CG23" s="192">
        <f t="shared" si="2"/>
        <v>0</v>
      </c>
    </row>
    <row r="24" spans="1:85" x14ac:dyDescent="0.25">
      <c r="A24" s="509"/>
      <c r="B24" s="515"/>
      <c r="C24" s="79" t="s">
        <v>39</v>
      </c>
      <c r="D24" s="201">
        <f>SUM(E24:G24)</f>
        <v>0</v>
      </c>
      <c r="E24" s="81"/>
      <c r="F24" s="131"/>
      <c r="G24" s="131"/>
      <c r="H24" s="82"/>
      <c r="I24" s="83"/>
      <c r="J24" s="82"/>
      <c r="K24" s="84"/>
      <c r="L24" s="84"/>
      <c r="M24" s="84"/>
      <c r="N24" s="84"/>
      <c r="O24" s="84"/>
      <c r="P24" s="84"/>
      <c r="Q24" s="84"/>
      <c r="R24" s="84"/>
      <c r="S24" s="84"/>
      <c r="T24" s="84"/>
      <c r="U24" s="84"/>
      <c r="V24" s="84"/>
      <c r="W24" s="84"/>
      <c r="X24" s="85"/>
      <c r="Y24" s="86"/>
      <c r="Z24" s="87"/>
      <c r="AA24" s="88"/>
      <c r="AB24" s="88"/>
      <c r="AC24" s="88"/>
      <c r="AD24" s="196"/>
      <c r="CA24" s="192" t="str">
        <f t="shared" si="1"/>
        <v/>
      </c>
      <c r="CG24" s="192">
        <f t="shared" si="2"/>
        <v>0</v>
      </c>
    </row>
    <row r="25" spans="1:85" x14ac:dyDescent="0.25">
      <c r="A25" s="509"/>
      <c r="B25" s="537" t="s">
        <v>40</v>
      </c>
      <c r="C25" s="158" t="s">
        <v>41</v>
      </c>
      <c r="D25" s="195">
        <f>SUM(E25:G25)</f>
        <v>0</v>
      </c>
      <c r="E25" s="29"/>
      <c r="F25" s="30"/>
      <c r="G25" s="30"/>
      <c r="H25" s="74"/>
      <c r="I25" s="89"/>
      <c r="J25" s="73"/>
      <c r="K25" s="74"/>
      <c r="L25" s="74"/>
      <c r="M25" s="90"/>
      <c r="N25" s="90"/>
      <c r="O25" s="90"/>
      <c r="P25" s="90"/>
      <c r="Q25" s="90"/>
      <c r="R25" s="90"/>
      <c r="S25" s="90"/>
      <c r="T25" s="90"/>
      <c r="U25" s="90"/>
      <c r="V25" s="90"/>
      <c r="W25" s="90"/>
      <c r="X25" s="90"/>
      <c r="Y25" s="91"/>
      <c r="Z25" s="25"/>
      <c r="AA25" s="75"/>
      <c r="AB25" s="34"/>
      <c r="AC25" s="34"/>
      <c r="AD25" s="196"/>
      <c r="CA25" s="192" t="str">
        <f t="shared" si="1"/>
        <v/>
      </c>
      <c r="CG25" s="192">
        <f t="shared" si="2"/>
        <v>0</v>
      </c>
    </row>
    <row r="26" spans="1:85" x14ac:dyDescent="0.25">
      <c r="A26" s="509"/>
      <c r="B26" s="538"/>
      <c r="C26" s="159" t="s">
        <v>42</v>
      </c>
      <c r="D26" s="197">
        <f>SUM(E26:I26)</f>
        <v>0</v>
      </c>
      <c r="E26" s="55"/>
      <c r="F26" s="56"/>
      <c r="G26" s="56"/>
      <c r="H26" s="56"/>
      <c r="I26" s="41"/>
      <c r="J26" s="78"/>
      <c r="K26" s="61"/>
      <c r="L26" s="61"/>
      <c r="M26" s="63"/>
      <c r="N26" s="63"/>
      <c r="O26" s="63"/>
      <c r="P26" s="63"/>
      <c r="Q26" s="63"/>
      <c r="R26" s="63"/>
      <c r="S26" s="63"/>
      <c r="T26" s="63"/>
      <c r="U26" s="63"/>
      <c r="V26" s="63"/>
      <c r="W26" s="63"/>
      <c r="X26" s="63"/>
      <c r="Y26" s="92"/>
      <c r="Z26" s="93"/>
      <c r="AA26" s="70"/>
      <c r="AB26" s="41"/>
      <c r="AC26" s="41"/>
      <c r="AD26" s="196"/>
      <c r="CA26" s="192" t="str">
        <f t="shared" si="1"/>
        <v/>
      </c>
      <c r="CG26" s="192">
        <f t="shared" si="2"/>
        <v>0</v>
      </c>
    </row>
    <row r="27" spans="1:85" x14ac:dyDescent="0.25">
      <c r="A27" s="509"/>
      <c r="B27" s="539"/>
      <c r="C27" s="79" t="s">
        <v>39</v>
      </c>
      <c r="D27" s="201">
        <f>SUM(E27:I27)</f>
        <v>0</v>
      </c>
      <c r="E27" s="81"/>
      <c r="F27" s="94"/>
      <c r="G27" s="94"/>
      <c r="H27" s="94"/>
      <c r="I27" s="88"/>
      <c r="J27" s="82"/>
      <c r="K27" s="84"/>
      <c r="L27" s="84"/>
      <c r="M27" s="85"/>
      <c r="N27" s="85"/>
      <c r="O27" s="85"/>
      <c r="P27" s="85"/>
      <c r="Q27" s="85"/>
      <c r="R27" s="85"/>
      <c r="S27" s="85"/>
      <c r="T27" s="85"/>
      <c r="U27" s="85"/>
      <c r="V27" s="85"/>
      <c r="W27" s="85"/>
      <c r="X27" s="85"/>
      <c r="Y27" s="86"/>
      <c r="Z27" s="87"/>
      <c r="AA27" s="88"/>
      <c r="AB27" s="88"/>
      <c r="AC27" s="88"/>
      <c r="AD27" s="196"/>
      <c r="CA27" s="192" t="str">
        <f t="shared" si="1"/>
        <v/>
      </c>
      <c r="CG27" s="192">
        <f t="shared" si="2"/>
        <v>0</v>
      </c>
    </row>
    <row r="28" spans="1:85" x14ac:dyDescent="0.25">
      <c r="A28" s="509"/>
      <c r="B28" s="530" t="s">
        <v>43</v>
      </c>
      <c r="C28" s="531"/>
      <c r="D28" s="199">
        <f t="shared" ref="D28:D33" si="3">SUM(E28:X28)</f>
        <v>187</v>
      </c>
      <c r="E28" s="36">
        <v>168</v>
      </c>
      <c r="F28" s="37"/>
      <c r="G28" s="37"/>
      <c r="H28" s="37"/>
      <c r="I28" s="42"/>
      <c r="J28" s="40"/>
      <c r="K28" s="37">
        <v>2</v>
      </c>
      <c r="L28" s="37"/>
      <c r="M28" s="52"/>
      <c r="N28" s="52"/>
      <c r="O28" s="52">
        <v>2</v>
      </c>
      <c r="P28" s="52">
        <v>1</v>
      </c>
      <c r="Q28" s="52">
        <v>3</v>
      </c>
      <c r="R28" s="52">
        <v>1</v>
      </c>
      <c r="S28" s="52">
        <v>1</v>
      </c>
      <c r="T28" s="52"/>
      <c r="U28" s="52">
        <v>4</v>
      </c>
      <c r="V28" s="52"/>
      <c r="W28" s="52">
        <v>1</v>
      </c>
      <c r="X28" s="52">
        <v>4</v>
      </c>
      <c r="Y28" s="53"/>
      <c r="Z28" s="54"/>
      <c r="AA28" s="42"/>
      <c r="AB28" s="42"/>
      <c r="AC28" s="42"/>
      <c r="AD28" s="196"/>
      <c r="CA28" s="192" t="str">
        <f t="shared" si="1"/>
        <v/>
      </c>
      <c r="CG28" s="192">
        <f t="shared" si="2"/>
        <v>0</v>
      </c>
    </row>
    <row r="29" spans="1:85" x14ac:dyDescent="0.25">
      <c r="A29" s="509"/>
      <c r="B29" s="505" t="s">
        <v>44</v>
      </c>
      <c r="C29" s="506"/>
      <c r="D29" s="197">
        <f t="shared" si="3"/>
        <v>231</v>
      </c>
      <c r="E29" s="55">
        <v>231</v>
      </c>
      <c r="F29" s="56"/>
      <c r="G29" s="56"/>
      <c r="H29" s="56"/>
      <c r="I29" s="41"/>
      <c r="J29" s="57"/>
      <c r="K29" s="56"/>
      <c r="L29" s="56"/>
      <c r="M29" s="58"/>
      <c r="N29" s="58"/>
      <c r="O29" s="58"/>
      <c r="P29" s="58"/>
      <c r="Q29" s="58"/>
      <c r="R29" s="58"/>
      <c r="S29" s="58"/>
      <c r="T29" s="58"/>
      <c r="U29" s="58"/>
      <c r="V29" s="58"/>
      <c r="W29" s="58"/>
      <c r="X29" s="58"/>
      <c r="Y29" s="59"/>
      <c r="Z29" s="39"/>
      <c r="AA29" s="41"/>
      <c r="AB29" s="70"/>
      <c r="AC29" s="41"/>
      <c r="AD29" s="196"/>
      <c r="CA29" s="192" t="str">
        <f t="shared" si="1"/>
        <v/>
      </c>
      <c r="CG29" s="192">
        <f t="shared" si="2"/>
        <v>0</v>
      </c>
    </row>
    <row r="30" spans="1:85" x14ac:dyDescent="0.25">
      <c r="A30" s="509"/>
      <c r="B30" s="507" t="s">
        <v>80</v>
      </c>
      <c r="C30" s="160" t="s">
        <v>108</v>
      </c>
      <c r="D30" s="197">
        <f t="shared" si="3"/>
        <v>0</v>
      </c>
      <c r="E30" s="55"/>
      <c r="F30" s="56"/>
      <c r="G30" s="56"/>
      <c r="H30" s="56"/>
      <c r="I30" s="41"/>
      <c r="J30" s="57"/>
      <c r="K30" s="56"/>
      <c r="L30" s="56"/>
      <c r="M30" s="58"/>
      <c r="N30" s="58"/>
      <c r="O30" s="58"/>
      <c r="P30" s="58"/>
      <c r="Q30" s="58"/>
      <c r="R30" s="58"/>
      <c r="S30" s="58"/>
      <c r="T30" s="58"/>
      <c r="U30" s="58"/>
      <c r="V30" s="58"/>
      <c r="W30" s="58"/>
      <c r="X30" s="58"/>
      <c r="Y30" s="59"/>
      <c r="Z30" s="39"/>
      <c r="AA30" s="41"/>
      <c r="AB30" s="41"/>
      <c r="AC30" s="41"/>
      <c r="AD30" s="196"/>
      <c r="CA30" s="192" t="str">
        <f t="shared" si="1"/>
        <v/>
      </c>
      <c r="CG30" s="192">
        <f t="shared" si="2"/>
        <v>0</v>
      </c>
    </row>
    <row r="31" spans="1:85" x14ac:dyDescent="0.25">
      <c r="A31" s="509"/>
      <c r="B31" s="507"/>
      <c r="C31" s="160" t="s">
        <v>109</v>
      </c>
      <c r="D31" s="197">
        <f t="shared" si="3"/>
        <v>21</v>
      </c>
      <c r="E31" s="55"/>
      <c r="F31" s="56"/>
      <c r="G31" s="56"/>
      <c r="H31" s="56"/>
      <c r="I31" s="41"/>
      <c r="J31" s="57"/>
      <c r="K31" s="56">
        <v>2</v>
      </c>
      <c r="L31" s="56">
        <v>3</v>
      </c>
      <c r="M31" s="58">
        <v>3</v>
      </c>
      <c r="N31" s="58">
        <v>6</v>
      </c>
      <c r="O31" s="58">
        <v>5</v>
      </c>
      <c r="P31" s="58">
        <v>2</v>
      </c>
      <c r="Q31" s="58"/>
      <c r="R31" s="58"/>
      <c r="S31" s="58"/>
      <c r="T31" s="58"/>
      <c r="U31" s="58"/>
      <c r="V31" s="58"/>
      <c r="W31" s="58"/>
      <c r="X31" s="58"/>
      <c r="Y31" s="59"/>
      <c r="Z31" s="39"/>
      <c r="AA31" s="41"/>
      <c r="AB31" s="41"/>
      <c r="AC31" s="41"/>
      <c r="AD31" s="196"/>
      <c r="CA31" s="192" t="str">
        <f t="shared" si="1"/>
        <v/>
      </c>
      <c r="CG31" s="192">
        <f t="shared" si="2"/>
        <v>0</v>
      </c>
    </row>
    <row r="32" spans="1:85" x14ac:dyDescent="0.25">
      <c r="A32" s="509"/>
      <c r="B32" s="504" t="s">
        <v>81</v>
      </c>
      <c r="C32" s="504"/>
      <c r="D32" s="197">
        <f t="shared" si="3"/>
        <v>0</v>
      </c>
      <c r="E32" s="55"/>
      <c r="F32" s="56"/>
      <c r="G32" s="56"/>
      <c r="H32" s="56"/>
      <c r="I32" s="41"/>
      <c r="J32" s="57"/>
      <c r="K32" s="56"/>
      <c r="L32" s="56"/>
      <c r="M32" s="58"/>
      <c r="N32" s="58"/>
      <c r="O32" s="58"/>
      <c r="P32" s="58"/>
      <c r="Q32" s="58"/>
      <c r="R32" s="58"/>
      <c r="S32" s="58"/>
      <c r="T32" s="58"/>
      <c r="U32" s="58"/>
      <c r="V32" s="58"/>
      <c r="W32" s="58"/>
      <c r="X32" s="58"/>
      <c r="Y32" s="59"/>
      <c r="Z32" s="39"/>
      <c r="AA32" s="41"/>
      <c r="AB32" s="41"/>
      <c r="AC32" s="41"/>
      <c r="AD32" s="196"/>
      <c r="CA32" s="192" t="str">
        <f t="shared" si="1"/>
        <v/>
      </c>
      <c r="CG32" s="192">
        <f t="shared" si="2"/>
        <v>0</v>
      </c>
    </row>
    <row r="33" spans="1:85" x14ac:dyDescent="0.25">
      <c r="A33" s="509"/>
      <c r="B33" s="505" t="s">
        <v>45</v>
      </c>
      <c r="C33" s="506"/>
      <c r="D33" s="197">
        <f t="shared" si="3"/>
        <v>0</v>
      </c>
      <c r="E33" s="55"/>
      <c r="F33" s="56"/>
      <c r="G33" s="56"/>
      <c r="H33" s="56"/>
      <c r="I33" s="41"/>
      <c r="J33" s="57"/>
      <c r="K33" s="56"/>
      <c r="L33" s="56"/>
      <c r="M33" s="58"/>
      <c r="N33" s="58"/>
      <c r="O33" s="58"/>
      <c r="P33" s="58"/>
      <c r="Q33" s="58"/>
      <c r="R33" s="58"/>
      <c r="S33" s="58"/>
      <c r="T33" s="58"/>
      <c r="U33" s="58"/>
      <c r="V33" s="58"/>
      <c r="W33" s="58"/>
      <c r="X33" s="58"/>
      <c r="Y33" s="59"/>
      <c r="Z33" s="39"/>
      <c r="AA33" s="41"/>
      <c r="AB33" s="41"/>
      <c r="AC33" s="41"/>
      <c r="AD33" s="196"/>
      <c r="CA33" s="192" t="str">
        <f t="shared" si="1"/>
        <v/>
      </c>
      <c r="CG33" s="192">
        <f t="shared" si="2"/>
        <v>0</v>
      </c>
    </row>
    <row r="34" spans="1:85" x14ac:dyDescent="0.25">
      <c r="A34" s="509"/>
      <c r="B34" s="517" t="s">
        <v>110</v>
      </c>
      <c r="C34" s="518"/>
      <c r="D34" s="202">
        <f>SUM(J34:T34)</f>
        <v>0</v>
      </c>
      <c r="E34" s="60"/>
      <c r="F34" s="61"/>
      <c r="G34" s="61"/>
      <c r="H34" s="61"/>
      <c r="I34" s="62"/>
      <c r="J34" s="57"/>
      <c r="K34" s="56"/>
      <c r="L34" s="56"/>
      <c r="M34" s="58"/>
      <c r="N34" s="58"/>
      <c r="O34" s="58"/>
      <c r="P34" s="58"/>
      <c r="Q34" s="58"/>
      <c r="R34" s="58"/>
      <c r="S34" s="58"/>
      <c r="T34" s="58"/>
      <c r="U34" s="63"/>
      <c r="V34" s="63"/>
      <c r="W34" s="63"/>
      <c r="X34" s="63"/>
      <c r="Y34" s="59"/>
      <c r="Z34" s="39"/>
      <c r="AA34" s="41"/>
      <c r="AB34" s="41"/>
      <c r="AC34" s="62"/>
      <c r="AD34" s="196"/>
      <c r="CA34" s="192" t="str">
        <f t="shared" si="1"/>
        <v/>
      </c>
      <c r="CG34" s="192">
        <f t="shared" si="2"/>
        <v>0</v>
      </c>
    </row>
    <row r="35" spans="1:85" x14ac:dyDescent="0.25">
      <c r="A35" s="509"/>
      <c r="B35" s="511" t="s">
        <v>47</v>
      </c>
      <c r="C35" s="512"/>
      <c r="D35" s="200">
        <f>SUM(E35:X35)</f>
        <v>612</v>
      </c>
      <c r="E35" s="96">
        <v>157</v>
      </c>
      <c r="F35" s="66"/>
      <c r="G35" s="66">
        <v>1</v>
      </c>
      <c r="H35" s="66">
        <v>3</v>
      </c>
      <c r="I35" s="70">
        <v>5</v>
      </c>
      <c r="J35" s="65"/>
      <c r="K35" s="66">
        <v>15</v>
      </c>
      <c r="L35" s="66">
        <v>20</v>
      </c>
      <c r="M35" s="97">
        <v>25</v>
      </c>
      <c r="N35" s="97">
        <v>16</v>
      </c>
      <c r="O35" s="97">
        <v>23</v>
      </c>
      <c r="P35" s="97">
        <v>23</v>
      </c>
      <c r="Q35" s="97">
        <v>22</v>
      </c>
      <c r="R35" s="97">
        <v>39</v>
      </c>
      <c r="S35" s="97">
        <v>38</v>
      </c>
      <c r="T35" s="97">
        <v>44</v>
      </c>
      <c r="U35" s="97">
        <v>33</v>
      </c>
      <c r="V35" s="97">
        <v>46</v>
      </c>
      <c r="W35" s="97">
        <v>41</v>
      </c>
      <c r="X35" s="97">
        <v>61</v>
      </c>
      <c r="Y35" s="68"/>
      <c r="Z35" s="69"/>
      <c r="AA35" s="70"/>
      <c r="AB35" s="41"/>
      <c r="AC35" s="70"/>
      <c r="AD35" s="196"/>
      <c r="CA35" s="192" t="str">
        <f t="shared" si="1"/>
        <v/>
      </c>
      <c r="CG35" s="192">
        <f t="shared" si="2"/>
        <v>0</v>
      </c>
    </row>
    <row r="36" spans="1:85" x14ac:dyDescent="0.25">
      <c r="A36" s="509"/>
      <c r="B36" s="513" t="s">
        <v>48</v>
      </c>
      <c r="C36" s="98" t="s">
        <v>49</v>
      </c>
      <c r="D36" s="195">
        <f>SUM(U36:X36)</f>
        <v>0</v>
      </c>
      <c r="E36" s="99"/>
      <c r="F36" s="74"/>
      <c r="G36" s="74"/>
      <c r="H36" s="74"/>
      <c r="I36" s="89"/>
      <c r="J36" s="73"/>
      <c r="K36" s="74"/>
      <c r="L36" s="74"/>
      <c r="M36" s="74"/>
      <c r="N36" s="74"/>
      <c r="O36" s="74"/>
      <c r="P36" s="74"/>
      <c r="Q36" s="74"/>
      <c r="R36" s="74"/>
      <c r="S36" s="74"/>
      <c r="T36" s="74"/>
      <c r="U36" s="100"/>
      <c r="V36" s="100"/>
      <c r="W36" s="100"/>
      <c r="X36" s="100"/>
      <c r="Y36" s="101"/>
      <c r="Z36" s="102"/>
      <c r="AA36" s="89"/>
      <c r="AB36" s="89"/>
      <c r="AC36" s="89"/>
      <c r="AD36" s="196"/>
      <c r="CA36" s="192" t="str">
        <f t="shared" ref="CA36:CA39" si="4">IF(D36&lt;SUM(Y36:AC36),"Total por edad no puede ser menor que la suma de los subgrupos","")</f>
        <v/>
      </c>
      <c r="CG36" s="192">
        <f t="shared" si="2"/>
        <v>0</v>
      </c>
    </row>
    <row r="37" spans="1:85" x14ac:dyDescent="0.25">
      <c r="A37" s="509"/>
      <c r="B37" s="514"/>
      <c r="C37" s="161" t="s">
        <v>50</v>
      </c>
      <c r="D37" s="197">
        <f>SUM(U37:X37)</f>
        <v>175</v>
      </c>
      <c r="E37" s="60"/>
      <c r="F37" s="61"/>
      <c r="G37" s="61"/>
      <c r="H37" s="61"/>
      <c r="I37" s="62"/>
      <c r="J37" s="78"/>
      <c r="K37" s="61"/>
      <c r="L37" s="61"/>
      <c r="M37" s="61"/>
      <c r="N37" s="61"/>
      <c r="O37" s="61"/>
      <c r="P37" s="61"/>
      <c r="Q37" s="61"/>
      <c r="R37" s="61"/>
      <c r="S37" s="61"/>
      <c r="T37" s="61"/>
      <c r="U37" s="58">
        <v>32</v>
      </c>
      <c r="V37" s="58">
        <v>46</v>
      </c>
      <c r="W37" s="58">
        <v>40</v>
      </c>
      <c r="X37" s="58">
        <v>57</v>
      </c>
      <c r="Y37" s="103"/>
      <c r="Z37" s="104"/>
      <c r="AA37" s="62"/>
      <c r="AB37" s="62"/>
      <c r="AC37" s="62"/>
      <c r="AD37" s="196"/>
      <c r="CA37" s="192" t="str">
        <f t="shared" si="4"/>
        <v/>
      </c>
      <c r="CG37" s="192">
        <f t="shared" si="2"/>
        <v>0</v>
      </c>
    </row>
    <row r="38" spans="1:85" x14ac:dyDescent="0.25">
      <c r="A38" s="509"/>
      <c r="B38" s="515"/>
      <c r="C38" s="105" t="s">
        <v>51</v>
      </c>
      <c r="D38" s="201">
        <f>SUM(U38:X38)</f>
        <v>0</v>
      </c>
      <c r="E38" s="106"/>
      <c r="F38" s="84"/>
      <c r="G38" s="84"/>
      <c r="H38" s="84"/>
      <c r="I38" s="107"/>
      <c r="J38" s="82"/>
      <c r="K38" s="84"/>
      <c r="L38" s="84"/>
      <c r="M38" s="84"/>
      <c r="N38" s="84"/>
      <c r="O38" s="84"/>
      <c r="P38" s="84"/>
      <c r="Q38" s="84"/>
      <c r="R38" s="84"/>
      <c r="S38" s="84"/>
      <c r="T38" s="84"/>
      <c r="U38" s="108"/>
      <c r="V38" s="108"/>
      <c r="W38" s="108"/>
      <c r="X38" s="108"/>
      <c r="Y38" s="86"/>
      <c r="Z38" s="87"/>
      <c r="AA38" s="107"/>
      <c r="AB38" s="107"/>
      <c r="AC38" s="107"/>
      <c r="AD38" s="196"/>
      <c r="CA38" s="192" t="str">
        <f t="shared" si="4"/>
        <v/>
      </c>
      <c r="CG38" s="192">
        <f t="shared" si="2"/>
        <v>0</v>
      </c>
    </row>
    <row r="39" spans="1:85" x14ac:dyDescent="0.25">
      <c r="A39" s="509"/>
      <c r="B39" s="519" t="s">
        <v>52</v>
      </c>
      <c r="C39" s="520"/>
      <c r="D39" s="198">
        <f>SUM(E39:X39)</f>
        <v>0</v>
      </c>
      <c r="E39" s="45"/>
      <c r="F39" s="46"/>
      <c r="G39" s="46"/>
      <c r="H39" s="46"/>
      <c r="I39" s="50"/>
      <c r="J39" s="49"/>
      <c r="K39" s="46"/>
      <c r="L39" s="46"/>
      <c r="M39" s="109"/>
      <c r="N39" s="109"/>
      <c r="O39" s="109"/>
      <c r="P39" s="109"/>
      <c r="Q39" s="109"/>
      <c r="R39" s="109"/>
      <c r="S39" s="109"/>
      <c r="T39" s="109"/>
      <c r="U39" s="109"/>
      <c r="V39" s="109"/>
      <c r="W39" s="109"/>
      <c r="X39" s="109"/>
      <c r="Y39" s="110"/>
      <c r="Z39" s="111"/>
      <c r="AA39" s="112"/>
      <c r="AB39" s="112"/>
      <c r="AC39" s="112"/>
      <c r="AD39" s="196"/>
      <c r="CA39" s="192" t="str">
        <f t="shared" si="4"/>
        <v/>
      </c>
      <c r="CG39" s="192">
        <f t="shared" si="2"/>
        <v>0</v>
      </c>
    </row>
    <row r="40" spans="1:85" x14ac:dyDescent="0.25">
      <c r="A40" s="510"/>
      <c r="B40" s="483" t="s">
        <v>4</v>
      </c>
      <c r="C40" s="516"/>
      <c r="D40" s="203">
        <f>SUM(E40:X40)</f>
        <v>1830</v>
      </c>
      <c r="E40" s="204">
        <f t="shared" ref="E40:AC40" si="5">SUM(E11:E39)</f>
        <v>1036</v>
      </c>
      <c r="F40" s="205">
        <f t="shared" si="5"/>
        <v>2</v>
      </c>
      <c r="G40" s="205">
        <f t="shared" si="5"/>
        <v>11</v>
      </c>
      <c r="H40" s="205">
        <f t="shared" si="5"/>
        <v>19</v>
      </c>
      <c r="I40" s="206">
        <f t="shared" si="5"/>
        <v>9</v>
      </c>
      <c r="J40" s="207">
        <f t="shared" si="5"/>
        <v>0</v>
      </c>
      <c r="K40" s="205">
        <f t="shared" si="5"/>
        <v>25</v>
      </c>
      <c r="L40" s="205">
        <f t="shared" si="5"/>
        <v>34</v>
      </c>
      <c r="M40" s="208">
        <f t="shared" si="5"/>
        <v>43</v>
      </c>
      <c r="N40" s="208">
        <f t="shared" si="5"/>
        <v>42</v>
      </c>
      <c r="O40" s="208">
        <f t="shared" si="5"/>
        <v>34</v>
      </c>
      <c r="P40" s="208">
        <f t="shared" si="5"/>
        <v>31</v>
      </c>
      <c r="Q40" s="208">
        <f t="shared" si="5"/>
        <v>30</v>
      </c>
      <c r="R40" s="208">
        <f t="shared" si="5"/>
        <v>43</v>
      </c>
      <c r="S40" s="208">
        <f t="shared" si="5"/>
        <v>39</v>
      </c>
      <c r="T40" s="208">
        <f t="shared" si="5"/>
        <v>50</v>
      </c>
      <c r="U40" s="208">
        <f t="shared" si="5"/>
        <v>69</v>
      </c>
      <c r="V40" s="208">
        <f t="shared" si="5"/>
        <v>102</v>
      </c>
      <c r="W40" s="208">
        <f t="shared" si="5"/>
        <v>89</v>
      </c>
      <c r="X40" s="208">
        <f t="shared" si="5"/>
        <v>122</v>
      </c>
      <c r="Y40" s="209">
        <f t="shared" si="5"/>
        <v>0</v>
      </c>
      <c r="Z40" s="210">
        <f t="shared" si="5"/>
        <v>47</v>
      </c>
      <c r="AA40" s="206">
        <f t="shared" si="5"/>
        <v>0</v>
      </c>
      <c r="AB40" s="206">
        <f t="shared" si="5"/>
        <v>0</v>
      </c>
      <c r="AC40" s="206">
        <f t="shared" si="5"/>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21" t="s">
        <v>3</v>
      </c>
      <c r="B42" s="522"/>
      <c r="C42" s="523"/>
      <c r="D42" s="184" t="s">
        <v>4</v>
      </c>
      <c r="E42" s="125" t="s">
        <v>54</v>
      </c>
      <c r="F42" s="183" t="s">
        <v>111</v>
      </c>
      <c r="G42" s="183" t="s">
        <v>55</v>
      </c>
      <c r="H42" s="126" t="s">
        <v>56</v>
      </c>
      <c r="I42" s="126" t="s">
        <v>112</v>
      </c>
      <c r="J42" s="123"/>
      <c r="K42" s="123"/>
      <c r="L42" s="123"/>
      <c r="M42" s="123"/>
      <c r="N42" s="123"/>
      <c r="O42" s="123"/>
      <c r="P42" s="123"/>
      <c r="Q42" s="3"/>
      <c r="R42" s="4"/>
      <c r="S42" s="4"/>
      <c r="T42" s="4"/>
      <c r="U42" s="4"/>
      <c r="V42" s="4"/>
      <c r="W42" s="4"/>
      <c r="X42" s="4"/>
      <c r="Y42" s="4"/>
      <c r="Z42" s="4"/>
      <c r="AA42" s="4"/>
      <c r="AB42" s="4"/>
      <c r="AC42" s="4"/>
    </row>
    <row r="43" spans="1:85" x14ac:dyDescent="0.25">
      <c r="A43" s="508" t="s">
        <v>26</v>
      </c>
      <c r="B43" s="532" t="s">
        <v>27</v>
      </c>
      <c r="C43" s="533"/>
      <c r="D43" s="193">
        <f t="shared" ref="D43:D71" si="6">SUM(E43:H43)</f>
        <v>130</v>
      </c>
      <c r="E43" s="18">
        <v>45</v>
      </c>
      <c r="F43" s="19">
        <v>15</v>
      </c>
      <c r="G43" s="19"/>
      <c r="H43" s="127">
        <v>70</v>
      </c>
      <c r="I43" s="127"/>
      <c r="J43" s="196"/>
      <c r="K43" s="123"/>
      <c r="L43" s="123"/>
      <c r="M43" s="123"/>
      <c r="N43" s="123"/>
      <c r="O43" s="123"/>
      <c r="P43" s="123"/>
      <c r="Q43" s="3"/>
      <c r="R43" s="4"/>
      <c r="S43" s="4"/>
      <c r="T43" s="4"/>
      <c r="U43" s="4"/>
      <c r="V43" s="4"/>
      <c r="W43" s="4"/>
      <c r="X43" s="4"/>
      <c r="Y43" s="4"/>
      <c r="Z43" s="4"/>
      <c r="AA43" s="4"/>
      <c r="AB43" s="4"/>
      <c r="AC43" s="4"/>
      <c r="CA43" s="192" t="str">
        <f t="shared" ref="CA43:CA71" si="7">IF(AND(D43=0,D11&gt;0),"En esta área en Sección A,  se consignan personas pero falta registrar la Sesión","")</f>
        <v/>
      </c>
      <c r="CG43" s="192">
        <f t="shared" ref="CG43:CG71" si="8">IF(AND(D43=0,D11&gt;0),1,0)</f>
        <v>0</v>
      </c>
    </row>
    <row r="44" spans="1:85" x14ac:dyDescent="0.25">
      <c r="A44" s="509"/>
      <c r="B44" s="534" t="s">
        <v>28</v>
      </c>
      <c r="C44" s="27" t="s">
        <v>29</v>
      </c>
      <c r="D44" s="193">
        <f t="shared" si="6"/>
        <v>84</v>
      </c>
      <c r="E44" s="29">
        <v>31</v>
      </c>
      <c r="F44" s="30">
        <v>8</v>
      </c>
      <c r="G44" s="30"/>
      <c r="H44" s="31">
        <v>45</v>
      </c>
      <c r="I44" s="31"/>
      <c r="J44" s="196"/>
      <c r="K44" s="123"/>
      <c r="L44" s="123"/>
      <c r="M44" s="123"/>
      <c r="N44" s="123"/>
      <c r="O44" s="123"/>
      <c r="P44" s="123"/>
      <c r="Q44" s="3"/>
      <c r="R44" s="4"/>
      <c r="S44" s="4"/>
      <c r="T44" s="4"/>
      <c r="U44" s="4"/>
      <c r="V44" s="4"/>
      <c r="W44" s="4"/>
      <c r="X44" s="4"/>
      <c r="Y44" s="4"/>
      <c r="Z44" s="4"/>
      <c r="AA44" s="4"/>
      <c r="AB44" s="4"/>
      <c r="AC44" s="4"/>
      <c r="CA44" s="192" t="str">
        <f t="shared" si="7"/>
        <v/>
      </c>
      <c r="CG44" s="192">
        <f t="shared" si="8"/>
        <v>0</v>
      </c>
    </row>
    <row r="45" spans="1:85" x14ac:dyDescent="0.25">
      <c r="A45" s="509"/>
      <c r="B45" s="535"/>
      <c r="C45" s="185" t="s">
        <v>30</v>
      </c>
      <c r="D45" s="200">
        <f t="shared" si="6"/>
        <v>19</v>
      </c>
      <c r="E45" s="55">
        <v>11</v>
      </c>
      <c r="F45" s="56"/>
      <c r="G45" s="56"/>
      <c r="H45" s="128">
        <v>8</v>
      </c>
      <c r="I45" s="128"/>
      <c r="J45" s="196"/>
      <c r="K45" s="123"/>
      <c r="L45" s="123"/>
      <c r="M45" s="123"/>
      <c r="N45" s="123"/>
      <c r="O45" s="123"/>
      <c r="P45" s="123"/>
      <c r="Q45" s="3"/>
      <c r="R45" s="4"/>
      <c r="S45" s="4"/>
      <c r="T45" s="4"/>
      <c r="U45" s="4"/>
      <c r="V45" s="4"/>
      <c r="W45" s="4"/>
      <c r="X45" s="4"/>
      <c r="Y45" s="4"/>
      <c r="Z45" s="4"/>
      <c r="AA45" s="4"/>
      <c r="AB45" s="4"/>
      <c r="AC45" s="4"/>
      <c r="CA45" s="192" t="str">
        <f t="shared" si="7"/>
        <v/>
      </c>
      <c r="CG45" s="192">
        <f t="shared" si="8"/>
        <v>0</v>
      </c>
    </row>
    <row r="46" spans="1:85" x14ac:dyDescent="0.25">
      <c r="A46" s="509"/>
      <c r="B46" s="536"/>
      <c r="C46" s="43" t="s">
        <v>31</v>
      </c>
      <c r="D46" s="201">
        <f t="shared" si="6"/>
        <v>63</v>
      </c>
      <c r="E46" s="81">
        <v>22</v>
      </c>
      <c r="F46" s="94">
        <v>10</v>
      </c>
      <c r="G46" s="94"/>
      <c r="H46" s="129">
        <v>31</v>
      </c>
      <c r="I46" s="129"/>
      <c r="J46" s="196"/>
      <c r="K46" s="123"/>
      <c r="L46" s="123"/>
      <c r="M46" s="123"/>
      <c r="N46" s="123"/>
      <c r="O46" s="123"/>
      <c r="P46" s="123"/>
      <c r="Q46" s="3"/>
      <c r="R46" s="4"/>
      <c r="S46" s="4"/>
      <c r="T46" s="4"/>
      <c r="U46" s="4"/>
      <c r="V46" s="4"/>
      <c r="W46" s="4"/>
      <c r="X46" s="4"/>
      <c r="Y46" s="4"/>
      <c r="Z46" s="4"/>
      <c r="AA46" s="4"/>
      <c r="AB46" s="4"/>
      <c r="AC46" s="4"/>
      <c r="CA46" s="192" t="str">
        <f t="shared" si="7"/>
        <v/>
      </c>
      <c r="CG46" s="192">
        <f t="shared" si="8"/>
        <v>0</v>
      </c>
    </row>
    <row r="47" spans="1:85" x14ac:dyDescent="0.25">
      <c r="A47" s="509"/>
      <c r="B47" s="530" t="s">
        <v>32</v>
      </c>
      <c r="C47" s="531"/>
      <c r="D47" s="202">
        <f t="shared" si="6"/>
        <v>93</v>
      </c>
      <c r="E47" s="36">
        <v>32</v>
      </c>
      <c r="F47" s="37">
        <v>11</v>
      </c>
      <c r="G47" s="37"/>
      <c r="H47" s="38">
        <v>50</v>
      </c>
      <c r="I47" s="38"/>
      <c r="J47" s="196"/>
      <c r="K47" s="123"/>
      <c r="L47" s="123"/>
      <c r="M47" s="123"/>
      <c r="N47" s="123"/>
      <c r="O47" s="123"/>
      <c r="P47" s="123"/>
      <c r="Q47" s="3"/>
      <c r="R47" s="4"/>
      <c r="S47" s="4"/>
      <c r="T47" s="4"/>
      <c r="U47" s="4"/>
      <c r="V47" s="4"/>
      <c r="W47" s="4"/>
      <c r="X47" s="4"/>
      <c r="Y47" s="4"/>
      <c r="Z47" s="4"/>
      <c r="AA47" s="4"/>
      <c r="AB47" s="4"/>
      <c r="AC47" s="4"/>
      <c r="CA47" s="192" t="str">
        <f t="shared" si="7"/>
        <v/>
      </c>
      <c r="CG47" s="192">
        <f t="shared" si="8"/>
        <v>0</v>
      </c>
    </row>
    <row r="48" spans="1:85" x14ac:dyDescent="0.25">
      <c r="A48" s="509"/>
      <c r="B48" s="505" t="s">
        <v>33</v>
      </c>
      <c r="C48" s="506"/>
      <c r="D48" s="200">
        <f t="shared" si="6"/>
        <v>45</v>
      </c>
      <c r="E48" s="55">
        <v>22</v>
      </c>
      <c r="F48" s="56">
        <v>8</v>
      </c>
      <c r="G48" s="56"/>
      <c r="H48" s="128">
        <v>15</v>
      </c>
      <c r="I48" s="128"/>
      <c r="J48" s="196"/>
      <c r="K48" s="123"/>
      <c r="L48" s="123"/>
      <c r="M48" s="123"/>
      <c r="N48" s="123"/>
      <c r="O48" s="123"/>
      <c r="P48" s="123"/>
      <c r="Q48" s="3"/>
      <c r="R48" s="4"/>
      <c r="S48" s="4"/>
      <c r="T48" s="4"/>
      <c r="U48" s="4"/>
      <c r="V48" s="4"/>
      <c r="W48" s="4"/>
      <c r="X48" s="4"/>
      <c r="Y48" s="4"/>
      <c r="Z48" s="4"/>
      <c r="AA48" s="4"/>
      <c r="AB48" s="4"/>
      <c r="AC48" s="4"/>
      <c r="CA48" s="192" t="str">
        <f t="shared" si="7"/>
        <v/>
      </c>
      <c r="CG48" s="192">
        <f t="shared" si="8"/>
        <v>0</v>
      </c>
    </row>
    <row r="49" spans="1:85" x14ac:dyDescent="0.25">
      <c r="A49" s="509"/>
      <c r="B49" s="505" t="s">
        <v>34</v>
      </c>
      <c r="C49" s="506"/>
      <c r="D49" s="200">
        <f t="shared" si="6"/>
        <v>0</v>
      </c>
      <c r="E49" s="55"/>
      <c r="F49" s="56"/>
      <c r="G49" s="56"/>
      <c r="H49" s="128"/>
      <c r="I49" s="128"/>
      <c r="J49" s="196"/>
      <c r="K49" s="123"/>
      <c r="L49" s="123"/>
      <c r="M49" s="123"/>
      <c r="N49" s="123"/>
      <c r="O49" s="123"/>
      <c r="P49" s="123"/>
      <c r="Q49" s="3"/>
      <c r="R49" s="4"/>
      <c r="S49" s="4"/>
      <c r="T49" s="4"/>
      <c r="U49" s="4"/>
      <c r="V49" s="4"/>
      <c r="W49" s="4"/>
      <c r="X49" s="4"/>
      <c r="Y49" s="4"/>
      <c r="Z49" s="4"/>
      <c r="AA49" s="4"/>
      <c r="AB49" s="4"/>
      <c r="AC49" s="4"/>
      <c r="CA49" s="192" t="str">
        <f t="shared" si="7"/>
        <v/>
      </c>
      <c r="CG49" s="192">
        <f t="shared" si="8"/>
        <v>0</v>
      </c>
    </row>
    <row r="50" spans="1:85" x14ac:dyDescent="0.25">
      <c r="A50" s="509"/>
      <c r="B50" s="505" t="s">
        <v>79</v>
      </c>
      <c r="C50" s="506"/>
      <c r="D50" s="200">
        <f t="shared" si="6"/>
        <v>0</v>
      </c>
      <c r="E50" s="55"/>
      <c r="F50" s="56"/>
      <c r="G50" s="56"/>
      <c r="H50" s="128"/>
      <c r="I50" s="128"/>
      <c r="J50" s="196"/>
      <c r="K50" s="123"/>
      <c r="L50" s="123"/>
      <c r="M50" s="123"/>
      <c r="N50" s="123"/>
      <c r="O50" s="123"/>
      <c r="P50" s="123"/>
      <c r="Q50" s="3"/>
      <c r="R50" s="4"/>
      <c r="S50" s="4"/>
      <c r="T50" s="4"/>
      <c r="U50" s="4"/>
      <c r="V50" s="4"/>
      <c r="W50" s="4"/>
      <c r="X50" s="4"/>
      <c r="Y50" s="4"/>
      <c r="Z50" s="4"/>
      <c r="AA50" s="4"/>
      <c r="AB50" s="4"/>
      <c r="AC50" s="4"/>
      <c r="CA50" s="192" t="str">
        <f t="shared" si="7"/>
        <v/>
      </c>
      <c r="CG50" s="192">
        <f t="shared" si="8"/>
        <v>0</v>
      </c>
    </row>
    <row r="51" spans="1:85" x14ac:dyDescent="0.25">
      <c r="A51" s="509"/>
      <c r="B51" s="505" t="s">
        <v>35</v>
      </c>
      <c r="C51" s="506"/>
      <c r="D51" s="200">
        <f t="shared" si="6"/>
        <v>25</v>
      </c>
      <c r="E51" s="55">
        <v>10</v>
      </c>
      <c r="F51" s="56"/>
      <c r="G51" s="56"/>
      <c r="H51" s="128">
        <v>15</v>
      </c>
      <c r="I51" s="128"/>
      <c r="J51" s="196"/>
      <c r="K51" s="123"/>
      <c r="L51" s="123"/>
      <c r="M51" s="123"/>
      <c r="N51" s="123"/>
      <c r="O51" s="123"/>
      <c r="P51" s="123"/>
      <c r="Q51" s="3"/>
      <c r="R51" s="4"/>
      <c r="S51" s="4"/>
      <c r="T51" s="4"/>
      <c r="U51" s="4"/>
      <c r="V51" s="4"/>
      <c r="W51" s="4"/>
      <c r="X51" s="4"/>
      <c r="Y51" s="4"/>
      <c r="Z51" s="4"/>
      <c r="AA51" s="4"/>
      <c r="AB51" s="4"/>
      <c r="AC51" s="4"/>
      <c r="CA51" s="192" t="str">
        <f t="shared" si="7"/>
        <v/>
      </c>
      <c r="CG51" s="192">
        <f t="shared" si="8"/>
        <v>0</v>
      </c>
    </row>
    <row r="52" spans="1:85" x14ac:dyDescent="0.25">
      <c r="A52" s="509"/>
      <c r="B52" s="505" t="s">
        <v>36</v>
      </c>
      <c r="C52" s="506"/>
      <c r="D52" s="200">
        <f t="shared" si="6"/>
        <v>15</v>
      </c>
      <c r="E52" s="96">
        <v>1</v>
      </c>
      <c r="F52" s="66">
        <v>14</v>
      </c>
      <c r="G52" s="66"/>
      <c r="H52" s="130"/>
      <c r="I52" s="130"/>
      <c r="J52" s="196"/>
      <c r="K52" s="123"/>
      <c r="L52" s="123"/>
      <c r="M52" s="123"/>
      <c r="N52" s="123"/>
      <c r="O52" s="123"/>
      <c r="P52" s="123"/>
      <c r="Q52" s="3"/>
      <c r="R52" s="4"/>
      <c r="S52" s="4"/>
      <c r="T52" s="4"/>
      <c r="U52" s="4"/>
      <c r="V52" s="4"/>
      <c r="W52" s="4"/>
      <c r="X52" s="4"/>
      <c r="Y52" s="4"/>
      <c r="Z52" s="4"/>
      <c r="AA52" s="4"/>
      <c r="AB52" s="4"/>
      <c r="AC52" s="4"/>
      <c r="CA52" s="192" t="str">
        <f t="shared" si="7"/>
        <v/>
      </c>
      <c r="CG52" s="192">
        <f t="shared" si="8"/>
        <v>0</v>
      </c>
    </row>
    <row r="53" spans="1:85" x14ac:dyDescent="0.25">
      <c r="A53" s="509"/>
      <c r="B53" s="511" t="s">
        <v>106</v>
      </c>
      <c r="C53" s="512"/>
      <c r="D53" s="200">
        <f t="shared" si="6"/>
        <v>0</v>
      </c>
      <c r="E53" s="96"/>
      <c r="F53" s="66"/>
      <c r="G53" s="66"/>
      <c r="H53" s="130"/>
      <c r="I53" s="130"/>
      <c r="J53" s="196"/>
      <c r="K53" s="123"/>
      <c r="L53" s="123"/>
      <c r="M53" s="123"/>
      <c r="N53" s="123"/>
      <c r="O53" s="123"/>
      <c r="P53" s="123"/>
      <c r="Q53" s="3"/>
      <c r="R53" s="4"/>
      <c r="S53" s="4"/>
      <c r="T53" s="4"/>
      <c r="U53" s="4"/>
      <c r="V53" s="4"/>
      <c r="W53" s="4"/>
      <c r="X53" s="4"/>
      <c r="Y53" s="4"/>
      <c r="Z53" s="4"/>
      <c r="AA53" s="4"/>
      <c r="AB53" s="4"/>
      <c r="AC53" s="4"/>
      <c r="CA53" s="192" t="str">
        <f t="shared" si="7"/>
        <v/>
      </c>
      <c r="CG53" s="192">
        <f t="shared" si="8"/>
        <v>0</v>
      </c>
    </row>
    <row r="54" spans="1:85" x14ac:dyDescent="0.25">
      <c r="A54" s="509"/>
      <c r="B54" s="513" t="s">
        <v>107</v>
      </c>
      <c r="C54" s="72" t="s">
        <v>37</v>
      </c>
      <c r="D54" s="195">
        <f t="shared" si="6"/>
        <v>14</v>
      </c>
      <c r="E54" s="33">
        <v>8</v>
      </c>
      <c r="F54" s="30">
        <v>6</v>
      </c>
      <c r="G54" s="30"/>
      <c r="H54" s="31"/>
      <c r="I54" s="31"/>
      <c r="J54" s="196"/>
      <c r="K54" s="123"/>
      <c r="L54" s="123"/>
      <c r="M54" s="123"/>
      <c r="N54" s="123"/>
      <c r="O54" s="123"/>
      <c r="P54" s="123"/>
      <c r="Q54" s="3"/>
      <c r="R54" s="4"/>
      <c r="S54" s="4"/>
      <c r="T54" s="4"/>
      <c r="U54" s="4"/>
      <c r="V54" s="4"/>
      <c r="W54" s="4"/>
      <c r="X54" s="4"/>
      <c r="Y54" s="4"/>
      <c r="Z54" s="4"/>
      <c r="AA54" s="4"/>
      <c r="AB54" s="4"/>
      <c r="AC54" s="4"/>
      <c r="CA54" s="192" t="str">
        <f t="shared" si="7"/>
        <v/>
      </c>
      <c r="CG54" s="192">
        <f t="shared" si="8"/>
        <v>0</v>
      </c>
    </row>
    <row r="55" spans="1:85" x14ac:dyDescent="0.25">
      <c r="A55" s="509"/>
      <c r="B55" s="514"/>
      <c r="C55" s="187" t="s">
        <v>38</v>
      </c>
      <c r="D55" s="197">
        <f t="shared" si="6"/>
        <v>47</v>
      </c>
      <c r="E55" s="57">
        <v>25</v>
      </c>
      <c r="F55" s="56">
        <v>12</v>
      </c>
      <c r="G55" s="56"/>
      <c r="H55" s="128">
        <v>10</v>
      </c>
      <c r="I55" s="128"/>
      <c r="J55" s="196"/>
      <c r="K55" s="123"/>
      <c r="L55" s="123"/>
      <c r="M55" s="123"/>
      <c r="N55" s="123"/>
      <c r="O55" s="123"/>
      <c r="P55" s="123"/>
      <c r="Q55" s="3"/>
      <c r="R55" s="4"/>
      <c r="S55" s="4"/>
      <c r="T55" s="4"/>
      <c r="U55" s="4"/>
      <c r="V55" s="4"/>
      <c r="W55" s="4"/>
      <c r="X55" s="4"/>
      <c r="Y55" s="4"/>
      <c r="Z55" s="4"/>
      <c r="AA55" s="4"/>
      <c r="AB55" s="4"/>
      <c r="AC55" s="4"/>
      <c r="CA55" s="192" t="str">
        <f t="shared" si="7"/>
        <v/>
      </c>
      <c r="CG55" s="192">
        <f t="shared" si="8"/>
        <v>0</v>
      </c>
    </row>
    <row r="56" spans="1:85" x14ac:dyDescent="0.25">
      <c r="A56" s="509"/>
      <c r="B56" s="515"/>
      <c r="C56" s="79" t="s">
        <v>39</v>
      </c>
      <c r="D56" s="201">
        <f t="shared" si="6"/>
        <v>0</v>
      </c>
      <c r="E56" s="131"/>
      <c r="F56" s="94"/>
      <c r="G56" s="94"/>
      <c r="H56" s="129"/>
      <c r="I56" s="129"/>
      <c r="J56" s="196"/>
      <c r="K56" s="123"/>
      <c r="L56" s="123"/>
      <c r="M56" s="123"/>
      <c r="N56" s="123"/>
      <c r="O56" s="123"/>
      <c r="P56" s="123"/>
      <c r="Q56" s="3"/>
      <c r="R56" s="4"/>
      <c r="S56" s="4"/>
      <c r="T56" s="4"/>
      <c r="U56" s="4"/>
      <c r="V56" s="4"/>
      <c r="W56" s="4"/>
      <c r="X56" s="4"/>
      <c r="Y56" s="4"/>
      <c r="Z56" s="4"/>
      <c r="AA56" s="4"/>
      <c r="AB56" s="4"/>
      <c r="AC56" s="4"/>
      <c r="CA56" s="192" t="str">
        <f t="shared" si="7"/>
        <v/>
      </c>
      <c r="CG56" s="192">
        <f t="shared" si="8"/>
        <v>0</v>
      </c>
    </row>
    <row r="57" spans="1:85" x14ac:dyDescent="0.25">
      <c r="A57" s="509"/>
      <c r="B57" s="537" t="s">
        <v>40</v>
      </c>
      <c r="C57" s="158" t="s">
        <v>41</v>
      </c>
      <c r="D57" s="193">
        <f t="shared" si="6"/>
        <v>0</v>
      </c>
      <c r="E57" s="29"/>
      <c r="F57" s="30"/>
      <c r="G57" s="30"/>
      <c r="H57" s="31"/>
      <c r="I57" s="31"/>
      <c r="J57" s="196"/>
      <c r="K57" s="123"/>
      <c r="L57" s="123"/>
      <c r="M57" s="123"/>
      <c r="N57" s="123"/>
      <c r="O57" s="123"/>
      <c r="P57" s="123"/>
      <c r="Q57" s="3"/>
      <c r="R57" s="4"/>
      <c r="S57" s="4"/>
      <c r="T57" s="4"/>
      <c r="U57" s="4"/>
      <c r="V57" s="4"/>
      <c r="W57" s="4"/>
      <c r="X57" s="4"/>
      <c r="Y57" s="4"/>
      <c r="Z57" s="4"/>
      <c r="AA57" s="4"/>
      <c r="AB57" s="4"/>
      <c r="AC57" s="4"/>
      <c r="CA57" s="192" t="str">
        <f t="shared" si="7"/>
        <v/>
      </c>
      <c r="CG57" s="192">
        <f t="shared" si="8"/>
        <v>0</v>
      </c>
    </row>
    <row r="58" spans="1:85" x14ac:dyDescent="0.25">
      <c r="A58" s="509"/>
      <c r="B58" s="538"/>
      <c r="C58" s="159" t="s">
        <v>42</v>
      </c>
      <c r="D58" s="200">
        <f t="shared" si="6"/>
        <v>0</v>
      </c>
      <c r="E58" s="55"/>
      <c r="F58" s="56"/>
      <c r="G58" s="56"/>
      <c r="H58" s="128"/>
      <c r="I58" s="128"/>
      <c r="J58" s="196"/>
      <c r="K58" s="123"/>
      <c r="L58" s="123"/>
      <c r="M58" s="123"/>
      <c r="N58" s="123"/>
      <c r="O58" s="123"/>
      <c r="P58" s="123"/>
      <c r="Q58" s="3"/>
      <c r="R58" s="4"/>
      <c r="S58" s="4"/>
      <c r="T58" s="4"/>
      <c r="U58" s="4"/>
      <c r="V58" s="4"/>
      <c r="W58" s="4"/>
      <c r="X58" s="4"/>
      <c r="Y58" s="4"/>
      <c r="Z58" s="4"/>
      <c r="AA58" s="4"/>
      <c r="AB58" s="4"/>
      <c r="AC58" s="4"/>
      <c r="CA58" s="192" t="str">
        <f t="shared" si="7"/>
        <v/>
      </c>
      <c r="CG58" s="192">
        <f t="shared" si="8"/>
        <v>0</v>
      </c>
    </row>
    <row r="59" spans="1:85" x14ac:dyDescent="0.25">
      <c r="A59" s="509"/>
      <c r="B59" s="539"/>
      <c r="C59" s="79" t="s">
        <v>39</v>
      </c>
      <c r="D59" s="201">
        <f t="shared" si="6"/>
        <v>27</v>
      </c>
      <c r="E59" s="81">
        <v>15</v>
      </c>
      <c r="F59" s="94">
        <v>12</v>
      </c>
      <c r="G59" s="94"/>
      <c r="H59" s="129"/>
      <c r="I59" s="129"/>
      <c r="J59" s="196"/>
      <c r="K59" s="123"/>
      <c r="L59" s="123"/>
      <c r="M59" s="123"/>
      <c r="N59" s="123"/>
      <c r="O59" s="123"/>
      <c r="P59" s="123"/>
      <c r="Q59" s="3"/>
      <c r="R59" s="4"/>
      <c r="S59" s="4"/>
      <c r="T59" s="4"/>
      <c r="U59" s="4"/>
      <c r="V59" s="4"/>
      <c r="W59" s="4"/>
      <c r="X59" s="4"/>
      <c r="Y59" s="4"/>
      <c r="Z59" s="4"/>
      <c r="AA59" s="4"/>
      <c r="AB59" s="4"/>
      <c r="AC59" s="4"/>
      <c r="CA59" s="192" t="str">
        <f t="shared" si="7"/>
        <v/>
      </c>
      <c r="CG59" s="192">
        <f t="shared" si="8"/>
        <v>0</v>
      </c>
    </row>
    <row r="60" spans="1:85" x14ac:dyDescent="0.25">
      <c r="A60" s="509"/>
      <c r="B60" s="530" t="s">
        <v>43</v>
      </c>
      <c r="C60" s="531"/>
      <c r="D60" s="202">
        <f t="shared" si="6"/>
        <v>166</v>
      </c>
      <c r="E60" s="36">
        <v>140</v>
      </c>
      <c r="F60" s="37">
        <v>13</v>
      </c>
      <c r="G60" s="37"/>
      <c r="H60" s="38">
        <v>13</v>
      </c>
      <c r="I60" s="38"/>
      <c r="J60" s="196"/>
      <c r="K60" s="123"/>
      <c r="L60" s="123"/>
      <c r="M60" s="123"/>
      <c r="N60" s="123"/>
      <c r="O60" s="123"/>
      <c r="P60" s="123"/>
      <c r="Q60" s="3"/>
      <c r="R60" s="4"/>
      <c r="S60" s="4"/>
      <c r="T60" s="4"/>
      <c r="U60" s="4"/>
      <c r="V60" s="4"/>
      <c r="W60" s="4"/>
      <c r="X60" s="4"/>
      <c r="Y60" s="4"/>
      <c r="Z60" s="4"/>
      <c r="AA60" s="4"/>
      <c r="AB60" s="4"/>
      <c r="AC60" s="4"/>
      <c r="CA60" s="192" t="str">
        <f t="shared" si="7"/>
        <v/>
      </c>
      <c r="CG60" s="192">
        <f t="shared" si="8"/>
        <v>0</v>
      </c>
    </row>
    <row r="61" spans="1:85" x14ac:dyDescent="0.25">
      <c r="A61" s="509"/>
      <c r="B61" s="505" t="s">
        <v>44</v>
      </c>
      <c r="C61" s="506"/>
      <c r="D61" s="200">
        <f t="shared" si="6"/>
        <v>150</v>
      </c>
      <c r="E61" s="55">
        <v>60</v>
      </c>
      <c r="F61" s="56"/>
      <c r="G61" s="56"/>
      <c r="H61" s="128">
        <v>90</v>
      </c>
      <c r="I61" s="128"/>
      <c r="J61" s="196"/>
      <c r="K61" s="123"/>
      <c r="L61" s="123"/>
      <c r="M61" s="123"/>
      <c r="N61" s="123"/>
      <c r="O61" s="123"/>
      <c r="P61" s="123"/>
      <c r="Q61" s="3"/>
      <c r="R61" s="4"/>
      <c r="S61" s="4"/>
      <c r="T61" s="4"/>
      <c r="U61" s="4"/>
      <c r="V61" s="4"/>
      <c r="W61" s="4"/>
      <c r="X61" s="4"/>
      <c r="Y61" s="4"/>
      <c r="Z61" s="4"/>
      <c r="AA61" s="4"/>
      <c r="AB61" s="4"/>
      <c r="AC61" s="4"/>
      <c r="CA61" s="192" t="str">
        <f t="shared" si="7"/>
        <v/>
      </c>
      <c r="CG61" s="192">
        <f t="shared" si="8"/>
        <v>0</v>
      </c>
    </row>
    <row r="62" spans="1:85" x14ac:dyDescent="0.25">
      <c r="A62" s="509"/>
      <c r="B62" s="507" t="s">
        <v>80</v>
      </c>
      <c r="C62" s="160" t="s">
        <v>108</v>
      </c>
      <c r="D62" s="200">
        <f t="shared" si="6"/>
        <v>0</v>
      </c>
      <c r="E62" s="55"/>
      <c r="F62" s="56"/>
      <c r="G62" s="56"/>
      <c r="H62" s="128"/>
      <c r="I62" s="128"/>
      <c r="J62" s="196"/>
      <c r="K62" s="123"/>
      <c r="L62" s="123"/>
      <c r="M62" s="123"/>
      <c r="N62" s="123"/>
      <c r="O62" s="123"/>
      <c r="P62" s="123"/>
      <c r="Q62" s="3"/>
      <c r="R62" s="4"/>
      <c r="S62" s="4"/>
      <c r="T62" s="4"/>
      <c r="U62" s="4"/>
      <c r="V62" s="4"/>
      <c r="W62" s="4"/>
      <c r="X62" s="4"/>
      <c r="Y62" s="4"/>
      <c r="Z62" s="4"/>
      <c r="AA62" s="4"/>
      <c r="AB62" s="4"/>
      <c r="AC62" s="4"/>
      <c r="CA62" s="192" t="str">
        <f t="shared" si="7"/>
        <v/>
      </c>
      <c r="CG62" s="192">
        <f t="shared" si="8"/>
        <v>0</v>
      </c>
    </row>
    <row r="63" spans="1:85" x14ac:dyDescent="0.25">
      <c r="A63" s="509"/>
      <c r="B63" s="507"/>
      <c r="C63" s="160" t="s">
        <v>109</v>
      </c>
      <c r="D63" s="200">
        <f t="shared" si="6"/>
        <v>21</v>
      </c>
      <c r="E63" s="55">
        <v>21</v>
      </c>
      <c r="F63" s="56"/>
      <c r="G63" s="56"/>
      <c r="H63" s="128"/>
      <c r="I63" s="128"/>
      <c r="J63" s="196"/>
      <c r="K63" s="123"/>
      <c r="L63" s="123"/>
      <c r="M63" s="123"/>
      <c r="N63" s="123"/>
      <c r="O63" s="123"/>
      <c r="P63" s="123"/>
      <c r="Q63" s="3"/>
      <c r="R63" s="4"/>
      <c r="S63" s="4"/>
      <c r="T63" s="4"/>
      <c r="U63" s="4"/>
      <c r="V63" s="4"/>
      <c r="W63" s="4"/>
      <c r="X63" s="4"/>
      <c r="Y63" s="4"/>
      <c r="Z63" s="4"/>
      <c r="AA63" s="4"/>
      <c r="AB63" s="4"/>
      <c r="AC63" s="4"/>
      <c r="CA63" s="192" t="str">
        <f t="shared" si="7"/>
        <v/>
      </c>
      <c r="CG63" s="192">
        <f t="shared" si="8"/>
        <v>0</v>
      </c>
    </row>
    <row r="64" spans="1:85" x14ac:dyDescent="0.25">
      <c r="A64" s="509"/>
      <c r="B64" s="504" t="s">
        <v>81</v>
      </c>
      <c r="C64" s="504"/>
      <c r="D64" s="200">
        <f t="shared" si="6"/>
        <v>0</v>
      </c>
      <c r="E64" s="55"/>
      <c r="F64" s="56"/>
      <c r="G64" s="56"/>
      <c r="H64" s="128"/>
      <c r="I64" s="128"/>
      <c r="J64" s="196"/>
      <c r="K64" s="123"/>
      <c r="L64" s="123"/>
      <c r="M64" s="123"/>
      <c r="N64" s="123"/>
      <c r="O64" s="123"/>
      <c r="P64" s="123"/>
      <c r="Q64" s="3"/>
      <c r="R64" s="4"/>
      <c r="S64" s="4"/>
      <c r="T64" s="4"/>
      <c r="U64" s="4"/>
      <c r="V64" s="4"/>
      <c r="W64" s="4"/>
      <c r="X64" s="4"/>
      <c r="Y64" s="4"/>
      <c r="Z64" s="4"/>
      <c r="AA64" s="4"/>
      <c r="AB64" s="4"/>
      <c r="AC64" s="4"/>
      <c r="CA64" s="192" t="str">
        <f t="shared" si="7"/>
        <v/>
      </c>
      <c r="CG64" s="192">
        <f t="shared" si="8"/>
        <v>0</v>
      </c>
    </row>
    <row r="65" spans="1:85" x14ac:dyDescent="0.25">
      <c r="A65" s="509"/>
      <c r="B65" s="555" t="s">
        <v>45</v>
      </c>
      <c r="C65" s="556"/>
      <c r="D65" s="200">
        <f t="shared" si="6"/>
        <v>0</v>
      </c>
      <c r="E65" s="55"/>
      <c r="F65" s="56"/>
      <c r="G65" s="56"/>
      <c r="H65" s="128"/>
      <c r="I65" s="128"/>
      <c r="J65" s="196"/>
      <c r="K65" s="123"/>
      <c r="L65" s="123"/>
      <c r="M65" s="123"/>
      <c r="N65" s="123"/>
      <c r="O65" s="123"/>
      <c r="P65" s="123"/>
      <c r="Q65" s="3"/>
      <c r="R65" s="4"/>
      <c r="S65" s="4"/>
      <c r="T65" s="4"/>
      <c r="U65" s="4"/>
      <c r="V65" s="4"/>
      <c r="W65" s="4"/>
      <c r="X65" s="4"/>
      <c r="Y65" s="4"/>
      <c r="Z65" s="4"/>
      <c r="AA65" s="4"/>
      <c r="AB65" s="4"/>
      <c r="AC65" s="4"/>
      <c r="CA65" s="192" t="str">
        <f t="shared" si="7"/>
        <v/>
      </c>
      <c r="CG65" s="192">
        <f t="shared" si="8"/>
        <v>0</v>
      </c>
    </row>
    <row r="66" spans="1:85" x14ac:dyDescent="0.25">
      <c r="A66" s="509"/>
      <c r="B66" s="517" t="s">
        <v>46</v>
      </c>
      <c r="C66" s="518"/>
      <c r="D66" s="200">
        <f t="shared" si="6"/>
        <v>0</v>
      </c>
      <c r="E66" s="96"/>
      <c r="F66" s="66"/>
      <c r="G66" s="66"/>
      <c r="H66" s="130"/>
      <c r="I66" s="130"/>
      <c r="J66" s="196"/>
      <c r="K66" s="123"/>
      <c r="L66" s="123"/>
      <c r="M66" s="123"/>
      <c r="N66" s="123"/>
      <c r="O66" s="123"/>
      <c r="P66" s="123"/>
      <c r="Q66" s="3"/>
      <c r="R66" s="4"/>
      <c r="S66" s="4"/>
      <c r="T66" s="4"/>
      <c r="U66" s="4"/>
      <c r="V66" s="4"/>
      <c r="W66" s="4"/>
      <c r="X66" s="4"/>
      <c r="Y66" s="4"/>
      <c r="Z66" s="4"/>
      <c r="AA66" s="4"/>
      <c r="AB66" s="4"/>
      <c r="AC66" s="4"/>
      <c r="CA66" s="192" t="str">
        <f t="shared" si="7"/>
        <v/>
      </c>
      <c r="CG66" s="192">
        <f t="shared" si="8"/>
        <v>0</v>
      </c>
    </row>
    <row r="67" spans="1:85" x14ac:dyDescent="0.25">
      <c r="A67" s="509"/>
      <c r="B67" s="511" t="s">
        <v>47</v>
      </c>
      <c r="C67" s="512"/>
      <c r="D67" s="200">
        <f t="shared" si="6"/>
        <v>64</v>
      </c>
      <c r="E67" s="96">
        <v>38</v>
      </c>
      <c r="F67" s="66">
        <v>13</v>
      </c>
      <c r="G67" s="66"/>
      <c r="H67" s="130">
        <v>13</v>
      </c>
      <c r="I67" s="130"/>
      <c r="J67" s="196"/>
      <c r="K67" s="123"/>
      <c r="L67" s="123"/>
      <c r="M67" s="123"/>
      <c r="N67" s="123"/>
      <c r="O67" s="123"/>
      <c r="P67" s="123"/>
      <c r="Q67" s="3"/>
      <c r="R67" s="4"/>
      <c r="S67" s="4"/>
      <c r="T67" s="4"/>
      <c r="U67" s="4"/>
      <c r="V67" s="4"/>
      <c r="W67" s="4"/>
      <c r="X67" s="4"/>
      <c r="Y67" s="4"/>
      <c r="Z67" s="4"/>
      <c r="AA67" s="4"/>
      <c r="AB67" s="4"/>
      <c r="AC67" s="4"/>
      <c r="CA67" s="192" t="str">
        <f t="shared" si="7"/>
        <v/>
      </c>
      <c r="CG67" s="192">
        <f t="shared" si="8"/>
        <v>0</v>
      </c>
    </row>
    <row r="68" spans="1:85" x14ac:dyDescent="0.25">
      <c r="A68" s="509"/>
      <c r="B68" s="513" t="s">
        <v>48</v>
      </c>
      <c r="C68" s="98" t="s">
        <v>49</v>
      </c>
      <c r="D68" s="193">
        <f t="shared" si="6"/>
        <v>0</v>
      </c>
      <c r="E68" s="29"/>
      <c r="F68" s="30"/>
      <c r="G68" s="30"/>
      <c r="H68" s="31"/>
      <c r="I68" s="31"/>
      <c r="J68" s="196"/>
      <c r="K68" s="123"/>
      <c r="L68" s="123"/>
      <c r="M68" s="123"/>
      <c r="N68" s="123"/>
      <c r="O68" s="123"/>
      <c r="P68" s="123"/>
      <c r="Q68" s="3"/>
      <c r="R68" s="4"/>
      <c r="S68" s="4"/>
      <c r="T68" s="4"/>
      <c r="U68" s="4"/>
      <c r="V68" s="4"/>
      <c r="W68" s="4"/>
      <c r="X68" s="4"/>
      <c r="Y68" s="4"/>
      <c r="Z68" s="4"/>
      <c r="AA68" s="4"/>
      <c r="AB68" s="4"/>
      <c r="AC68" s="4"/>
      <c r="CA68" s="192" t="str">
        <f t="shared" si="7"/>
        <v/>
      </c>
      <c r="CG68" s="192">
        <f t="shared" si="8"/>
        <v>0</v>
      </c>
    </row>
    <row r="69" spans="1:85" x14ac:dyDescent="0.25">
      <c r="A69" s="509"/>
      <c r="B69" s="514"/>
      <c r="C69" s="134" t="s">
        <v>50</v>
      </c>
      <c r="D69" s="200">
        <f t="shared" si="6"/>
        <v>18</v>
      </c>
      <c r="E69" s="55">
        <v>18</v>
      </c>
      <c r="F69" s="56"/>
      <c r="G69" s="56"/>
      <c r="H69" s="128"/>
      <c r="I69" s="128"/>
      <c r="J69" s="196"/>
      <c r="K69" s="123"/>
      <c r="L69" s="123"/>
      <c r="M69" s="123"/>
      <c r="N69" s="123"/>
      <c r="O69" s="123"/>
      <c r="P69" s="123"/>
      <c r="Q69" s="3"/>
      <c r="R69" s="4"/>
      <c r="S69" s="4"/>
      <c r="T69" s="4"/>
      <c r="U69" s="4"/>
      <c r="V69" s="4"/>
      <c r="W69" s="4"/>
      <c r="X69" s="4"/>
      <c r="Y69" s="4"/>
      <c r="Z69" s="4"/>
      <c r="AA69" s="4"/>
      <c r="AB69" s="4"/>
      <c r="AC69" s="4"/>
      <c r="CA69" s="192" t="str">
        <f t="shared" si="7"/>
        <v/>
      </c>
      <c r="CG69" s="192">
        <f t="shared" si="8"/>
        <v>0</v>
      </c>
    </row>
    <row r="70" spans="1:85" x14ac:dyDescent="0.25">
      <c r="A70" s="509"/>
      <c r="B70" s="515"/>
      <c r="C70" s="105" t="s">
        <v>51</v>
      </c>
      <c r="D70" s="200">
        <f t="shared" si="6"/>
        <v>0</v>
      </c>
      <c r="E70" s="96"/>
      <c r="F70" s="66"/>
      <c r="G70" s="66"/>
      <c r="H70" s="130"/>
      <c r="I70" s="130"/>
      <c r="J70" s="196"/>
      <c r="K70" s="123"/>
      <c r="L70" s="123"/>
      <c r="M70" s="123"/>
      <c r="N70" s="123"/>
      <c r="O70" s="123"/>
      <c r="P70" s="123"/>
      <c r="Q70" s="3"/>
      <c r="R70" s="4"/>
      <c r="S70" s="4"/>
      <c r="T70" s="4"/>
      <c r="U70" s="4"/>
      <c r="V70" s="4"/>
      <c r="W70" s="4"/>
      <c r="X70" s="4"/>
      <c r="Y70" s="4"/>
      <c r="Z70" s="4"/>
      <c r="AA70" s="4"/>
      <c r="AB70" s="4"/>
      <c r="AC70" s="4"/>
      <c r="CA70" s="192" t="str">
        <f t="shared" si="7"/>
        <v/>
      </c>
      <c r="CG70" s="192">
        <f t="shared" si="8"/>
        <v>0</v>
      </c>
    </row>
    <row r="71" spans="1:85" x14ac:dyDescent="0.25">
      <c r="A71" s="509"/>
      <c r="B71" s="557" t="s">
        <v>52</v>
      </c>
      <c r="C71" s="558"/>
      <c r="D71" s="203">
        <f t="shared" si="6"/>
        <v>0</v>
      </c>
      <c r="E71" s="135"/>
      <c r="F71" s="136"/>
      <c r="G71" s="136"/>
      <c r="H71" s="137"/>
      <c r="I71" s="137"/>
      <c r="J71" s="196"/>
      <c r="K71" s="123"/>
      <c r="L71" s="123"/>
      <c r="M71" s="123"/>
      <c r="N71" s="123"/>
      <c r="O71" s="123"/>
      <c r="P71" s="123"/>
      <c r="Q71" s="3"/>
      <c r="R71" s="4"/>
      <c r="S71" s="4"/>
      <c r="T71" s="4"/>
      <c r="U71" s="4"/>
      <c r="V71" s="4"/>
      <c r="W71" s="4"/>
      <c r="X71" s="4"/>
      <c r="Y71" s="4"/>
      <c r="Z71" s="4"/>
      <c r="AA71" s="4"/>
      <c r="AB71" s="4"/>
      <c r="AC71" s="4"/>
      <c r="CA71" s="192" t="str">
        <f t="shared" si="7"/>
        <v/>
      </c>
      <c r="CG71" s="192">
        <f t="shared" si="8"/>
        <v>0</v>
      </c>
    </row>
    <row r="72" spans="1:85" x14ac:dyDescent="0.25">
      <c r="A72" s="510"/>
      <c r="B72" s="483" t="s">
        <v>4</v>
      </c>
      <c r="C72" s="516"/>
      <c r="D72" s="203">
        <f>SUM(E72:I72)</f>
        <v>981</v>
      </c>
      <c r="E72" s="203">
        <f>SUM(E43:E71)</f>
        <v>499</v>
      </c>
      <c r="F72" s="203">
        <f>SUM(F43:F71)</f>
        <v>122</v>
      </c>
      <c r="G72" s="203">
        <f>SUM(G43:G71)</f>
        <v>0</v>
      </c>
      <c r="H72" s="203">
        <f>SUM(H43:H71)</f>
        <v>360</v>
      </c>
      <c r="I72" s="203">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507" t="s">
        <v>58</v>
      </c>
      <c r="B74" s="507"/>
      <c r="C74" s="507"/>
      <c r="D74" s="186" t="s">
        <v>59</v>
      </c>
      <c r="E74" s="182" t="s">
        <v>60</v>
      </c>
      <c r="F74" s="183" t="s">
        <v>113</v>
      </c>
      <c r="G74" s="183"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62" t="s">
        <v>63</v>
      </c>
      <c r="B75" s="563"/>
      <c r="C75" s="564"/>
      <c r="D75" s="212">
        <f>SUM(E75:H75)</f>
        <v>0</v>
      </c>
      <c r="E75" s="29"/>
      <c r="F75" s="30"/>
      <c r="G75" s="30"/>
      <c r="H75" s="31"/>
      <c r="I75" s="196"/>
      <c r="J75" s="140"/>
      <c r="K75" s="140"/>
      <c r="L75" s="140"/>
      <c r="M75" s="140"/>
      <c r="N75" s="140"/>
      <c r="O75" s="140"/>
      <c r="P75" s="123"/>
      <c r="Q75" s="3"/>
      <c r="R75" s="4"/>
      <c r="S75" s="4"/>
      <c r="T75" s="4"/>
      <c r="U75" s="4"/>
      <c r="V75" s="4"/>
      <c r="W75" s="4"/>
      <c r="X75" s="4"/>
      <c r="Y75" s="4"/>
      <c r="Z75" s="4"/>
      <c r="AA75" s="4"/>
      <c r="AB75" s="4"/>
    </row>
    <row r="76" spans="1:85" x14ac:dyDescent="0.25">
      <c r="A76" s="559" t="s">
        <v>64</v>
      </c>
      <c r="B76" s="560"/>
      <c r="C76" s="561"/>
      <c r="D76" s="212">
        <f>SUM(E76:H76)</f>
        <v>0</v>
      </c>
      <c r="E76" s="36"/>
      <c r="F76" s="37"/>
      <c r="G76" s="37"/>
      <c r="H76" s="38"/>
      <c r="I76" s="196"/>
      <c r="J76" s="140"/>
      <c r="K76" s="140"/>
      <c r="L76" s="140"/>
      <c r="M76" s="140"/>
      <c r="N76" s="140"/>
      <c r="O76" s="140"/>
      <c r="P76" s="124"/>
      <c r="Q76" s="3"/>
      <c r="R76" s="4"/>
      <c r="S76" s="4"/>
      <c r="T76" s="4"/>
      <c r="U76" s="4"/>
      <c r="V76" s="4"/>
      <c r="W76" s="4"/>
      <c r="X76" s="4"/>
      <c r="Y76" s="4"/>
      <c r="Z76" s="4"/>
      <c r="AA76" s="4"/>
      <c r="AB76" s="4"/>
    </row>
    <row r="77" spans="1:85" x14ac:dyDescent="0.25">
      <c r="A77" s="493" t="s">
        <v>65</v>
      </c>
      <c r="B77" s="494"/>
      <c r="C77" s="495"/>
      <c r="D77" s="212">
        <f>SUM(E77:H77)</f>
        <v>0</v>
      </c>
      <c r="E77" s="55"/>
      <c r="F77" s="56"/>
      <c r="G77" s="56"/>
      <c r="H77" s="128"/>
      <c r="I77" s="196"/>
      <c r="J77" s="140"/>
      <c r="K77" s="140"/>
      <c r="L77" s="140"/>
      <c r="M77" s="140"/>
      <c r="N77" s="140"/>
      <c r="O77" s="140"/>
      <c r="P77" s="140"/>
      <c r="Q77" s="3"/>
      <c r="R77" s="4"/>
      <c r="S77" s="4"/>
      <c r="T77" s="4"/>
      <c r="U77" s="4"/>
      <c r="V77" s="4"/>
      <c r="W77" s="4"/>
      <c r="X77" s="4"/>
      <c r="Y77" s="4"/>
      <c r="Z77" s="4"/>
      <c r="AA77" s="4"/>
      <c r="AB77" s="4"/>
    </row>
    <row r="78" spans="1:85" x14ac:dyDescent="0.25">
      <c r="A78" s="565" t="s">
        <v>66</v>
      </c>
      <c r="B78" s="566"/>
      <c r="C78" s="567"/>
      <c r="D78" s="213">
        <f>SUM(E78:H78)</f>
        <v>0</v>
      </c>
      <c r="E78" s="96"/>
      <c r="F78" s="66"/>
      <c r="G78" s="66"/>
      <c r="H78" s="130"/>
      <c r="I78" s="196"/>
      <c r="J78" s="140"/>
      <c r="K78" s="140"/>
      <c r="L78" s="140"/>
      <c r="M78" s="140"/>
      <c r="N78" s="140"/>
      <c r="O78" s="140"/>
      <c r="P78" s="140"/>
      <c r="Q78" s="3"/>
      <c r="R78" s="4"/>
      <c r="S78" s="4"/>
      <c r="T78" s="4"/>
      <c r="U78" s="4"/>
      <c r="V78" s="4"/>
      <c r="W78" s="4"/>
      <c r="X78" s="4"/>
      <c r="Y78" s="4"/>
      <c r="Z78" s="4"/>
      <c r="AA78" s="4"/>
      <c r="AB78" s="4"/>
    </row>
    <row r="79" spans="1:85" x14ac:dyDescent="0.25">
      <c r="A79" s="483" t="s">
        <v>4</v>
      </c>
      <c r="B79" s="484"/>
      <c r="C79" s="485"/>
      <c r="D79" s="214">
        <f>SUM(E79:H79)</f>
        <v>0</v>
      </c>
      <c r="E79" s="204">
        <f>SUM(E75:E78)</f>
        <v>0</v>
      </c>
      <c r="F79" s="205">
        <f>SUM(F75:F78)</f>
        <v>0</v>
      </c>
      <c r="G79" s="205">
        <f>SUM(G75:G78)</f>
        <v>0</v>
      </c>
      <c r="H79" s="215">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68" t="s">
        <v>68</v>
      </c>
      <c r="B81" s="569"/>
      <c r="C81" s="570"/>
      <c r="D81" s="167" t="s">
        <v>69</v>
      </c>
      <c r="E81" s="571"/>
      <c r="F81" s="571"/>
      <c r="G81" s="3"/>
      <c r="H81" s="3"/>
      <c r="I81" s="3"/>
      <c r="J81" s="3"/>
      <c r="K81" s="3"/>
      <c r="L81" s="3"/>
      <c r="M81" s="3"/>
      <c r="N81" s="3"/>
      <c r="O81" s="3"/>
      <c r="P81" s="140"/>
      <c r="Q81" s="3"/>
      <c r="R81" s="4"/>
      <c r="S81" s="4"/>
      <c r="T81" s="4"/>
      <c r="U81" s="4"/>
      <c r="V81" s="4"/>
      <c r="W81" s="4"/>
      <c r="X81" s="4"/>
      <c r="Y81" s="4"/>
      <c r="Z81" s="4"/>
      <c r="AA81" s="4"/>
      <c r="AB81" s="4"/>
    </row>
    <row r="82" spans="1:28" x14ac:dyDescent="0.25">
      <c r="A82" s="486" t="s">
        <v>70</v>
      </c>
      <c r="B82" s="487"/>
      <c r="C82" s="488"/>
      <c r="D82" s="150"/>
      <c r="E82" s="489"/>
      <c r="F82" s="489"/>
      <c r="G82" s="3"/>
      <c r="H82" s="3"/>
      <c r="I82" s="3"/>
      <c r="J82" s="3"/>
      <c r="K82" s="3"/>
      <c r="L82" s="3"/>
      <c r="M82" s="3"/>
      <c r="N82" s="3"/>
      <c r="O82" s="3"/>
      <c r="P82" s="123"/>
      <c r="Q82" s="3"/>
      <c r="R82" s="4"/>
      <c r="S82" s="4"/>
      <c r="T82" s="4"/>
      <c r="U82" s="4"/>
      <c r="V82" s="4"/>
      <c r="W82" s="4"/>
      <c r="X82" s="4"/>
      <c r="Y82" s="4"/>
      <c r="Z82" s="4"/>
      <c r="AA82" s="4"/>
      <c r="AB82" s="4"/>
    </row>
    <row r="83" spans="1:28" x14ac:dyDescent="0.25">
      <c r="A83" s="493" t="s">
        <v>71</v>
      </c>
      <c r="B83" s="494"/>
      <c r="C83" s="495"/>
      <c r="D83" s="150"/>
      <c r="E83" s="489"/>
      <c r="F83" s="489"/>
      <c r="G83" s="3"/>
      <c r="H83" s="3"/>
      <c r="I83" s="3"/>
      <c r="J83" s="3"/>
      <c r="K83" s="3"/>
      <c r="L83" s="3"/>
      <c r="M83" s="3"/>
      <c r="N83" s="3"/>
      <c r="O83" s="3"/>
      <c r="P83" s="3"/>
      <c r="Q83" s="3"/>
      <c r="R83" s="4"/>
      <c r="S83" s="4"/>
      <c r="T83" s="4"/>
      <c r="U83" s="4"/>
      <c r="V83" s="4"/>
      <c r="W83" s="4"/>
      <c r="X83" s="4"/>
      <c r="Y83" s="4"/>
      <c r="Z83" s="4"/>
      <c r="AA83" s="4"/>
      <c r="AB83" s="4"/>
    </row>
    <row r="84" spans="1:28" x14ac:dyDescent="0.25">
      <c r="A84" s="499" t="s">
        <v>72</v>
      </c>
      <c r="B84" s="500"/>
      <c r="C84" s="501"/>
      <c r="D84" s="151"/>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502" t="s">
        <v>74</v>
      </c>
      <c r="B86" s="502"/>
      <c r="C86" s="502"/>
      <c r="D86" s="503" t="s">
        <v>75</v>
      </c>
      <c r="E86" s="503" t="s">
        <v>114</v>
      </c>
    </row>
    <row r="87" spans="1:28" ht="18.75" customHeight="1" x14ac:dyDescent="0.25">
      <c r="A87" s="502"/>
      <c r="B87" s="502"/>
      <c r="C87" s="502"/>
      <c r="D87" s="503"/>
      <c r="E87" s="503"/>
    </row>
    <row r="88" spans="1:28" x14ac:dyDescent="0.25">
      <c r="A88" s="496" t="s">
        <v>76</v>
      </c>
      <c r="B88" s="497"/>
      <c r="C88" s="498"/>
      <c r="D88" s="219"/>
      <c r="E88" s="220"/>
      <c r="F88" s="192"/>
    </row>
    <row r="89" spans="1:28" x14ac:dyDescent="0.25">
      <c r="A89" s="490" t="s">
        <v>115</v>
      </c>
      <c r="B89" s="491"/>
      <c r="C89" s="492"/>
      <c r="D89" s="221"/>
      <c r="E89" s="222"/>
      <c r="F89" s="192"/>
    </row>
    <row r="90" spans="1:28" x14ac:dyDescent="0.25">
      <c r="A90" s="585" t="s">
        <v>77</v>
      </c>
      <c r="B90" s="586"/>
      <c r="C90" s="587"/>
      <c r="D90" s="223"/>
      <c r="E90" s="224"/>
      <c r="F90" s="192"/>
    </row>
    <row r="91" spans="1:28" x14ac:dyDescent="0.25">
      <c r="A91" s="152" t="s">
        <v>78</v>
      </c>
      <c r="B91" s="218"/>
      <c r="C91" s="152"/>
      <c r="D91" s="153"/>
      <c r="E91" s="154"/>
    </row>
    <row r="92" spans="1:28" x14ac:dyDescent="0.25">
      <c r="A92" s="502" t="s">
        <v>74</v>
      </c>
      <c r="B92" s="502"/>
      <c r="C92" s="502"/>
      <c r="D92" s="503" t="s">
        <v>75</v>
      </c>
      <c r="E92" s="503" t="s">
        <v>114</v>
      </c>
    </row>
    <row r="93" spans="1:28" ht="15.75" customHeight="1" x14ac:dyDescent="0.25">
      <c r="A93" s="502"/>
      <c r="B93" s="502"/>
      <c r="C93" s="502"/>
      <c r="D93" s="503"/>
      <c r="E93" s="503"/>
      <c r="F93" s="192"/>
    </row>
    <row r="94" spans="1:28" x14ac:dyDescent="0.25">
      <c r="A94" s="591" t="s">
        <v>116</v>
      </c>
      <c r="B94" s="592"/>
      <c r="C94" s="593"/>
      <c r="D94" s="219"/>
      <c r="E94" s="220"/>
      <c r="F94" s="192"/>
    </row>
    <row r="95" spans="1:28" x14ac:dyDescent="0.25">
      <c r="A95" s="588" t="s">
        <v>117</v>
      </c>
      <c r="B95" s="589"/>
      <c r="C95" s="590"/>
      <c r="D95" s="223"/>
      <c r="E95" s="224"/>
      <c r="F95" s="192"/>
    </row>
    <row r="96" spans="1:28" x14ac:dyDescent="0.25">
      <c r="A96" s="218" t="s">
        <v>118</v>
      </c>
      <c r="B96" s="152"/>
      <c r="C96" s="152"/>
      <c r="D96" s="153"/>
      <c r="E96" s="154"/>
      <c r="F96" s="155"/>
      <c r="G96" s="155"/>
      <c r="H96" s="155"/>
    </row>
    <row r="97" spans="1:85" x14ac:dyDescent="0.25">
      <c r="A97" s="572" t="s">
        <v>119</v>
      </c>
      <c r="B97" s="572"/>
      <c r="C97" s="573"/>
      <c r="D97" s="503" t="s">
        <v>82</v>
      </c>
      <c r="E97" s="541" t="s">
        <v>83</v>
      </c>
      <c r="F97" s="542"/>
      <c r="G97" s="542"/>
      <c r="H97" s="542"/>
      <c r="I97" s="542"/>
      <c r="J97" s="542"/>
      <c r="K97" s="553" t="s">
        <v>84</v>
      </c>
      <c r="L97" s="554"/>
    </row>
    <row r="98" spans="1:85" ht="17.25" customHeight="1" x14ac:dyDescent="0.25">
      <c r="A98" s="574"/>
      <c r="B98" s="574"/>
      <c r="C98" s="575"/>
      <c r="D98" s="503"/>
      <c r="E98" s="162" t="s">
        <v>85</v>
      </c>
      <c r="F98" s="163" t="s">
        <v>86</v>
      </c>
      <c r="G98" s="164" t="s">
        <v>87</v>
      </c>
      <c r="H98" s="164" t="s">
        <v>88</v>
      </c>
      <c r="I98" s="165" t="s">
        <v>89</v>
      </c>
      <c r="J98" s="166" t="s">
        <v>90</v>
      </c>
      <c r="K98" s="167" t="s">
        <v>91</v>
      </c>
      <c r="L98" s="167" t="s">
        <v>92</v>
      </c>
    </row>
    <row r="99" spans="1:85" x14ac:dyDescent="0.25">
      <c r="A99" s="576" t="s">
        <v>93</v>
      </c>
      <c r="B99" s="577"/>
      <c r="C99" s="168" t="s">
        <v>94</v>
      </c>
      <c r="D99" s="225"/>
      <c r="E99" s="29"/>
      <c r="F99" s="33"/>
      <c r="G99" s="30"/>
      <c r="H99" s="30"/>
      <c r="I99" s="30"/>
      <c r="J99" s="34"/>
      <c r="K99" s="169"/>
      <c r="L99" s="34"/>
      <c r="M99" s="226"/>
      <c r="CG99" s="192">
        <v>0</v>
      </c>
    </row>
    <row r="100" spans="1:85" x14ac:dyDescent="0.25">
      <c r="A100" s="578"/>
      <c r="B100" s="579"/>
      <c r="C100" s="170" t="s">
        <v>95</v>
      </c>
      <c r="D100" s="227"/>
      <c r="E100" s="55"/>
      <c r="F100" s="57"/>
      <c r="G100" s="56"/>
      <c r="H100" s="56"/>
      <c r="I100" s="56"/>
      <c r="J100" s="41"/>
      <c r="K100" s="171"/>
      <c r="L100" s="41"/>
      <c r="M100" s="226"/>
      <c r="CG100" s="192">
        <v>0</v>
      </c>
    </row>
    <row r="101" spans="1:85" x14ac:dyDescent="0.25">
      <c r="A101" s="578"/>
      <c r="B101" s="579"/>
      <c r="C101" s="170" t="s">
        <v>96</v>
      </c>
      <c r="D101" s="228"/>
      <c r="E101" s="81"/>
      <c r="F101" s="131"/>
      <c r="G101" s="94"/>
      <c r="H101" s="94"/>
      <c r="I101" s="94"/>
      <c r="J101" s="88"/>
      <c r="K101" s="172"/>
      <c r="L101" s="88"/>
      <c r="M101" s="226"/>
      <c r="CG101" s="192">
        <v>0</v>
      </c>
    </row>
    <row r="102" spans="1:85" x14ac:dyDescent="0.25">
      <c r="A102" s="576" t="s">
        <v>97</v>
      </c>
      <c r="B102" s="577"/>
      <c r="C102" s="168" t="s">
        <v>94</v>
      </c>
      <c r="D102" s="225"/>
      <c r="E102" s="36"/>
      <c r="F102" s="40"/>
      <c r="G102" s="37"/>
      <c r="H102" s="37"/>
      <c r="I102" s="37"/>
      <c r="J102" s="42"/>
      <c r="K102" s="173"/>
      <c r="L102" s="42"/>
      <c r="M102" s="226"/>
      <c r="CG102" s="192">
        <v>0</v>
      </c>
    </row>
    <row r="103" spans="1:85" x14ac:dyDescent="0.25">
      <c r="A103" s="578"/>
      <c r="B103" s="579"/>
      <c r="C103" s="170" t="s">
        <v>95</v>
      </c>
      <c r="D103" s="227"/>
      <c r="E103" s="96"/>
      <c r="F103" s="65"/>
      <c r="G103" s="66"/>
      <c r="H103" s="66"/>
      <c r="I103" s="66"/>
      <c r="J103" s="70"/>
      <c r="K103" s="174"/>
      <c r="L103" s="70"/>
      <c r="M103" s="226"/>
      <c r="CG103" s="192">
        <v>0</v>
      </c>
    </row>
    <row r="104" spans="1:85" x14ac:dyDescent="0.25">
      <c r="A104" s="578"/>
      <c r="B104" s="579"/>
      <c r="C104" s="170" t="s">
        <v>96</v>
      </c>
      <c r="D104" s="228"/>
      <c r="E104" s="96"/>
      <c r="F104" s="65"/>
      <c r="G104" s="66"/>
      <c r="H104" s="66"/>
      <c r="I104" s="66"/>
      <c r="J104" s="70"/>
      <c r="K104" s="174"/>
      <c r="L104" s="70"/>
      <c r="M104" s="226"/>
      <c r="CG104" s="192">
        <v>0</v>
      </c>
    </row>
    <row r="105" spans="1:85" x14ac:dyDescent="0.25">
      <c r="A105" s="576" t="s">
        <v>98</v>
      </c>
      <c r="B105" s="580"/>
      <c r="C105" s="168" t="s">
        <v>94</v>
      </c>
      <c r="D105" s="225"/>
      <c r="E105" s="29"/>
      <c r="F105" s="33"/>
      <c r="G105" s="30"/>
      <c r="H105" s="30"/>
      <c r="I105" s="30"/>
      <c r="J105" s="34"/>
      <c r="K105" s="169"/>
      <c r="L105" s="34"/>
      <c r="M105" s="226"/>
      <c r="CG105" s="192">
        <v>0</v>
      </c>
    </row>
    <row r="106" spans="1:85" x14ac:dyDescent="0.25">
      <c r="A106" s="581"/>
      <c r="B106" s="582"/>
      <c r="C106" s="170" t="s">
        <v>95</v>
      </c>
      <c r="D106" s="227"/>
      <c r="E106" s="55"/>
      <c r="F106" s="57"/>
      <c r="G106" s="56"/>
      <c r="H106" s="56"/>
      <c r="I106" s="56"/>
      <c r="J106" s="41"/>
      <c r="K106" s="171"/>
      <c r="L106" s="41"/>
      <c r="M106" s="226"/>
      <c r="CG106" s="192">
        <v>0</v>
      </c>
    </row>
    <row r="107" spans="1:85" x14ac:dyDescent="0.25">
      <c r="A107" s="583"/>
      <c r="B107" s="584"/>
      <c r="C107" s="229" t="s">
        <v>96</v>
      </c>
      <c r="D107" s="228"/>
      <c r="E107" s="81"/>
      <c r="F107" s="131"/>
      <c r="G107" s="94"/>
      <c r="H107" s="94"/>
      <c r="I107" s="94"/>
      <c r="J107" s="88"/>
      <c r="K107" s="172"/>
      <c r="L107" s="88"/>
      <c r="M107" s="226"/>
      <c r="CG107" s="192">
        <v>0</v>
      </c>
    </row>
    <row r="195" spans="1:2" hidden="1" x14ac:dyDescent="0.25">
      <c r="A195" s="230">
        <f>SUM(D40,D72,D79,D82:D84,D88:D90,D94:D95,D99:L107)</f>
        <v>2811</v>
      </c>
      <c r="B195" s="191">
        <f>SUM(CG8:CO108)</f>
        <v>0</v>
      </c>
    </row>
  </sheetData>
  <mergeCells count="85">
    <mergeCell ref="A79:C79"/>
    <mergeCell ref="A82:C82"/>
    <mergeCell ref="E82:F82"/>
    <mergeCell ref="A89:C89"/>
    <mergeCell ref="A83:C83"/>
    <mergeCell ref="A88:C88"/>
    <mergeCell ref="E83:F83"/>
    <mergeCell ref="A84:C84"/>
    <mergeCell ref="A86:C87"/>
    <mergeCell ref="D86:D87"/>
    <mergeCell ref="E86:E87"/>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A6:O6"/>
    <mergeCell ref="A9:C10"/>
    <mergeCell ref="D9:D10"/>
    <mergeCell ref="E9:I9"/>
    <mergeCell ref="J9:X9"/>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97:C98"/>
    <mergeCell ref="A99:B101"/>
    <mergeCell ref="A102:B104"/>
    <mergeCell ref="A105:B107"/>
    <mergeCell ref="D97:D98"/>
    <mergeCell ref="B43:C43"/>
    <mergeCell ref="B44:B46"/>
    <mergeCell ref="B53:C53"/>
    <mergeCell ref="B54:B56"/>
    <mergeCell ref="B57:B59"/>
    <mergeCell ref="B61:C61"/>
    <mergeCell ref="B62:B63"/>
    <mergeCell ref="B67:C67"/>
    <mergeCell ref="B68:B70"/>
    <mergeCell ref="B72:C72"/>
    <mergeCell ref="A90:C90"/>
    <mergeCell ref="A92:C93"/>
    <mergeCell ref="D92:D93"/>
    <mergeCell ref="E92:E93"/>
    <mergeCell ref="A95:C95"/>
    <mergeCell ref="A94:C94"/>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E20" sqref="E20"/>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",[3]NOMBRE!B2," - ","( ",[3]NOMBRE!C2,[3]NOMBRE!D2,[3]NOMBRE!E2,[3]NOMBRE!F2,[3]NOMBRE!G2,"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",[3]NOMBRE!B3," - ","( ",[3]NOMBRE!C3,[3]NOMBRE!D3,[3]NOMBRE!E3,[3]NOMBRE!F3,[3]NOMBRE!G3,[3]NOMBRE!H3,"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A4" s="189" t="str">
        <f>CONCATENATE("MES: ",[3]NOMBRE!B6," - ","( ",[3]NOMBRE!C6,[3]NOMBRE!D6," )")</f>
        <v>MES: MARZO - ( 03 )</v>
      </c>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",[3]NOMBRE!B7)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40" t="s">
        <v>1</v>
      </c>
      <c r="B6" s="540"/>
      <c r="C6" s="540"/>
      <c r="D6" s="540"/>
      <c r="E6" s="540"/>
      <c r="F6" s="540"/>
      <c r="G6" s="540"/>
      <c r="H6" s="540"/>
      <c r="I6" s="540"/>
      <c r="J6" s="540"/>
      <c r="K6" s="540"/>
      <c r="L6" s="540"/>
      <c r="M6" s="540"/>
      <c r="N6" s="540"/>
      <c r="O6" s="540"/>
      <c r="P6" s="2"/>
      <c r="Q6" s="3"/>
      <c r="R6" s="4"/>
      <c r="S6" s="4"/>
      <c r="T6" s="4"/>
      <c r="U6" s="4"/>
      <c r="V6" s="4"/>
      <c r="W6" s="4"/>
      <c r="X6" s="4"/>
      <c r="Y6" s="4"/>
      <c r="Z6" s="4"/>
      <c r="AA6" s="4"/>
      <c r="AB6" s="4"/>
      <c r="AC6" s="4"/>
    </row>
    <row r="7" spans="1:98" ht="15.75" x14ac:dyDescent="0.25">
      <c r="A7" s="188"/>
      <c r="B7" s="188"/>
      <c r="C7" s="188"/>
      <c r="D7" s="188"/>
      <c r="E7" s="188"/>
      <c r="F7" s="188"/>
      <c r="G7" s="188"/>
      <c r="H7" s="188"/>
      <c r="I7" s="188"/>
      <c r="J7" s="188"/>
      <c r="K7" s="188"/>
      <c r="L7" s="188"/>
      <c r="M7" s="188"/>
      <c r="N7" s="188"/>
      <c r="O7" s="188"/>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41" t="s">
        <v>3</v>
      </c>
      <c r="B9" s="542"/>
      <c r="C9" s="543"/>
      <c r="D9" s="513" t="s">
        <v>4</v>
      </c>
      <c r="E9" s="547" t="s">
        <v>99</v>
      </c>
      <c r="F9" s="548"/>
      <c r="G9" s="548"/>
      <c r="H9" s="548"/>
      <c r="I9" s="549"/>
      <c r="J9" s="550" t="s">
        <v>100</v>
      </c>
      <c r="K9" s="551"/>
      <c r="L9" s="551"/>
      <c r="M9" s="551"/>
      <c r="N9" s="551"/>
      <c r="O9" s="551"/>
      <c r="P9" s="551"/>
      <c r="Q9" s="551"/>
      <c r="R9" s="551"/>
      <c r="S9" s="551"/>
      <c r="T9" s="551"/>
      <c r="U9" s="551"/>
      <c r="V9" s="551"/>
      <c r="W9" s="551"/>
      <c r="X9" s="552"/>
      <c r="Y9" s="524" t="s">
        <v>101</v>
      </c>
      <c r="Z9" s="525"/>
      <c r="AA9" s="526" t="s">
        <v>102</v>
      </c>
      <c r="AB9" s="513" t="s">
        <v>103</v>
      </c>
      <c r="AC9" s="528" t="s">
        <v>104</v>
      </c>
    </row>
    <row r="10" spans="1:98" ht="33" customHeight="1" x14ac:dyDescent="0.25">
      <c r="A10" s="544"/>
      <c r="B10" s="545"/>
      <c r="C10" s="546"/>
      <c r="D10" s="515"/>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27"/>
      <c r="AB10" s="515"/>
      <c r="AC10" s="529"/>
    </row>
    <row r="11" spans="1:98" x14ac:dyDescent="0.25">
      <c r="A11" s="508" t="s">
        <v>26</v>
      </c>
      <c r="B11" s="532" t="s">
        <v>27</v>
      </c>
      <c r="C11" s="533"/>
      <c r="D11" s="193">
        <f>SUM(E11:G11)</f>
        <v>143</v>
      </c>
      <c r="E11" s="18">
        <v>143</v>
      </c>
      <c r="F11" s="19"/>
      <c r="G11" s="19"/>
      <c r="H11" s="20"/>
      <c r="I11" s="21"/>
      <c r="J11" s="20"/>
      <c r="K11" s="22"/>
      <c r="L11" s="22"/>
      <c r="M11" s="23"/>
      <c r="N11" s="23"/>
      <c r="O11" s="23"/>
      <c r="P11" s="23"/>
      <c r="Q11" s="23"/>
      <c r="R11" s="23"/>
      <c r="S11" s="23"/>
      <c r="T11" s="23"/>
      <c r="U11" s="23"/>
      <c r="V11" s="23"/>
      <c r="W11" s="23"/>
      <c r="X11" s="23"/>
      <c r="Y11" s="24"/>
      <c r="Z11" s="25"/>
      <c r="AA11" s="26"/>
      <c r="AB11" s="26"/>
      <c r="AC11" s="26"/>
      <c r="AD11" s="194"/>
    </row>
    <row r="12" spans="1:98" x14ac:dyDescent="0.25">
      <c r="A12" s="509"/>
      <c r="B12" s="534" t="s">
        <v>28</v>
      </c>
      <c r="C12" s="27" t="s">
        <v>29</v>
      </c>
      <c r="D12" s="195">
        <f t="shared" ref="D12:D19" si="0">SUM(E12:X12)</f>
        <v>148</v>
      </c>
      <c r="E12" s="29">
        <v>77</v>
      </c>
      <c r="F12" s="30">
        <v>7</v>
      </c>
      <c r="G12" s="30">
        <v>19</v>
      </c>
      <c r="H12" s="30">
        <v>16</v>
      </c>
      <c r="I12" s="31">
        <v>13</v>
      </c>
      <c r="J12" s="30"/>
      <c r="K12" s="30"/>
      <c r="L12" s="30">
        <v>5</v>
      </c>
      <c r="M12" s="30">
        <v>2</v>
      </c>
      <c r="N12" s="30"/>
      <c r="O12" s="30">
        <v>3</v>
      </c>
      <c r="P12" s="30"/>
      <c r="Q12" s="30">
        <v>5</v>
      </c>
      <c r="R12" s="30">
        <v>1</v>
      </c>
      <c r="S12" s="30"/>
      <c r="T12" s="30"/>
      <c r="U12" s="30"/>
      <c r="V12" s="30"/>
      <c r="W12" s="30"/>
      <c r="X12" s="32"/>
      <c r="Y12" s="33"/>
      <c r="Z12" s="32"/>
      <c r="AA12" s="34"/>
      <c r="AB12" s="34"/>
      <c r="AC12" s="34"/>
      <c r="AD12" s="196"/>
      <c r="CA12" s="192" t="str">
        <f t="shared" ref="CA12:CA35" si="1">IF(D12&lt;SUM(Y12:AC12),"Total por edad no puede ser menor que la suma de los subgrupos","")</f>
        <v/>
      </c>
      <c r="CG12" s="192">
        <f t="shared" ref="CG12:CG39" si="2">IF(D12&lt;SUM(Y12:AC12),1,0)</f>
        <v>0</v>
      </c>
    </row>
    <row r="13" spans="1:98" x14ac:dyDescent="0.25">
      <c r="A13" s="509"/>
      <c r="B13" s="535"/>
      <c r="C13" s="185" t="s">
        <v>30</v>
      </c>
      <c r="D13" s="197">
        <f t="shared" si="0"/>
        <v>20</v>
      </c>
      <c r="E13" s="36">
        <v>11</v>
      </c>
      <c r="F13" s="37"/>
      <c r="G13" s="37"/>
      <c r="H13" s="37"/>
      <c r="I13" s="38"/>
      <c r="J13" s="37"/>
      <c r="K13" s="37"/>
      <c r="L13" s="37">
        <v>1</v>
      </c>
      <c r="M13" s="37">
        <v>2</v>
      </c>
      <c r="N13" s="37"/>
      <c r="O13" s="37">
        <v>5</v>
      </c>
      <c r="P13" s="37">
        <v>1</v>
      </c>
      <c r="Q13" s="37"/>
      <c r="R13" s="37"/>
      <c r="S13" s="37"/>
      <c r="T13" s="37"/>
      <c r="U13" s="37"/>
      <c r="V13" s="37"/>
      <c r="W13" s="37"/>
      <c r="X13" s="39"/>
      <c r="Y13" s="40"/>
      <c r="Z13" s="39"/>
      <c r="AA13" s="41"/>
      <c r="AB13" s="41"/>
      <c r="AC13" s="42"/>
      <c r="AD13" s="196"/>
      <c r="CA13" s="192" t="str">
        <f t="shared" si="1"/>
        <v/>
      </c>
      <c r="CG13" s="192">
        <f t="shared" si="2"/>
        <v>0</v>
      </c>
    </row>
    <row r="14" spans="1:98" x14ac:dyDescent="0.25">
      <c r="A14" s="509"/>
      <c r="B14" s="536"/>
      <c r="C14" s="43" t="s">
        <v>31</v>
      </c>
      <c r="D14" s="198">
        <f t="shared" si="0"/>
        <v>28</v>
      </c>
      <c r="E14" s="45">
        <v>17</v>
      </c>
      <c r="F14" s="46"/>
      <c r="G14" s="46"/>
      <c r="H14" s="46"/>
      <c r="I14" s="47"/>
      <c r="J14" s="46"/>
      <c r="K14" s="46"/>
      <c r="L14" s="46"/>
      <c r="M14" s="46"/>
      <c r="N14" s="46"/>
      <c r="O14" s="46"/>
      <c r="P14" s="46">
        <v>1</v>
      </c>
      <c r="Q14" s="46"/>
      <c r="R14" s="46"/>
      <c r="S14" s="46"/>
      <c r="T14" s="46"/>
      <c r="U14" s="46"/>
      <c r="V14" s="46">
        <v>7</v>
      </c>
      <c r="W14" s="46"/>
      <c r="X14" s="48">
        <v>3</v>
      </c>
      <c r="Y14" s="49"/>
      <c r="Z14" s="48"/>
      <c r="AA14" s="50"/>
      <c r="AB14" s="50"/>
      <c r="AC14" s="50"/>
      <c r="AD14" s="196"/>
      <c r="CA14" s="192" t="str">
        <f t="shared" si="1"/>
        <v/>
      </c>
      <c r="CG14" s="192">
        <f t="shared" si="2"/>
        <v>0</v>
      </c>
    </row>
    <row r="15" spans="1:98" x14ac:dyDescent="0.25">
      <c r="A15" s="509"/>
      <c r="B15" s="530" t="s">
        <v>32</v>
      </c>
      <c r="C15" s="531"/>
      <c r="D15" s="199">
        <f t="shared" si="0"/>
        <v>97</v>
      </c>
      <c r="E15" s="36">
        <v>97</v>
      </c>
      <c r="F15" s="37"/>
      <c r="G15" s="37"/>
      <c r="H15" s="37"/>
      <c r="I15" s="42"/>
      <c r="J15" s="40"/>
      <c r="K15" s="37"/>
      <c r="L15" s="37"/>
      <c r="M15" s="52"/>
      <c r="N15" s="52"/>
      <c r="O15" s="52"/>
      <c r="P15" s="52"/>
      <c r="Q15" s="52"/>
      <c r="R15" s="52"/>
      <c r="S15" s="52"/>
      <c r="T15" s="52"/>
      <c r="U15" s="52"/>
      <c r="V15" s="52"/>
      <c r="W15" s="52"/>
      <c r="X15" s="52"/>
      <c r="Y15" s="53"/>
      <c r="Z15" s="54"/>
      <c r="AA15" s="42"/>
      <c r="AB15" s="42"/>
      <c r="AC15" s="42"/>
      <c r="AD15" s="196"/>
      <c r="CA15" s="192" t="str">
        <f t="shared" si="1"/>
        <v/>
      </c>
      <c r="CG15" s="192">
        <f t="shared" si="2"/>
        <v>0</v>
      </c>
    </row>
    <row r="16" spans="1:98" x14ac:dyDescent="0.25">
      <c r="A16" s="509"/>
      <c r="B16" s="505" t="s">
        <v>33</v>
      </c>
      <c r="C16" s="506"/>
      <c r="D16" s="197">
        <f t="shared" si="0"/>
        <v>20</v>
      </c>
      <c r="E16" s="55">
        <v>20</v>
      </c>
      <c r="F16" s="56"/>
      <c r="G16" s="56"/>
      <c r="H16" s="56"/>
      <c r="I16" s="41"/>
      <c r="J16" s="57"/>
      <c r="K16" s="56"/>
      <c r="L16" s="56"/>
      <c r="M16" s="58"/>
      <c r="N16" s="58"/>
      <c r="O16" s="58"/>
      <c r="P16" s="58"/>
      <c r="Q16" s="58"/>
      <c r="R16" s="58"/>
      <c r="S16" s="58"/>
      <c r="T16" s="58"/>
      <c r="U16" s="58"/>
      <c r="V16" s="58"/>
      <c r="W16" s="58"/>
      <c r="X16" s="58"/>
      <c r="Y16" s="59"/>
      <c r="Z16" s="39"/>
      <c r="AA16" s="41"/>
      <c r="AB16" s="41"/>
      <c r="AC16" s="41"/>
      <c r="AD16" s="196"/>
      <c r="CA16" s="192" t="str">
        <f t="shared" si="1"/>
        <v/>
      </c>
      <c r="CG16" s="192">
        <f t="shared" si="2"/>
        <v>0</v>
      </c>
    </row>
    <row r="17" spans="1:85" x14ac:dyDescent="0.25">
      <c r="A17" s="509"/>
      <c r="B17" s="505" t="s">
        <v>34</v>
      </c>
      <c r="C17" s="506"/>
      <c r="D17" s="197">
        <f t="shared" si="0"/>
        <v>0</v>
      </c>
      <c r="E17" s="55"/>
      <c r="F17" s="56"/>
      <c r="G17" s="56"/>
      <c r="H17" s="56"/>
      <c r="I17" s="41"/>
      <c r="J17" s="57"/>
      <c r="K17" s="56"/>
      <c r="L17" s="56"/>
      <c r="M17" s="58"/>
      <c r="N17" s="58"/>
      <c r="O17" s="58"/>
      <c r="P17" s="58"/>
      <c r="Q17" s="58"/>
      <c r="R17" s="58"/>
      <c r="S17" s="58"/>
      <c r="T17" s="58"/>
      <c r="U17" s="58"/>
      <c r="V17" s="58"/>
      <c r="W17" s="58"/>
      <c r="X17" s="58"/>
      <c r="Y17" s="59"/>
      <c r="Z17" s="39"/>
      <c r="AA17" s="41"/>
      <c r="AB17" s="41"/>
      <c r="AC17" s="41"/>
      <c r="AD17" s="196"/>
      <c r="CA17" s="192" t="str">
        <f t="shared" si="1"/>
        <v/>
      </c>
      <c r="CG17" s="192">
        <f t="shared" si="2"/>
        <v>0</v>
      </c>
    </row>
    <row r="18" spans="1:85" x14ac:dyDescent="0.25">
      <c r="A18" s="509"/>
      <c r="B18" s="505" t="s">
        <v>79</v>
      </c>
      <c r="C18" s="506"/>
      <c r="D18" s="197">
        <f t="shared" si="0"/>
        <v>0</v>
      </c>
      <c r="E18" s="55"/>
      <c r="F18" s="56"/>
      <c r="G18" s="56"/>
      <c r="H18" s="56"/>
      <c r="I18" s="41"/>
      <c r="J18" s="57"/>
      <c r="K18" s="56"/>
      <c r="L18" s="56"/>
      <c r="M18" s="58"/>
      <c r="N18" s="58"/>
      <c r="O18" s="58"/>
      <c r="P18" s="58"/>
      <c r="Q18" s="58"/>
      <c r="R18" s="58"/>
      <c r="S18" s="58"/>
      <c r="T18" s="58"/>
      <c r="U18" s="58"/>
      <c r="V18" s="58"/>
      <c r="W18" s="58"/>
      <c r="X18" s="58"/>
      <c r="Y18" s="59"/>
      <c r="Z18" s="39"/>
      <c r="AA18" s="41"/>
      <c r="AB18" s="41"/>
      <c r="AC18" s="41"/>
      <c r="AD18" s="196"/>
      <c r="CA18" s="192" t="str">
        <f t="shared" si="1"/>
        <v/>
      </c>
      <c r="CG18" s="192">
        <f t="shared" si="2"/>
        <v>0</v>
      </c>
    </row>
    <row r="19" spans="1:85" x14ac:dyDescent="0.25">
      <c r="A19" s="509"/>
      <c r="B19" s="505" t="s">
        <v>35</v>
      </c>
      <c r="C19" s="506"/>
      <c r="D19" s="197">
        <f t="shared" si="0"/>
        <v>35</v>
      </c>
      <c r="E19" s="55">
        <v>35</v>
      </c>
      <c r="F19" s="56"/>
      <c r="G19" s="56"/>
      <c r="H19" s="56"/>
      <c r="I19" s="41"/>
      <c r="J19" s="57"/>
      <c r="K19" s="56"/>
      <c r="L19" s="56"/>
      <c r="M19" s="58"/>
      <c r="N19" s="58"/>
      <c r="O19" s="58"/>
      <c r="P19" s="58"/>
      <c r="Q19" s="58"/>
      <c r="R19" s="58"/>
      <c r="S19" s="58"/>
      <c r="T19" s="58"/>
      <c r="U19" s="58"/>
      <c r="V19" s="58"/>
      <c r="W19" s="58"/>
      <c r="X19" s="58"/>
      <c r="Y19" s="59"/>
      <c r="Z19" s="39"/>
      <c r="AA19" s="41"/>
      <c r="AB19" s="41"/>
      <c r="AC19" s="41"/>
      <c r="AD19" s="196"/>
      <c r="CA19" s="192" t="str">
        <f t="shared" si="1"/>
        <v/>
      </c>
      <c r="CG19" s="192">
        <f t="shared" si="2"/>
        <v>0</v>
      </c>
    </row>
    <row r="20" spans="1:85" x14ac:dyDescent="0.25">
      <c r="A20" s="509"/>
      <c r="B20" s="505" t="s">
        <v>36</v>
      </c>
      <c r="C20" s="506"/>
      <c r="D20" s="197">
        <f>SUM(J20:T20)</f>
        <v>26</v>
      </c>
      <c r="E20" s="60"/>
      <c r="F20" s="61"/>
      <c r="G20" s="61"/>
      <c r="H20" s="61"/>
      <c r="I20" s="62"/>
      <c r="J20" s="57"/>
      <c r="K20" s="56">
        <v>1</v>
      </c>
      <c r="L20" s="56">
        <v>14</v>
      </c>
      <c r="M20" s="56">
        <v>4</v>
      </c>
      <c r="N20" s="56">
        <v>2</v>
      </c>
      <c r="O20" s="56">
        <v>3</v>
      </c>
      <c r="P20" s="56">
        <v>2</v>
      </c>
      <c r="Q20" s="56"/>
      <c r="R20" s="56"/>
      <c r="S20" s="56"/>
      <c r="T20" s="56"/>
      <c r="U20" s="63"/>
      <c r="V20" s="63"/>
      <c r="W20" s="63"/>
      <c r="X20" s="63"/>
      <c r="Y20" s="59"/>
      <c r="Z20" s="39">
        <v>26</v>
      </c>
      <c r="AA20" s="41"/>
      <c r="AB20" s="62"/>
      <c r="AC20" s="62"/>
      <c r="AD20" s="196"/>
      <c r="CA20" s="192" t="str">
        <f t="shared" si="1"/>
        <v/>
      </c>
      <c r="CG20" s="192">
        <f t="shared" si="2"/>
        <v>0</v>
      </c>
    </row>
    <row r="21" spans="1:85" x14ac:dyDescent="0.25">
      <c r="A21" s="509"/>
      <c r="B21" s="511" t="s">
        <v>106</v>
      </c>
      <c r="C21" s="512"/>
      <c r="D21" s="200">
        <f>SUM(H21:T21)</f>
        <v>0</v>
      </c>
      <c r="E21" s="157"/>
      <c r="F21" s="76"/>
      <c r="G21" s="76"/>
      <c r="H21" s="66"/>
      <c r="I21" s="70"/>
      <c r="J21" s="65"/>
      <c r="K21" s="66"/>
      <c r="L21" s="66"/>
      <c r="M21" s="66"/>
      <c r="N21" s="66"/>
      <c r="O21" s="66"/>
      <c r="P21" s="66"/>
      <c r="Q21" s="66"/>
      <c r="R21" s="66"/>
      <c r="S21" s="66"/>
      <c r="T21" s="66"/>
      <c r="U21" s="67"/>
      <c r="V21" s="67"/>
      <c r="W21" s="67"/>
      <c r="X21" s="67"/>
      <c r="Y21" s="68"/>
      <c r="Z21" s="69"/>
      <c r="AA21" s="70"/>
      <c r="AB21" s="71"/>
      <c r="AC21" s="71"/>
      <c r="AD21" s="196"/>
      <c r="CA21" s="192" t="str">
        <f t="shared" si="1"/>
        <v/>
      </c>
      <c r="CG21" s="192">
        <f t="shared" si="2"/>
        <v>0</v>
      </c>
    </row>
    <row r="22" spans="1:85" x14ac:dyDescent="0.25">
      <c r="A22" s="509"/>
      <c r="B22" s="513" t="s">
        <v>107</v>
      </c>
      <c r="C22" s="72" t="s">
        <v>37</v>
      </c>
      <c r="D22" s="193">
        <f>E22</f>
        <v>36</v>
      </c>
      <c r="E22" s="29">
        <v>36</v>
      </c>
      <c r="F22" s="22"/>
      <c r="G22" s="22"/>
      <c r="H22" s="22"/>
      <c r="I22" s="21"/>
      <c r="J22" s="73"/>
      <c r="K22" s="74"/>
      <c r="L22" s="74"/>
      <c r="M22" s="74"/>
      <c r="N22" s="74"/>
      <c r="O22" s="74"/>
      <c r="P22" s="74"/>
      <c r="Q22" s="74"/>
      <c r="R22" s="74"/>
      <c r="S22" s="74"/>
      <c r="T22" s="74"/>
      <c r="U22" s="74"/>
      <c r="V22" s="74"/>
      <c r="W22" s="74"/>
      <c r="X22" s="23"/>
      <c r="Y22" s="91"/>
      <c r="Z22" s="25"/>
      <c r="AA22" s="75"/>
      <c r="AB22" s="26"/>
      <c r="AC22" s="26"/>
      <c r="AD22" s="196"/>
      <c r="CA22" s="192" t="str">
        <f t="shared" si="1"/>
        <v/>
      </c>
      <c r="CG22" s="192">
        <f t="shared" si="2"/>
        <v>0</v>
      </c>
    </row>
    <row r="23" spans="1:85" x14ac:dyDescent="0.25">
      <c r="A23" s="509"/>
      <c r="B23" s="514"/>
      <c r="C23" s="187" t="s">
        <v>38</v>
      </c>
      <c r="D23" s="200">
        <f>E23</f>
        <v>43</v>
      </c>
      <c r="E23" s="55">
        <v>43</v>
      </c>
      <c r="F23" s="76"/>
      <c r="G23" s="76"/>
      <c r="H23" s="76"/>
      <c r="I23" s="77"/>
      <c r="J23" s="78"/>
      <c r="K23" s="61"/>
      <c r="L23" s="61"/>
      <c r="M23" s="61"/>
      <c r="N23" s="61"/>
      <c r="O23" s="61"/>
      <c r="P23" s="61"/>
      <c r="Q23" s="61"/>
      <c r="R23" s="61"/>
      <c r="S23" s="61"/>
      <c r="T23" s="61"/>
      <c r="U23" s="61"/>
      <c r="V23" s="61"/>
      <c r="W23" s="61"/>
      <c r="X23" s="67"/>
      <c r="Y23" s="92"/>
      <c r="Z23" s="93"/>
      <c r="AA23" s="70"/>
      <c r="AB23" s="71"/>
      <c r="AC23" s="71"/>
      <c r="AD23" s="196"/>
      <c r="CA23" s="192" t="str">
        <f t="shared" si="1"/>
        <v/>
      </c>
      <c r="CG23" s="192">
        <f t="shared" si="2"/>
        <v>0</v>
      </c>
    </row>
    <row r="24" spans="1:85" x14ac:dyDescent="0.25">
      <c r="A24" s="509"/>
      <c r="B24" s="515"/>
      <c r="C24" s="79" t="s">
        <v>39</v>
      </c>
      <c r="D24" s="201">
        <f>SUM(E24:G24)</f>
        <v>0</v>
      </c>
      <c r="E24" s="81"/>
      <c r="F24" s="131"/>
      <c r="G24" s="131"/>
      <c r="H24" s="82"/>
      <c r="I24" s="83"/>
      <c r="J24" s="82"/>
      <c r="K24" s="84"/>
      <c r="L24" s="84"/>
      <c r="M24" s="84"/>
      <c r="N24" s="84"/>
      <c r="O24" s="84"/>
      <c r="P24" s="84"/>
      <c r="Q24" s="84"/>
      <c r="R24" s="84"/>
      <c r="S24" s="84"/>
      <c r="T24" s="84"/>
      <c r="U24" s="84"/>
      <c r="V24" s="84"/>
      <c r="W24" s="84"/>
      <c r="X24" s="85"/>
      <c r="Y24" s="86"/>
      <c r="Z24" s="87"/>
      <c r="AA24" s="88"/>
      <c r="AB24" s="88"/>
      <c r="AC24" s="88"/>
      <c r="AD24" s="196"/>
      <c r="CA24" s="192" t="str">
        <f t="shared" si="1"/>
        <v/>
      </c>
      <c r="CG24" s="192">
        <f t="shared" si="2"/>
        <v>0</v>
      </c>
    </row>
    <row r="25" spans="1:85" x14ac:dyDescent="0.25">
      <c r="A25" s="509"/>
      <c r="B25" s="537" t="s">
        <v>40</v>
      </c>
      <c r="C25" s="158" t="s">
        <v>41</v>
      </c>
      <c r="D25" s="195">
        <f>SUM(E25:G25)</f>
        <v>0</v>
      </c>
      <c r="E25" s="29"/>
      <c r="F25" s="30"/>
      <c r="G25" s="30"/>
      <c r="H25" s="74"/>
      <c r="I25" s="89"/>
      <c r="J25" s="73"/>
      <c r="K25" s="74"/>
      <c r="L25" s="74"/>
      <c r="M25" s="90"/>
      <c r="N25" s="90"/>
      <c r="O25" s="90"/>
      <c r="P25" s="90"/>
      <c r="Q25" s="90"/>
      <c r="R25" s="90"/>
      <c r="S25" s="90"/>
      <c r="T25" s="90"/>
      <c r="U25" s="90"/>
      <c r="V25" s="90"/>
      <c r="W25" s="90"/>
      <c r="X25" s="90"/>
      <c r="Y25" s="91"/>
      <c r="Z25" s="25"/>
      <c r="AA25" s="75"/>
      <c r="AB25" s="34"/>
      <c r="AC25" s="34"/>
      <c r="AD25" s="196"/>
      <c r="CA25" s="192" t="str">
        <f t="shared" si="1"/>
        <v/>
      </c>
      <c r="CG25" s="192">
        <f t="shared" si="2"/>
        <v>0</v>
      </c>
    </row>
    <row r="26" spans="1:85" x14ac:dyDescent="0.25">
      <c r="A26" s="509"/>
      <c r="B26" s="538"/>
      <c r="C26" s="159" t="s">
        <v>42</v>
      </c>
      <c r="D26" s="197">
        <f>SUM(E26:I26)</f>
        <v>0</v>
      </c>
      <c r="E26" s="55"/>
      <c r="F26" s="56"/>
      <c r="G26" s="56"/>
      <c r="H26" s="56"/>
      <c r="I26" s="41"/>
      <c r="J26" s="78"/>
      <c r="K26" s="61"/>
      <c r="L26" s="61"/>
      <c r="M26" s="63"/>
      <c r="N26" s="63"/>
      <c r="O26" s="63"/>
      <c r="P26" s="63"/>
      <c r="Q26" s="63"/>
      <c r="R26" s="63"/>
      <c r="S26" s="63"/>
      <c r="T26" s="63"/>
      <c r="U26" s="63"/>
      <c r="V26" s="63"/>
      <c r="W26" s="63"/>
      <c r="X26" s="63"/>
      <c r="Y26" s="92"/>
      <c r="Z26" s="93"/>
      <c r="AA26" s="70"/>
      <c r="AB26" s="41"/>
      <c r="AC26" s="41"/>
      <c r="AD26" s="196"/>
      <c r="CA26" s="192" t="str">
        <f t="shared" si="1"/>
        <v/>
      </c>
      <c r="CG26" s="192">
        <f t="shared" si="2"/>
        <v>0</v>
      </c>
    </row>
    <row r="27" spans="1:85" x14ac:dyDescent="0.25">
      <c r="A27" s="509"/>
      <c r="B27" s="539"/>
      <c r="C27" s="79" t="s">
        <v>39</v>
      </c>
      <c r="D27" s="201">
        <f>SUM(E27:I27)</f>
        <v>0</v>
      </c>
      <c r="E27" s="81"/>
      <c r="F27" s="94"/>
      <c r="G27" s="94"/>
      <c r="H27" s="94"/>
      <c r="I27" s="88"/>
      <c r="J27" s="82"/>
      <c r="K27" s="84"/>
      <c r="L27" s="84"/>
      <c r="M27" s="85"/>
      <c r="N27" s="85"/>
      <c r="O27" s="85"/>
      <c r="P27" s="85"/>
      <c r="Q27" s="85"/>
      <c r="R27" s="85"/>
      <c r="S27" s="85"/>
      <c r="T27" s="85"/>
      <c r="U27" s="85"/>
      <c r="V27" s="85"/>
      <c r="W27" s="85"/>
      <c r="X27" s="85"/>
      <c r="Y27" s="86"/>
      <c r="Z27" s="87"/>
      <c r="AA27" s="88"/>
      <c r="AB27" s="88"/>
      <c r="AC27" s="88"/>
      <c r="AD27" s="196"/>
      <c r="CA27" s="192" t="str">
        <f t="shared" si="1"/>
        <v/>
      </c>
      <c r="CG27" s="192">
        <f t="shared" si="2"/>
        <v>0</v>
      </c>
    </row>
    <row r="28" spans="1:85" x14ac:dyDescent="0.25">
      <c r="A28" s="509"/>
      <c r="B28" s="530" t="s">
        <v>43</v>
      </c>
      <c r="C28" s="531"/>
      <c r="D28" s="199">
        <f t="shared" ref="D28:D33" si="3">SUM(E28:X28)</f>
        <v>224</v>
      </c>
      <c r="E28" s="36">
        <v>161</v>
      </c>
      <c r="F28" s="37"/>
      <c r="G28" s="37">
        <v>1</v>
      </c>
      <c r="H28" s="37"/>
      <c r="I28" s="42"/>
      <c r="J28" s="40"/>
      <c r="K28" s="37">
        <v>2</v>
      </c>
      <c r="L28" s="37">
        <v>1</v>
      </c>
      <c r="M28" s="52">
        <v>2</v>
      </c>
      <c r="N28" s="52"/>
      <c r="O28" s="52">
        <v>3</v>
      </c>
      <c r="P28" s="52">
        <v>2</v>
      </c>
      <c r="Q28" s="52">
        <v>8</v>
      </c>
      <c r="R28" s="52">
        <v>4</v>
      </c>
      <c r="S28" s="52">
        <v>9</v>
      </c>
      <c r="T28" s="52">
        <v>4</v>
      </c>
      <c r="U28" s="52">
        <v>6</v>
      </c>
      <c r="V28" s="52">
        <v>7</v>
      </c>
      <c r="W28" s="52">
        <v>6</v>
      </c>
      <c r="X28" s="52">
        <v>8</v>
      </c>
      <c r="Y28" s="53"/>
      <c r="Z28" s="54"/>
      <c r="AA28" s="42"/>
      <c r="AB28" s="42"/>
      <c r="AC28" s="42"/>
      <c r="AD28" s="196"/>
      <c r="CA28" s="192" t="str">
        <f t="shared" si="1"/>
        <v/>
      </c>
      <c r="CG28" s="192">
        <f t="shared" si="2"/>
        <v>0</v>
      </c>
    </row>
    <row r="29" spans="1:85" x14ac:dyDescent="0.25">
      <c r="A29" s="509"/>
      <c r="B29" s="505" t="s">
        <v>44</v>
      </c>
      <c r="C29" s="506"/>
      <c r="D29" s="197">
        <f t="shared" si="3"/>
        <v>267</v>
      </c>
      <c r="E29" s="55">
        <v>267</v>
      </c>
      <c r="F29" s="56"/>
      <c r="G29" s="56"/>
      <c r="H29" s="56"/>
      <c r="I29" s="41"/>
      <c r="J29" s="57"/>
      <c r="K29" s="56"/>
      <c r="L29" s="56"/>
      <c r="M29" s="58"/>
      <c r="N29" s="58"/>
      <c r="O29" s="58"/>
      <c r="P29" s="58"/>
      <c r="Q29" s="58"/>
      <c r="R29" s="58"/>
      <c r="S29" s="58"/>
      <c r="T29" s="58"/>
      <c r="U29" s="58"/>
      <c r="V29" s="58"/>
      <c r="W29" s="58"/>
      <c r="X29" s="58"/>
      <c r="Y29" s="59"/>
      <c r="Z29" s="39"/>
      <c r="AA29" s="41"/>
      <c r="AB29" s="70"/>
      <c r="AC29" s="41"/>
      <c r="AD29" s="196"/>
      <c r="CA29" s="192" t="str">
        <f t="shared" si="1"/>
        <v/>
      </c>
      <c r="CG29" s="192">
        <f t="shared" si="2"/>
        <v>0</v>
      </c>
    </row>
    <row r="30" spans="1:85" x14ac:dyDescent="0.25">
      <c r="A30" s="509"/>
      <c r="B30" s="507" t="s">
        <v>80</v>
      </c>
      <c r="C30" s="160" t="s">
        <v>108</v>
      </c>
      <c r="D30" s="197">
        <f t="shared" si="3"/>
        <v>0</v>
      </c>
      <c r="E30" s="55"/>
      <c r="F30" s="56"/>
      <c r="G30" s="56"/>
      <c r="H30" s="56"/>
      <c r="I30" s="41"/>
      <c r="J30" s="57"/>
      <c r="K30" s="56"/>
      <c r="L30" s="56"/>
      <c r="M30" s="58"/>
      <c r="N30" s="58"/>
      <c r="O30" s="58"/>
      <c r="P30" s="58"/>
      <c r="Q30" s="58"/>
      <c r="R30" s="58"/>
      <c r="S30" s="58"/>
      <c r="T30" s="58"/>
      <c r="U30" s="58"/>
      <c r="V30" s="58"/>
      <c r="W30" s="58"/>
      <c r="X30" s="58"/>
      <c r="Y30" s="59"/>
      <c r="Z30" s="39"/>
      <c r="AA30" s="41"/>
      <c r="AB30" s="41"/>
      <c r="AC30" s="41"/>
      <c r="AD30" s="196"/>
      <c r="CA30" s="192" t="str">
        <f t="shared" si="1"/>
        <v/>
      </c>
      <c r="CG30" s="192">
        <f t="shared" si="2"/>
        <v>0</v>
      </c>
    </row>
    <row r="31" spans="1:85" x14ac:dyDescent="0.25">
      <c r="A31" s="509"/>
      <c r="B31" s="507"/>
      <c r="C31" s="160" t="s">
        <v>109</v>
      </c>
      <c r="D31" s="197">
        <f t="shared" si="3"/>
        <v>5</v>
      </c>
      <c r="E31" s="55"/>
      <c r="F31" s="56"/>
      <c r="G31" s="56"/>
      <c r="H31" s="56"/>
      <c r="I31" s="41"/>
      <c r="J31" s="57"/>
      <c r="K31" s="56"/>
      <c r="L31" s="56"/>
      <c r="M31" s="58"/>
      <c r="N31" s="58"/>
      <c r="O31" s="58">
        <v>1</v>
      </c>
      <c r="P31" s="58">
        <v>1</v>
      </c>
      <c r="Q31" s="58">
        <v>1</v>
      </c>
      <c r="R31" s="58"/>
      <c r="S31" s="58">
        <v>1</v>
      </c>
      <c r="T31" s="58"/>
      <c r="U31" s="58">
        <v>1</v>
      </c>
      <c r="V31" s="58"/>
      <c r="W31" s="58"/>
      <c r="X31" s="58"/>
      <c r="Y31" s="59"/>
      <c r="Z31" s="39"/>
      <c r="AA31" s="41"/>
      <c r="AB31" s="41"/>
      <c r="AC31" s="41"/>
      <c r="AD31" s="196"/>
      <c r="CA31" s="192" t="str">
        <f t="shared" si="1"/>
        <v/>
      </c>
      <c r="CG31" s="192">
        <f t="shared" si="2"/>
        <v>0</v>
      </c>
    </row>
    <row r="32" spans="1:85" x14ac:dyDescent="0.25">
      <c r="A32" s="509"/>
      <c r="B32" s="504" t="s">
        <v>81</v>
      </c>
      <c r="C32" s="504"/>
      <c r="D32" s="197">
        <f t="shared" si="3"/>
        <v>0</v>
      </c>
      <c r="E32" s="55"/>
      <c r="F32" s="56"/>
      <c r="G32" s="56"/>
      <c r="H32" s="56"/>
      <c r="I32" s="41"/>
      <c r="J32" s="57"/>
      <c r="K32" s="56"/>
      <c r="L32" s="56"/>
      <c r="M32" s="58"/>
      <c r="N32" s="58"/>
      <c r="O32" s="58"/>
      <c r="P32" s="58"/>
      <c r="Q32" s="58"/>
      <c r="R32" s="58"/>
      <c r="S32" s="58"/>
      <c r="T32" s="58"/>
      <c r="U32" s="58"/>
      <c r="V32" s="58"/>
      <c r="W32" s="58"/>
      <c r="X32" s="58"/>
      <c r="Y32" s="59"/>
      <c r="Z32" s="39"/>
      <c r="AA32" s="41"/>
      <c r="AB32" s="41"/>
      <c r="AC32" s="41"/>
      <c r="AD32" s="196"/>
      <c r="CA32" s="192" t="str">
        <f t="shared" si="1"/>
        <v/>
      </c>
      <c r="CG32" s="192">
        <f t="shared" si="2"/>
        <v>0</v>
      </c>
    </row>
    <row r="33" spans="1:85" x14ac:dyDescent="0.25">
      <c r="A33" s="509"/>
      <c r="B33" s="505" t="s">
        <v>45</v>
      </c>
      <c r="C33" s="506"/>
      <c r="D33" s="197">
        <f t="shared" si="3"/>
        <v>0</v>
      </c>
      <c r="E33" s="55"/>
      <c r="F33" s="56"/>
      <c r="G33" s="56"/>
      <c r="H33" s="56"/>
      <c r="I33" s="41"/>
      <c r="J33" s="57"/>
      <c r="K33" s="56"/>
      <c r="L33" s="56"/>
      <c r="M33" s="58"/>
      <c r="N33" s="58"/>
      <c r="O33" s="58"/>
      <c r="P33" s="58"/>
      <c r="Q33" s="58"/>
      <c r="R33" s="58"/>
      <c r="S33" s="58"/>
      <c r="T33" s="58"/>
      <c r="U33" s="58"/>
      <c r="V33" s="58"/>
      <c r="W33" s="58"/>
      <c r="X33" s="58"/>
      <c r="Y33" s="59"/>
      <c r="Z33" s="39"/>
      <c r="AA33" s="41"/>
      <c r="AB33" s="41"/>
      <c r="AC33" s="41"/>
      <c r="AD33" s="196"/>
      <c r="CA33" s="192" t="str">
        <f t="shared" si="1"/>
        <v/>
      </c>
      <c r="CG33" s="192">
        <f t="shared" si="2"/>
        <v>0</v>
      </c>
    </row>
    <row r="34" spans="1:85" x14ac:dyDescent="0.25">
      <c r="A34" s="509"/>
      <c r="B34" s="517" t="s">
        <v>110</v>
      </c>
      <c r="C34" s="518"/>
      <c r="D34" s="202">
        <f>SUM(J34:T34)</f>
        <v>0</v>
      </c>
      <c r="E34" s="60"/>
      <c r="F34" s="61"/>
      <c r="G34" s="61"/>
      <c r="H34" s="61"/>
      <c r="I34" s="62"/>
      <c r="J34" s="57"/>
      <c r="K34" s="56"/>
      <c r="L34" s="56"/>
      <c r="M34" s="58"/>
      <c r="N34" s="58"/>
      <c r="O34" s="58"/>
      <c r="P34" s="58"/>
      <c r="Q34" s="58"/>
      <c r="R34" s="58"/>
      <c r="S34" s="58"/>
      <c r="T34" s="58"/>
      <c r="U34" s="63"/>
      <c r="V34" s="63"/>
      <c r="W34" s="63"/>
      <c r="X34" s="63"/>
      <c r="Y34" s="59"/>
      <c r="Z34" s="39"/>
      <c r="AA34" s="41"/>
      <c r="AB34" s="41"/>
      <c r="AC34" s="62"/>
      <c r="AD34" s="196"/>
      <c r="CA34" s="192" t="str">
        <f t="shared" si="1"/>
        <v/>
      </c>
      <c r="CG34" s="192">
        <f t="shared" si="2"/>
        <v>0</v>
      </c>
    </row>
    <row r="35" spans="1:85" x14ac:dyDescent="0.25">
      <c r="A35" s="509"/>
      <c r="B35" s="511" t="s">
        <v>47</v>
      </c>
      <c r="C35" s="512"/>
      <c r="D35" s="200">
        <f>SUM(E35:X35)</f>
        <v>696</v>
      </c>
      <c r="E35" s="96">
        <v>188</v>
      </c>
      <c r="F35" s="66"/>
      <c r="G35" s="66">
        <v>7</v>
      </c>
      <c r="H35" s="66">
        <v>7</v>
      </c>
      <c r="I35" s="70">
        <v>3</v>
      </c>
      <c r="J35" s="65"/>
      <c r="K35" s="66">
        <v>21</v>
      </c>
      <c r="L35" s="66">
        <v>17</v>
      </c>
      <c r="M35" s="97">
        <v>21</v>
      </c>
      <c r="N35" s="97">
        <v>22</v>
      </c>
      <c r="O35" s="97">
        <v>20</v>
      </c>
      <c r="P35" s="97">
        <v>32</v>
      </c>
      <c r="Q35" s="97">
        <v>42</v>
      </c>
      <c r="R35" s="97">
        <v>31</v>
      </c>
      <c r="S35" s="97">
        <v>42</v>
      </c>
      <c r="T35" s="97">
        <v>54</v>
      </c>
      <c r="U35" s="97">
        <v>50</v>
      </c>
      <c r="V35" s="97">
        <v>39</v>
      </c>
      <c r="W35" s="97">
        <v>39</v>
      </c>
      <c r="X35" s="97">
        <v>61</v>
      </c>
      <c r="Y35" s="68"/>
      <c r="Z35" s="69"/>
      <c r="AA35" s="70"/>
      <c r="AB35" s="41"/>
      <c r="AC35" s="70"/>
      <c r="AD35" s="196"/>
      <c r="CA35" s="192" t="str">
        <f t="shared" si="1"/>
        <v/>
      </c>
      <c r="CG35" s="192">
        <f t="shared" si="2"/>
        <v>0</v>
      </c>
    </row>
    <row r="36" spans="1:85" x14ac:dyDescent="0.25">
      <c r="A36" s="509"/>
      <c r="B36" s="513" t="s">
        <v>48</v>
      </c>
      <c r="C36" s="98" t="s">
        <v>49</v>
      </c>
      <c r="D36" s="195">
        <f>SUM(U36:X36)</f>
        <v>0</v>
      </c>
      <c r="E36" s="99"/>
      <c r="F36" s="74"/>
      <c r="G36" s="74"/>
      <c r="H36" s="74"/>
      <c r="I36" s="89"/>
      <c r="J36" s="73"/>
      <c r="K36" s="74"/>
      <c r="L36" s="74"/>
      <c r="M36" s="74"/>
      <c r="N36" s="74"/>
      <c r="O36" s="74"/>
      <c r="P36" s="74"/>
      <c r="Q36" s="74"/>
      <c r="R36" s="74"/>
      <c r="S36" s="74"/>
      <c r="T36" s="74"/>
      <c r="U36" s="100"/>
      <c r="V36" s="100"/>
      <c r="W36" s="100"/>
      <c r="X36" s="100"/>
      <c r="Y36" s="101"/>
      <c r="Z36" s="102"/>
      <c r="AA36" s="89"/>
      <c r="AB36" s="89"/>
      <c r="AC36" s="89"/>
      <c r="AD36" s="196"/>
      <c r="CA36" s="192" t="str">
        <f t="shared" ref="CA36:CA39" si="4">IF(D36&lt;SUM(Y36:AC36),"Total por edad no puede ser menor que la suma de los subgrupos","")</f>
        <v/>
      </c>
      <c r="CG36" s="192">
        <f t="shared" si="2"/>
        <v>0</v>
      </c>
    </row>
    <row r="37" spans="1:85" x14ac:dyDescent="0.25">
      <c r="A37" s="509"/>
      <c r="B37" s="514"/>
      <c r="C37" s="161" t="s">
        <v>50</v>
      </c>
      <c r="D37" s="197">
        <f>SUM(U37:X37)</f>
        <v>171</v>
      </c>
      <c r="E37" s="60"/>
      <c r="F37" s="61"/>
      <c r="G37" s="61"/>
      <c r="H37" s="61"/>
      <c r="I37" s="62"/>
      <c r="J37" s="78"/>
      <c r="K37" s="61"/>
      <c r="L37" s="61"/>
      <c r="M37" s="61"/>
      <c r="N37" s="61"/>
      <c r="O37" s="61"/>
      <c r="P37" s="61"/>
      <c r="Q37" s="61"/>
      <c r="R37" s="61"/>
      <c r="S37" s="61"/>
      <c r="T37" s="61"/>
      <c r="U37" s="58">
        <v>47</v>
      </c>
      <c r="V37" s="58">
        <v>36</v>
      </c>
      <c r="W37" s="58">
        <v>34</v>
      </c>
      <c r="X37" s="58">
        <v>54</v>
      </c>
      <c r="Y37" s="103"/>
      <c r="Z37" s="104"/>
      <c r="AA37" s="62"/>
      <c r="AB37" s="62"/>
      <c r="AC37" s="62"/>
      <c r="AD37" s="196"/>
      <c r="CA37" s="192" t="str">
        <f t="shared" si="4"/>
        <v/>
      </c>
      <c r="CG37" s="192">
        <f t="shared" si="2"/>
        <v>0</v>
      </c>
    </row>
    <row r="38" spans="1:85" x14ac:dyDescent="0.25">
      <c r="A38" s="509"/>
      <c r="B38" s="515"/>
      <c r="C38" s="105" t="s">
        <v>51</v>
      </c>
      <c r="D38" s="201">
        <f>SUM(U38:X38)</f>
        <v>0</v>
      </c>
      <c r="E38" s="106"/>
      <c r="F38" s="84"/>
      <c r="G38" s="84"/>
      <c r="H38" s="84"/>
      <c r="I38" s="107"/>
      <c r="J38" s="82"/>
      <c r="K38" s="84"/>
      <c r="L38" s="84"/>
      <c r="M38" s="84"/>
      <c r="N38" s="84"/>
      <c r="O38" s="84"/>
      <c r="P38" s="84"/>
      <c r="Q38" s="84"/>
      <c r="R38" s="84"/>
      <c r="S38" s="84"/>
      <c r="T38" s="84"/>
      <c r="U38" s="108"/>
      <c r="V38" s="108"/>
      <c r="W38" s="108"/>
      <c r="X38" s="108"/>
      <c r="Y38" s="86"/>
      <c r="Z38" s="87"/>
      <c r="AA38" s="107"/>
      <c r="AB38" s="107"/>
      <c r="AC38" s="107"/>
      <c r="AD38" s="196"/>
      <c r="CA38" s="192" t="str">
        <f t="shared" si="4"/>
        <v/>
      </c>
      <c r="CG38" s="192">
        <f t="shared" si="2"/>
        <v>0</v>
      </c>
    </row>
    <row r="39" spans="1:85" x14ac:dyDescent="0.25">
      <c r="A39" s="509"/>
      <c r="B39" s="519" t="s">
        <v>52</v>
      </c>
      <c r="C39" s="520"/>
      <c r="D39" s="198">
        <f>SUM(E39:X39)</f>
        <v>0</v>
      </c>
      <c r="E39" s="45"/>
      <c r="F39" s="46"/>
      <c r="G39" s="46"/>
      <c r="H39" s="46"/>
      <c r="I39" s="50"/>
      <c r="J39" s="49"/>
      <c r="K39" s="46"/>
      <c r="L39" s="46"/>
      <c r="M39" s="109"/>
      <c r="N39" s="109"/>
      <c r="O39" s="109"/>
      <c r="P39" s="109"/>
      <c r="Q39" s="109"/>
      <c r="R39" s="109"/>
      <c r="S39" s="109"/>
      <c r="T39" s="109"/>
      <c r="U39" s="109"/>
      <c r="V39" s="109"/>
      <c r="W39" s="109"/>
      <c r="X39" s="109"/>
      <c r="Y39" s="110"/>
      <c r="Z39" s="111"/>
      <c r="AA39" s="112"/>
      <c r="AB39" s="112"/>
      <c r="AC39" s="112"/>
      <c r="AD39" s="196"/>
      <c r="CA39" s="192" t="str">
        <f t="shared" si="4"/>
        <v/>
      </c>
      <c r="CG39" s="192">
        <f t="shared" si="2"/>
        <v>0</v>
      </c>
    </row>
    <row r="40" spans="1:85" x14ac:dyDescent="0.25">
      <c r="A40" s="510"/>
      <c r="B40" s="483" t="s">
        <v>4</v>
      </c>
      <c r="C40" s="516"/>
      <c r="D40" s="203">
        <f>SUM(E40:X40)</f>
        <v>1959</v>
      </c>
      <c r="E40" s="204">
        <f t="shared" ref="E40:AC40" si="5">SUM(E11:E39)</f>
        <v>1095</v>
      </c>
      <c r="F40" s="205">
        <f t="shared" si="5"/>
        <v>7</v>
      </c>
      <c r="G40" s="205">
        <f t="shared" si="5"/>
        <v>27</v>
      </c>
      <c r="H40" s="205">
        <f t="shared" si="5"/>
        <v>23</v>
      </c>
      <c r="I40" s="206">
        <f t="shared" si="5"/>
        <v>16</v>
      </c>
      <c r="J40" s="207">
        <f t="shared" si="5"/>
        <v>0</v>
      </c>
      <c r="K40" s="205">
        <f t="shared" si="5"/>
        <v>24</v>
      </c>
      <c r="L40" s="205">
        <f t="shared" si="5"/>
        <v>38</v>
      </c>
      <c r="M40" s="208">
        <f t="shared" si="5"/>
        <v>31</v>
      </c>
      <c r="N40" s="208">
        <f t="shared" si="5"/>
        <v>24</v>
      </c>
      <c r="O40" s="208">
        <f t="shared" si="5"/>
        <v>35</v>
      </c>
      <c r="P40" s="208">
        <f t="shared" si="5"/>
        <v>39</v>
      </c>
      <c r="Q40" s="208">
        <f t="shared" si="5"/>
        <v>56</v>
      </c>
      <c r="R40" s="208">
        <f t="shared" si="5"/>
        <v>36</v>
      </c>
      <c r="S40" s="208">
        <f t="shared" si="5"/>
        <v>52</v>
      </c>
      <c r="T40" s="208">
        <f t="shared" si="5"/>
        <v>58</v>
      </c>
      <c r="U40" s="208">
        <f t="shared" si="5"/>
        <v>104</v>
      </c>
      <c r="V40" s="208">
        <f t="shared" si="5"/>
        <v>89</v>
      </c>
      <c r="W40" s="208">
        <f t="shared" si="5"/>
        <v>79</v>
      </c>
      <c r="X40" s="208">
        <f t="shared" si="5"/>
        <v>126</v>
      </c>
      <c r="Y40" s="209">
        <f t="shared" si="5"/>
        <v>0</v>
      </c>
      <c r="Z40" s="210">
        <f t="shared" si="5"/>
        <v>26</v>
      </c>
      <c r="AA40" s="206">
        <f t="shared" si="5"/>
        <v>0</v>
      </c>
      <c r="AB40" s="206">
        <f t="shared" si="5"/>
        <v>0</v>
      </c>
      <c r="AC40" s="206">
        <f t="shared" si="5"/>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21" t="s">
        <v>3</v>
      </c>
      <c r="B42" s="522"/>
      <c r="C42" s="523"/>
      <c r="D42" s="184" t="s">
        <v>4</v>
      </c>
      <c r="E42" s="125" t="s">
        <v>54</v>
      </c>
      <c r="F42" s="183" t="s">
        <v>111</v>
      </c>
      <c r="G42" s="183" t="s">
        <v>55</v>
      </c>
      <c r="H42" s="126" t="s">
        <v>56</v>
      </c>
      <c r="I42" s="126" t="s">
        <v>112</v>
      </c>
      <c r="J42" s="123"/>
      <c r="K42" s="123"/>
      <c r="L42" s="123"/>
      <c r="M42" s="123"/>
      <c r="N42" s="123"/>
      <c r="O42" s="123"/>
      <c r="P42" s="123"/>
      <c r="Q42" s="3"/>
      <c r="R42" s="4"/>
      <c r="S42" s="4"/>
      <c r="T42" s="4"/>
      <c r="U42" s="4"/>
      <c r="V42" s="4"/>
      <c r="W42" s="4"/>
      <c r="X42" s="4"/>
      <c r="Y42" s="4"/>
      <c r="Z42" s="4"/>
      <c r="AA42" s="4"/>
      <c r="AB42" s="4"/>
      <c r="AC42" s="4"/>
    </row>
    <row r="43" spans="1:85" x14ac:dyDescent="0.25">
      <c r="A43" s="508" t="s">
        <v>26</v>
      </c>
      <c r="B43" s="532" t="s">
        <v>27</v>
      </c>
      <c r="C43" s="533"/>
      <c r="D43" s="193">
        <f t="shared" ref="D43:D71" si="6">SUM(E43:H43)</f>
        <v>143</v>
      </c>
      <c r="E43" s="18">
        <v>51</v>
      </c>
      <c r="F43" s="19">
        <v>17</v>
      </c>
      <c r="G43" s="19"/>
      <c r="H43" s="127">
        <v>75</v>
      </c>
      <c r="I43" s="127"/>
      <c r="J43" s="196"/>
      <c r="K43" s="123"/>
      <c r="L43" s="123"/>
      <c r="M43" s="123"/>
      <c r="N43" s="123"/>
      <c r="O43" s="123"/>
      <c r="P43" s="123"/>
      <c r="Q43" s="3"/>
      <c r="R43" s="4"/>
      <c r="S43" s="4"/>
      <c r="T43" s="4"/>
      <c r="U43" s="4"/>
      <c r="V43" s="4"/>
      <c r="W43" s="4"/>
      <c r="X43" s="4"/>
      <c r="Y43" s="4"/>
      <c r="Z43" s="4"/>
      <c r="AA43" s="4"/>
      <c r="AB43" s="4"/>
      <c r="AC43" s="4"/>
      <c r="CA43" s="192" t="str">
        <f t="shared" ref="CA43:CA71" si="7">IF(AND(D43=0,D11&gt;0),"En esta área en Sección A,  se consignan personas pero falta registrar la Sesión","")</f>
        <v/>
      </c>
      <c r="CG43" s="192">
        <f t="shared" ref="CG43:CG71" si="8">IF(AND(D43=0,D11&gt;0),1,0)</f>
        <v>0</v>
      </c>
    </row>
    <row r="44" spans="1:85" x14ac:dyDescent="0.25">
      <c r="A44" s="509"/>
      <c r="B44" s="534" t="s">
        <v>28</v>
      </c>
      <c r="C44" s="27" t="s">
        <v>29</v>
      </c>
      <c r="D44" s="193">
        <f t="shared" si="6"/>
        <v>101</v>
      </c>
      <c r="E44" s="29">
        <v>43</v>
      </c>
      <c r="F44" s="30">
        <v>6</v>
      </c>
      <c r="G44" s="30"/>
      <c r="H44" s="31">
        <v>52</v>
      </c>
      <c r="I44" s="31"/>
      <c r="J44" s="196"/>
      <c r="K44" s="123"/>
      <c r="L44" s="123"/>
      <c r="M44" s="123"/>
      <c r="N44" s="123"/>
      <c r="O44" s="123"/>
      <c r="P44" s="123"/>
      <c r="Q44" s="3"/>
      <c r="R44" s="4"/>
      <c r="S44" s="4"/>
      <c r="T44" s="4"/>
      <c r="U44" s="4"/>
      <c r="V44" s="4"/>
      <c r="W44" s="4"/>
      <c r="X44" s="4"/>
      <c r="Y44" s="4"/>
      <c r="Z44" s="4"/>
      <c r="AA44" s="4"/>
      <c r="AB44" s="4"/>
      <c r="AC44" s="4"/>
      <c r="CA44" s="192" t="str">
        <f t="shared" si="7"/>
        <v/>
      </c>
      <c r="CG44" s="192">
        <f t="shared" si="8"/>
        <v>0</v>
      </c>
    </row>
    <row r="45" spans="1:85" x14ac:dyDescent="0.25">
      <c r="A45" s="509"/>
      <c r="B45" s="535"/>
      <c r="C45" s="185" t="s">
        <v>30</v>
      </c>
      <c r="D45" s="200">
        <f t="shared" si="6"/>
        <v>15</v>
      </c>
      <c r="E45" s="55">
        <v>6</v>
      </c>
      <c r="F45" s="56"/>
      <c r="G45" s="56"/>
      <c r="H45" s="128">
        <v>9</v>
      </c>
      <c r="I45" s="128"/>
      <c r="J45" s="196"/>
      <c r="K45" s="123"/>
      <c r="L45" s="123"/>
      <c r="M45" s="123"/>
      <c r="N45" s="123"/>
      <c r="O45" s="123"/>
      <c r="P45" s="123"/>
      <c r="Q45" s="3"/>
      <c r="R45" s="4"/>
      <c r="S45" s="4"/>
      <c r="T45" s="4"/>
      <c r="U45" s="4"/>
      <c r="V45" s="4"/>
      <c r="W45" s="4"/>
      <c r="X45" s="4"/>
      <c r="Y45" s="4"/>
      <c r="Z45" s="4"/>
      <c r="AA45" s="4"/>
      <c r="AB45" s="4"/>
      <c r="AC45" s="4"/>
      <c r="CA45" s="192" t="str">
        <f t="shared" si="7"/>
        <v/>
      </c>
      <c r="CG45" s="192">
        <f t="shared" si="8"/>
        <v>0</v>
      </c>
    </row>
    <row r="46" spans="1:85" x14ac:dyDescent="0.25">
      <c r="A46" s="509"/>
      <c r="B46" s="536"/>
      <c r="C46" s="43" t="s">
        <v>31</v>
      </c>
      <c r="D46" s="201">
        <f t="shared" si="6"/>
        <v>55</v>
      </c>
      <c r="E46" s="81">
        <v>17</v>
      </c>
      <c r="F46" s="94">
        <v>8</v>
      </c>
      <c r="G46" s="94"/>
      <c r="H46" s="129">
        <v>30</v>
      </c>
      <c r="I46" s="129"/>
      <c r="J46" s="196"/>
      <c r="K46" s="123"/>
      <c r="L46" s="123"/>
      <c r="M46" s="123"/>
      <c r="N46" s="123"/>
      <c r="O46" s="123"/>
      <c r="P46" s="123"/>
      <c r="Q46" s="3"/>
      <c r="R46" s="4"/>
      <c r="S46" s="4"/>
      <c r="T46" s="4"/>
      <c r="U46" s="4"/>
      <c r="V46" s="4"/>
      <c r="W46" s="4"/>
      <c r="X46" s="4"/>
      <c r="Y46" s="4"/>
      <c r="Z46" s="4"/>
      <c r="AA46" s="4"/>
      <c r="AB46" s="4"/>
      <c r="AC46" s="4"/>
      <c r="CA46" s="192" t="str">
        <f t="shared" si="7"/>
        <v/>
      </c>
      <c r="CG46" s="192">
        <f t="shared" si="8"/>
        <v>0</v>
      </c>
    </row>
    <row r="47" spans="1:85" x14ac:dyDescent="0.25">
      <c r="A47" s="509"/>
      <c r="B47" s="530" t="s">
        <v>32</v>
      </c>
      <c r="C47" s="531"/>
      <c r="D47" s="202">
        <f t="shared" si="6"/>
        <v>113</v>
      </c>
      <c r="E47" s="36">
        <v>36</v>
      </c>
      <c r="F47" s="37">
        <v>15</v>
      </c>
      <c r="G47" s="37"/>
      <c r="H47" s="38">
        <v>62</v>
      </c>
      <c r="I47" s="38"/>
      <c r="J47" s="196"/>
      <c r="K47" s="123"/>
      <c r="L47" s="123"/>
      <c r="M47" s="123"/>
      <c r="N47" s="123"/>
      <c r="O47" s="123"/>
      <c r="P47" s="123"/>
      <c r="Q47" s="3"/>
      <c r="R47" s="4"/>
      <c r="S47" s="4"/>
      <c r="T47" s="4"/>
      <c r="U47" s="4"/>
      <c r="V47" s="4"/>
      <c r="W47" s="4"/>
      <c r="X47" s="4"/>
      <c r="Y47" s="4"/>
      <c r="Z47" s="4"/>
      <c r="AA47" s="4"/>
      <c r="AB47" s="4"/>
      <c r="AC47" s="4"/>
      <c r="CA47" s="192" t="str">
        <f t="shared" si="7"/>
        <v/>
      </c>
      <c r="CG47" s="192">
        <f t="shared" si="8"/>
        <v>0</v>
      </c>
    </row>
    <row r="48" spans="1:85" x14ac:dyDescent="0.25">
      <c r="A48" s="509"/>
      <c r="B48" s="505" t="s">
        <v>33</v>
      </c>
      <c r="C48" s="506"/>
      <c r="D48" s="200">
        <f t="shared" si="6"/>
        <v>49</v>
      </c>
      <c r="E48" s="55">
        <v>25</v>
      </c>
      <c r="F48" s="56">
        <v>6</v>
      </c>
      <c r="G48" s="56"/>
      <c r="H48" s="128">
        <v>18</v>
      </c>
      <c r="I48" s="128"/>
      <c r="J48" s="196"/>
      <c r="K48" s="123"/>
      <c r="L48" s="123"/>
      <c r="M48" s="123"/>
      <c r="N48" s="123"/>
      <c r="O48" s="123"/>
      <c r="P48" s="123"/>
      <c r="Q48" s="3"/>
      <c r="R48" s="4"/>
      <c r="S48" s="4"/>
      <c r="T48" s="4"/>
      <c r="U48" s="4"/>
      <c r="V48" s="4"/>
      <c r="W48" s="4"/>
      <c r="X48" s="4"/>
      <c r="Y48" s="4"/>
      <c r="Z48" s="4"/>
      <c r="AA48" s="4"/>
      <c r="AB48" s="4"/>
      <c r="AC48" s="4"/>
      <c r="CA48" s="192" t="str">
        <f t="shared" si="7"/>
        <v/>
      </c>
      <c r="CG48" s="192">
        <f t="shared" si="8"/>
        <v>0</v>
      </c>
    </row>
    <row r="49" spans="1:85" x14ac:dyDescent="0.25">
      <c r="A49" s="509"/>
      <c r="B49" s="505" t="s">
        <v>34</v>
      </c>
      <c r="C49" s="506"/>
      <c r="D49" s="200">
        <f t="shared" si="6"/>
        <v>0</v>
      </c>
      <c r="E49" s="55"/>
      <c r="F49" s="56"/>
      <c r="G49" s="56"/>
      <c r="H49" s="128"/>
      <c r="I49" s="128"/>
      <c r="J49" s="196"/>
      <c r="K49" s="123"/>
      <c r="L49" s="123"/>
      <c r="M49" s="123"/>
      <c r="N49" s="123"/>
      <c r="O49" s="123"/>
      <c r="P49" s="123"/>
      <c r="Q49" s="3"/>
      <c r="R49" s="4"/>
      <c r="S49" s="4"/>
      <c r="T49" s="4"/>
      <c r="U49" s="4"/>
      <c r="V49" s="4"/>
      <c r="W49" s="4"/>
      <c r="X49" s="4"/>
      <c r="Y49" s="4"/>
      <c r="Z49" s="4"/>
      <c r="AA49" s="4"/>
      <c r="AB49" s="4"/>
      <c r="AC49" s="4"/>
      <c r="CA49" s="192" t="str">
        <f t="shared" si="7"/>
        <v/>
      </c>
      <c r="CG49" s="192">
        <f t="shared" si="8"/>
        <v>0</v>
      </c>
    </row>
    <row r="50" spans="1:85" x14ac:dyDescent="0.25">
      <c r="A50" s="509"/>
      <c r="B50" s="505" t="s">
        <v>79</v>
      </c>
      <c r="C50" s="506"/>
      <c r="D50" s="200">
        <f t="shared" si="6"/>
        <v>0</v>
      </c>
      <c r="E50" s="55"/>
      <c r="F50" s="56"/>
      <c r="G50" s="56"/>
      <c r="H50" s="128"/>
      <c r="I50" s="128"/>
      <c r="J50" s="196"/>
      <c r="K50" s="123"/>
      <c r="L50" s="123"/>
      <c r="M50" s="123"/>
      <c r="N50" s="123"/>
      <c r="O50" s="123"/>
      <c r="P50" s="123"/>
      <c r="Q50" s="3"/>
      <c r="R50" s="4"/>
      <c r="S50" s="4"/>
      <c r="T50" s="4"/>
      <c r="U50" s="4"/>
      <c r="V50" s="4"/>
      <c r="W50" s="4"/>
      <c r="X50" s="4"/>
      <c r="Y50" s="4"/>
      <c r="Z50" s="4"/>
      <c r="AA50" s="4"/>
      <c r="AB50" s="4"/>
      <c r="AC50" s="4"/>
      <c r="CA50" s="192" t="str">
        <f t="shared" si="7"/>
        <v/>
      </c>
      <c r="CG50" s="192">
        <f t="shared" si="8"/>
        <v>0</v>
      </c>
    </row>
    <row r="51" spans="1:85" x14ac:dyDescent="0.25">
      <c r="A51" s="509"/>
      <c r="B51" s="505" t="s">
        <v>35</v>
      </c>
      <c r="C51" s="506"/>
      <c r="D51" s="200">
        <f t="shared" si="6"/>
        <v>18</v>
      </c>
      <c r="E51" s="55">
        <v>1</v>
      </c>
      <c r="F51" s="56"/>
      <c r="G51" s="56"/>
      <c r="H51" s="128">
        <v>17</v>
      </c>
      <c r="I51" s="128"/>
      <c r="J51" s="196"/>
      <c r="K51" s="123"/>
      <c r="L51" s="123"/>
      <c r="M51" s="123"/>
      <c r="N51" s="123"/>
      <c r="O51" s="123"/>
      <c r="P51" s="123"/>
      <c r="Q51" s="3"/>
      <c r="R51" s="4"/>
      <c r="S51" s="4"/>
      <c r="T51" s="4"/>
      <c r="U51" s="4"/>
      <c r="V51" s="4"/>
      <c r="W51" s="4"/>
      <c r="X51" s="4"/>
      <c r="Y51" s="4"/>
      <c r="Z51" s="4"/>
      <c r="AA51" s="4"/>
      <c r="AB51" s="4"/>
      <c r="AC51" s="4"/>
      <c r="CA51" s="192" t="str">
        <f t="shared" si="7"/>
        <v/>
      </c>
      <c r="CG51" s="192">
        <f t="shared" si="8"/>
        <v>0</v>
      </c>
    </row>
    <row r="52" spans="1:85" x14ac:dyDescent="0.25">
      <c r="A52" s="509"/>
      <c r="B52" s="505" t="s">
        <v>36</v>
      </c>
      <c r="C52" s="506"/>
      <c r="D52" s="200">
        <f t="shared" si="6"/>
        <v>13</v>
      </c>
      <c r="E52" s="96">
        <v>1</v>
      </c>
      <c r="F52" s="66">
        <v>12</v>
      </c>
      <c r="G52" s="66"/>
      <c r="H52" s="130"/>
      <c r="I52" s="130"/>
      <c r="J52" s="196"/>
      <c r="K52" s="123"/>
      <c r="L52" s="123"/>
      <c r="M52" s="123"/>
      <c r="N52" s="123"/>
      <c r="O52" s="123"/>
      <c r="P52" s="123"/>
      <c r="Q52" s="3"/>
      <c r="R52" s="4"/>
      <c r="S52" s="4"/>
      <c r="T52" s="4"/>
      <c r="U52" s="4"/>
      <c r="V52" s="4"/>
      <c r="W52" s="4"/>
      <c r="X52" s="4"/>
      <c r="Y52" s="4"/>
      <c r="Z52" s="4"/>
      <c r="AA52" s="4"/>
      <c r="AB52" s="4"/>
      <c r="AC52" s="4"/>
      <c r="CA52" s="192" t="str">
        <f t="shared" si="7"/>
        <v/>
      </c>
      <c r="CG52" s="192">
        <f t="shared" si="8"/>
        <v>0</v>
      </c>
    </row>
    <row r="53" spans="1:85" x14ac:dyDescent="0.25">
      <c r="A53" s="509"/>
      <c r="B53" s="511" t="s">
        <v>106</v>
      </c>
      <c r="C53" s="512"/>
      <c r="D53" s="200">
        <f t="shared" si="6"/>
        <v>0</v>
      </c>
      <c r="E53" s="96"/>
      <c r="F53" s="66"/>
      <c r="G53" s="66"/>
      <c r="H53" s="130"/>
      <c r="I53" s="130"/>
      <c r="J53" s="196"/>
      <c r="K53" s="123"/>
      <c r="L53" s="123"/>
      <c r="M53" s="123"/>
      <c r="N53" s="123"/>
      <c r="O53" s="123"/>
      <c r="P53" s="123"/>
      <c r="Q53" s="3"/>
      <c r="R53" s="4"/>
      <c r="S53" s="4"/>
      <c r="T53" s="4"/>
      <c r="U53" s="4"/>
      <c r="V53" s="4"/>
      <c r="W53" s="4"/>
      <c r="X53" s="4"/>
      <c r="Y53" s="4"/>
      <c r="Z53" s="4"/>
      <c r="AA53" s="4"/>
      <c r="AB53" s="4"/>
      <c r="AC53" s="4"/>
      <c r="CA53" s="192" t="str">
        <f t="shared" si="7"/>
        <v/>
      </c>
      <c r="CG53" s="192">
        <f t="shared" si="8"/>
        <v>0</v>
      </c>
    </row>
    <row r="54" spans="1:85" x14ac:dyDescent="0.25">
      <c r="A54" s="509"/>
      <c r="B54" s="513" t="s">
        <v>107</v>
      </c>
      <c r="C54" s="72" t="s">
        <v>37</v>
      </c>
      <c r="D54" s="195">
        <f t="shared" si="6"/>
        <v>25</v>
      </c>
      <c r="E54" s="33">
        <v>15</v>
      </c>
      <c r="F54" s="30">
        <v>6</v>
      </c>
      <c r="G54" s="30"/>
      <c r="H54" s="31">
        <v>4</v>
      </c>
      <c r="I54" s="31"/>
      <c r="J54" s="196"/>
      <c r="K54" s="123"/>
      <c r="L54" s="123"/>
      <c r="M54" s="123"/>
      <c r="N54" s="123"/>
      <c r="O54" s="123"/>
      <c r="P54" s="123"/>
      <c r="Q54" s="3"/>
      <c r="R54" s="4"/>
      <c r="S54" s="4"/>
      <c r="T54" s="4"/>
      <c r="U54" s="4"/>
      <c r="V54" s="4"/>
      <c r="W54" s="4"/>
      <c r="X54" s="4"/>
      <c r="Y54" s="4"/>
      <c r="Z54" s="4"/>
      <c r="AA54" s="4"/>
      <c r="AB54" s="4"/>
      <c r="AC54" s="4"/>
      <c r="CA54" s="192" t="str">
        <f t="shared" si="7"/>
        <v/>
      </c>
      <c r="CG54" s="192">
        <f t="shared" si="8"/>
        <v>0</v>
      </c>
    </row>
    <row r="55" spans="1:85" x14ac:dyDescent="0.25">
      <c r="A55" s="509"/>
      <c r="B55" s="514"/>
      <c r="C55" s="187" t="s">
        <v>38</v>
      </c>
      <c r="D55" s="197">
        <f t="shared" si="6"/>
        <v>57</v>
      </c>
      <c r="E55" s="57">
        <v>35</v>
      </c>
      <c r="F55" s="56">
        <v>10</v>
      </c>
      <c r="G55" s="56"/>
      <c r="H55" s="128">
        <v>12</v>
      </c>
      <c r="I55" s="128"/>
      <c r="J55" s="196"/>
      <c r="K55" s="123"/>
      <c r="L55" s="123"/>
      <c r="M55" s="123"/>
      <c r="N55" s="123"/>
      <c r="O55" s="123"/>
      <c r="P55" s="123"/>
      <c r="Q55" s="3"/>
      <c r="R55" s="4"/>
      <c r="S55" s="4"/>
      <c r="T55" s="4"/>
      <c r="U55" s="4"/>
      <c r="V55" s="4"/>
      <c r="W55" s="4"/>
      <c r="X55" s="4"/>
      <c r="Y55" s="4"/>
      <c r="Z55" s="4"/>
      <c r="AA55" s="4"/>
      <c r="AB55" s="4"/>
      <c r="AC55" s="4"/>
      <c r="CA55" s="192" t="str">
        <f t="shared" si="7"/>
        <v/>
      </c>
      <c r="CG55" s="192">
        <f t="shared" si="8"/>
        <v>0</v>
      </c>
    </row>
    <row r="56" spans="1:85" x14ac:dyDescent="0.25">
      <c r="A56" s="509"/>
      <c r="B56" s="515"/>
      <c r="C56" s="79" t="s">
        <v>39</v>
      </c>
      <c r="D56" s="201">
        <f t="shared" si="6"/>
        <v>0</v>
      </c>
      <c r="E56" s="131"/>
      <c r="F56" s="94"/>
      <c r="G56" s="94"/>
      <c r="H56" s="129"/>
      <c r="I56" s="129"/>
      <c r="J56" s="196"/>
      <c r="K56" s="123"/>
      <c r="L56" s="123"/>
      <c r="M56" s="123"/>
      <c r="N56" s="123"/>
      <c r="O56" s="123"/>
      <c r="P56" s="123"/>
      <c r="Q56" s="3"/>
      <c r="R56" s="4"/>
      <c r="S56" s="4"/>
      <c r="T56" s="4"/>
      <c r="U56" s="4"/>
      <c r="V56" s="4"/>
      <c r="W56" s="4"/>
      <c r="X56" s="4"/>
      <c r="Y56" s="4"/>
      <c r="Z56" s="4"/>
      <c r="AA56" s="4"/>
      <c r="AB56" s="4"/>
      <c r="AC56" s="4"/>
      <c r="CA56" s="192" t="str">
        <f t="shared" si="7"/>
        <v/>
      </c>
      <c r="CG56" s="192">
        <f t="shared" si="8"/>
        <v>0</v>
      </c>
    </row>
    <row r="57" spans="1:85" x14ac:dyDescent="0.25">
      <c r="A57" s="509"/>
      <c r="B57" s="537" t="s">
        <v>40</v>
      </c>
      <c r="C57" s="158" t="s">
        <v>41</v>
      </c>
      <c r="D57" s="193">
        <f t="shared" si="6"/>
        <v>0</v>
      </c>
      <c r="E57" s="29"/>
      <c r="F57" s="30"/>
      <c r="G57" s="30"/>
      <c r="H57" s="31"/>
      <c r="I57" s="31"/>
      <c r="J57" s="196"/>
      <c r="K57" s="123"/>
      <c r="L57" s="123"/>
      <c r="M57" s="123"/>
      <c r="N57" s="123"/>
      <c r="O57" s="123"/>
      <c r="P57" s="123"/>
      <c r="Q57" s="3"/>
      <c r="R57" s="4"/>
      <c r="S57" s="4"/>
      <c r="T57" s="4"/>
      <c r="U57" s="4"/>
      <c r="V57" s="4"/>
      <c r="W57" s="4"/>
      <c r="X57" s="4"/>
      <c r="Y57" s="4"/>
      <c r="Z57" s="4"/>
      <c r="AA57" s="4"/>
      <c r="AB57" s="4"/>
      <c r="AC57" s="4"/>
      <c r="CA57" s="192" t="str">
        <f t="shared" si="7"/>
        <v/>
      </c>
      <c r="CG57" s="192">
        <f t="shared" si="8"/>
        <v>0</v>
      </c>
    </row>
    <row r="58" spans="1:85" x14ac:dyDescent="0.25">
      <c r="A58" s="509"/>
      <c r="B58" s="538"/>
      <c r="C58" s="159" t="s">
        <v>42</v>
      </c>
      <c r="D58" s="200">
        <f t="shared" si="6"/>
        <v>0</v>
      </c>
      <c r="E58" s="55"/>
      <c r="F58" s="56"/>
      <c r="G58" s="56"/>
      <c r="H58" s="128"/>
      <c r="I58" s="128"/>
      <c r="J58" s="196"/>
      <c r="K58" s="123"/>
      <c r="L58" s="123"/>
      <c r="M58" s="123"/>
      <c r="N58" s="123"/>
      <c r="O58" s="123"/>
      <c r="P58" s="123"/>
      <c r="Q58" s="3"/>
      <c r="R58" s="4"/>
      <c r="S58" s="4"/>
      <c r="T58" s="4"/>
      <c r="U58" s="4"/>
      <c r="V58" s="4"/>
      <c r="W58" s="4"/>
      <c r="X58" s="4"/>
      <c r="Y58" s="4"/>
      <c r="Z58" s="4"/>
      <c r="AA58" s="4"/>
      <c r="AB58" s="4"/>
      <c r="AC58" s="4"/>
      <c r="CA58" s="192" t="str">
        <f t="shared" si="7"/>
        <v/>
      </c>
      <c r="CG58" s="192">
        <f t="shared" si="8"/>
        <v>0</v>
      </c>
    </row>
    <row r="59" spans="1:85" x14ac:dyDescent="0.25">
      <c r="A59" s="509"/>
      <c r="B59" s="539"/>
      <c r="C59" s="79" t="s">
        <v>39</v>
      </c>
      <c r="D59" s="201">
        <f t="shared" si="6"/>
        <v>32</v>
      </c>
      <c r="E59" s="81">
        <v>20</v>
      </c>
      <c r="F59" s="94">
        <v>8</v>
      </c>
      <c r="G59" s="94"/>
      <c r="H59" s="129">
        <v>4</v>
      </c>
      <c r="I59" s="129"/>
      <c r="J59" s="196"/>
      <c r="K59" s="123"/>
      <c r="L59" s="123"/>
      <c r="M59" s="123"/>
      <c r="N59" s="123"/>
      <c r="O59" s="123"/>
      <c r="P59" s="123"/>
      <c r="Q59" s="3"/>
      <c r="R59" s="4"/>
      <c r="S59" s="4"/>
      <c r="T59" s="4"/>
      <c r="U59" s="4"/>
      <c r="V59" s="4"/>
      <c r="W59" s="4"/>
      <c r="X59" s="4"/>
      <c r="Y59" s="4"/>
      <c r="Z59" s="4"/>
      <c r="AA59" s="4"/>
      <c r="AB59" s="4"/>
      <c r="AC59" s="4"/>
      <c r="CA59" s="192" t="str">
        <f t="shared" si="7"/>
        <v/>
      </c>
      <c r="CG59" s="192">
        <f t="shared" si="8"/>
        <v>0</v>
      </c>
    </row>
    <row r="60" spans="1:85" x14ac:dyDescent="0.25">
      <c r="A60" s="509"/>
      <c r="B60" s="530" t="s">
        <v>43</v>
      </c>
      <c r="C60" s="531"/>
      <c r="D60" s="202">
        <f t="shared" si="6"/>
        <v>206</v>
      </c>
      <c r="E60" s="36">
        <v>110</v>
      </c>
      <c r="F60" s="37">
        <v>32</v>
      </c>
      <c r="G60" s="37">
        <v>32</v>
      </c>
      <c r="H60" s="38">
        <v>32</v>
      </c>
      <c r="I60" s="38"/>
      <c r="J60" s="196"/>
      <c r="K60" s="123"/>
      <c r="L60" s="123"/>
      <c r="M60" s="123"/>
      <c r="N60" s="123"/>
      <c r="O60" s="123"/>
      <c r="P60" s="123"/>
      <c r="Q60" s="3"/>
      <c r="R60" s="4"/>
      <c r="S60" s="4"/>
      <c r="T60" s="4"/>
      <c r="U60" s="4"/>
      <c r="V60" s="4"/>
      <c r="W60" s="4"/>
      <c r="X60" s="4"/>
      <c r="Y60" s="4"/>
      <c r="Z60" s="4"/>
      <c r="AA60" s="4"/>
      <c r="AB60" s="4"/>
      <c r="AC60" s="4"/>
      <c r="CA60" s="192" t="str">
        <f t="shared" si="7"/>
        <v/>
      </c>
      <c r="CG60" s="192">
        <f t="shared" si="8"/>
        <v>0</v>
      </c>
    </row>
    <row r="61" spans="1:85" x14ac:dyDescent="0.25">
      <c r="A61" s="509"/>
      <c r="B61" s="505" t="s">
        <v>44</v>
      </c>
      <c r="C61" s="506"/>
      <c r="D61" s="200">
        <f t="shared" si="6"/>
        <v>175</v>
      </c>
      <c r="E61" s="55">
        <v>65</v>
      </c>
      <c r="F61" s="56"/>
      <c r="G61" s="56"/>
      <c r="H61" s="128">
        <v>110</v>
      </c>
      <c r="I61" s="128"/>
      <c r="J61" s="196"/>
      <c r="K61" s="123"/>
      <c r="L61" s="123"/>
      <c r="M61" s="123"/>
      <c r="N61" s="123"/>
      <c r="O61" s="123"/>
      <c r="P61" s="123"/>
      <c r="Q61" s="3"/>
      <c r="R61" s="4"/>
      <c r="S61" s="4"/>
      <c r="T61" s="4"/>
      <c r="U61" s="4"/>
      <c r="V61" s="4"/>
      <c r="W61" s="4"/>
      <c r="X61" s="4"/>
      <c r="Y61" s="4"/>
      <c r="Z61" s="4"/>
      <c r="AA61" s="4"/>
      <c r="AB61" s="4"/>
      <c r="AC61" s="4"/>
      <c r="CA61" s="192" t="str">
        <f t="shared" si="7"/>
        <v/>
      </c>
      <c r="CG61" s="192">
        <f t="shared" si="8"/>
        <v>0</v>
      </c>
    </row>
    <row r="62" spans="1:85" x14ac:dyDescent="0.25">
      <c r="A62" s="509"/>
      <c r="B62" s="507" t="s">
        <v>80</v>
      </c>
      <c r="C62" s="160" t="s">
        <v>108</v>
      </c>
      <c r="D62" s="200">
        <f t="shared" si="6"/>
        <v>0</v>
      </c>
      <c r="E62" s="55"/>
      <c r="F62" s="56"/>
      <c r="G62" s="56"/>
      <c r="H62" s="128"/>
      <c r="I62" s="128"/>
      <c r="J62" s="196"/>
      <c r="K62" s="123"/>
      <c r="L62" s="123"/>
      <c r="M62" s="123"/>
      <c r="N62" s="123"/>
      <c r="O62" s="123"/>
      <c r="P62" s="123"/>
      <c r="Q62" s="3"/>
      <c r="R62" s="4"/>
      <c r="S62" s="4"/>
      <c r="T62" s="4"/>
      <c r="U62" s="4"/>
      <c r="V62" s="4"/>
      <c r="W62" s="4"/>
      <c r="X62" s="4"/>
      <c r="Y62" s="4"/>
      <c r="Z62" s="4"/>
      <c r="AA62" s="4"/>
      <c r="AB62" s="4"/>
      <c r="AC62" s="4"/>
      <c r="CA62" s="192" t="str">
        <f t="shared" si="7"/>
        <v/>
      </c>
      <c r="CG62" s="192">
        <f t="shared" si="8"/>
        <v>0</v>
      </c>
    </row>
    <row r="63" spans="1:85" x14ac:dyDescent="0.25">
      <c r="A63" s="509"/>
      <c r="B63" s="507"/>
      <c r="C63" s="160" t="s">
        <v>109</v>
      </c>
      <c r="D63" s="200">
        <f t="shared" si="6"/>
        <v>5</v>
      </c>
      <c r="E63" s="55">
        <v>5</v>
      </c>
      <c r="F63" s="56"/>
      <c r="G63" s="56"/>
      <c r="H63" s="128"/>
      <c r="I63" s="128"/>
      <c r="J63" s="196"/>
      <c r="K63" s="123"/>
      <c r="L63" s="123"/>
      <c r="M63" s="123"/>
      <c r="N63" s="123"/>
      <c r="O63" s="123"/>
      <c r="P63" s="123"/>
      <c r="Q63" s="3"/>
      <c r="R63" s="4"/>
      <c r="S63" s="4"/>
      <c r="T63" s="4"/>
      <c r="U63" s="4"/>
      <c r="V63" s="4"/>
      <c r="W63" s="4"/>
      <c r="X63" s="4"/>
      <c r="Y63" s="4"/>
      <c r="Z63" s="4"/>
      <c r="AA63" s="4"/>
      <c r="AB63" s="4"/>
      <c r="AC63" s="4"/>
      <c r="CA63" s="192" t="str">
        <f t="shared" si="7"/>
        <v/>
      </c>
      <c r="CG63" s="192">
        <f t="shared" si="8"/>
        <v>0</v>
      </c>
    </row>
    <row r="64" spans="1:85" x14ac:dyDescent="0.25">
      <c r="A64" s="509"/>
      <c r="B64" s="504" t="s">
        <v>81</v>
      </c>
      <c r="C64" s="504"/>
      <c r="D64" s="200">
        <f t="shared" si="6"/>
        <v>0</v>
      </c>
      <c r="E64" s="55"/>
      <c r="F64" s="56"/>
      <c r="G64" s="56"/>
      <c r="H64" s="128"/>
      <c r="I64" s="128"/>
      <c r="J64" s="196"/>
      <c r="K64" s="123"/>
      <c r="L64" s="123"/>
      <c r="M64" s="123"/>
      <c r="N64" s="123"/>
      <c r="O64" s="123"/>
      <c r="P64" s="123"/>
      <c r="Q64" s="3"/>
      <c r="R64" s="4"/>
      <c r="S64" s="4"/>
      <c r="T64" s="4"/>
      <c r="U64" s="4"/>
      <c r="V64" s="4"/>
      <c r="W64" s="4"/>
      <c r="X64" s="4"/>
      <c r="Y64" s="4"/>
      <c r="Z64" s="4"/>
      <c r="AA64" s="4"/>
      <c r="AB64" s="4"/>
      <c r="AC64" s="4"/>
      <c r="CA64" s="192" t="str">
        <f t="shared" si="7"/>
        <v/>
      </c>
      <c r="CG64" s="192">
        <f t="shared" si="8"/>
        <v>0</v>
      </c>
    </row>
    <row r="65" spans="1:85" x14ac:dyDescent="0.25">
      <c r="A65" s="509"/>
      <c r="B65" s="555" t="s">
        <v>45</v>
      </c>
      <c r="C65" s="556"/>
      <c r="D65" s="200">
        <f t="shared" si="6"/>
        <v>0</v>
      </c>
      <c r="E65" s="55"/>
      <c r="F65" s="56"/>
      <c r="G65" s="56"/>
      <c r="H65" s="128"/>
      <c r="I65" s="128"/>
      <c r="J65" s="196"/>
      <c r="K65" s="123"/>
      <c r="L65" s="123"/>
      <c r="M65" s="123"/>
      <c r="N65" s="123"/>
      <c r="O65" s="123"/>
      <c r="P65" s="123"/>
      <c r="Q65" s="3"/>
      <c r="R65" s="4"/>
      <c r="S65" s="4"/>
      <c r="T65" s="4"/>
      <c r="U65" s="4"/>
      <c r="V65" s="4"/>
      <c r="W65" s="4"/>
      <c r="X65" s="4"/>
      <c r="Y65" s="4"/>
      <c r="Z65" s="4"/>
      <c r="AA65" s="4"/>
      <c r="AB65" s="4"/>
      <c r="AC65" s="4"/>
      <c r="CA65" s="192" t="str">
        <f t="shared" si="7"/>
        <v/>
      </c>
      <c r="CG65" s="192">
        <f t="shared" si="8"/>
        <v>0</v>
      </c>
    </row>
    <row r="66" spans="1:85" x14ac:dyDescent="0.25">
      <c r="A66" s="509"/>
      <c r="B66" s="517" t="s">
        <v>46</v>
      </c>
      <c r="C66" s="518"/>
      <c r="D66" s="200">
        <f t="shared" si="6"/>
        <v>0</v>
      </c>
      <c r="E66" s="96"/>
      <c r="F66" s="66"/>
      <c r="G66" s="66"/>
      <c r="H66" s="130"/>
      <c r="I66" s="130"/>
      <c r="J66" s="196"/>
      <c r="K66" s="123"/>
      <c r="L66" s="123"/>
      <c r="M66" s="123"/>
      <c r="N66" s="123"/>
      <c r="O66" s="123"/>
      <c r="P66" s="123"/>
      <c r="Q66" s="3"/>
      <c r="R66" s="4"/>
      <c r="S66" s="4"/>
      <c r="T66" s="4"/>
      <c r="U66" s="4"/>
      <c r="V66" s="4"/>
      <c r="W66" s="4"/>
      <c r="X66" s="4"/>
      <c r="Y66" s="4"/>
      <c r="Z66" s="4"/>
      <c r="AA66" s="4"/>
      <c r="AB66" s="4"/>
      <c r="AC66" s="4"/>
      <c r="CA66" s="192" t="str">
        <f t="shared" si="7"/>
        <v/>
      </c>
      <c r="CG66" s="192">
        <f t="shared" si="8"/>
        <v>0</v>
      </c>
    </row>
    <row r="67" spans="1:85" x14ac:dyDescent="0.25">
      <c r="A67" s="509"/>
      <c r="B67" s="511" t="s">
        <v>47</v>
      </c>
      <c r="C67" s="512"/>
      <c r="D67" s="200">
        <f t="shared" si="6"/>
        <v>183</v>
      </c>
      <c r="E67" s="96">
        <v>87</v>
      </c>
      <c r="F67" s="66">
        <v>32</v>
      </c>
      <c r="G67" s="66">
        <v>32</v>
      </c>
      <c r="H67" s="130">
        <v>32</v>
      </c>
      <c r="I67" s="130"/>
      <c r="J67" s="196"/>
      <c r="K67" s="123"/>
      <c r="L67" s="123"/>
      <c r="M67" s="123"/>
      <c r="N67" s="123"/>
      <c r="O67" s="123"/>
      <c r="P67" s="123"/>
      <c r="Q67" s="3"/>
      <c r="R67" s="4"/>
      <c r="S67" s="4"/>
      <c r="T67" s="4"/>
      <c r="U67" s="4"/>
      <c r="V67" s="4"/>
      <c r="W67" s="4"/>
      <c r="X67" s="4"/>
      <c r="Y67" s="4"/>
      <c r="Z67" s="4"/>
      <c r="AA67" s="4"/>
      <c r="AB67" s="4"/>
      <c r="AC67" s="4"/>
      <c r="CA67" s="192" t="str">
        <f t="shared" si="7"/>
        <v/>
      </c>
      <c r="CG67" s="192">
        <f t="shared" si="8"/>
        <v>0</v>
      </c>
    </row>
    <row r="68" spans="1:85" x14ac:dyDescent="0.25">
      <c r="A68" s="509"/>
      <c r="B68" s="513" t="s">
        <v>48</v>
      </c>
      <c r="C68" s="98" t="s">
        <v>49</v>
      </c>
      <c r="D68" s="193">
        <f t="shared" si="6"/>
        <v>0</v>
      </c>
      <c r="E68" s="29"/>
      <c r="F68" s="30"/>
      <c r="G68" s="30"/>
      <c r="H68" s="31"/>
      <c r="I68" s="31"/>
      <c r="J68" s="196"/>
      <c r="K68" s="123"/>
      <c r="L68" s="123"/>
      <c r="M68" s="123"/>
      <c r="N68" s="123"/>
      <c r="O68" s="123"/>
      <c r="P68" s="123"/>
      <c r="Q68" s="3"/>
      <c r="R68" s="4"/>
      <c r="S68" s="4"/>
      <c r="T68" s="4"/>
      <c r="U68" s="4"/>
      <c r="V68" s="4"/>
      <c r="W68" s="4"/>
      <c r="X68" s="4"/>
      <c r="Y68" s="4"/>
      <c r="Z68" s="4"/>
      <c r="AA68" s="4"/>
      <c r="AB68" s="4"/>
      <c r="AC68" s="4"/>
      <c r="CA68" s="192" t="str">
        <f t="shared" si="7"/>
        <v/>
      </c>
      <c r="CG68" s="192">
        <f t="shared" si="8"/>
        <v>0</v>
      </c>
    </row>
    <row r="69" spans="1:85" x14ac:dyDescent="0.25">
      <c r="A69" s="509"/>
      <c r="B69" s="514"/>
      <c r="C69" s="134" t="s">
        <v>50</v>
      </c>
      <c r="D69" s="200">
        <f t="shared" si="6"/>
        <v>17</v>
      </c>
      <c r="E69" s="55">
        <v>17</v>
      </c>
      <c r="F69" s="56"/>
      <c r="G69" s="56"/>
      <c r="H69" s="128"/>
      <c r="I69" s="128"/>
      <c r="J69" s="196"/>
      <c r="K69" s="123"/>
      <c r="L69" s="123"/>
      <c r="M69" s="123"/>
      <c r="N69" s="123"/>
      <c r="O69" s="123"/>
      <c r="P69" s="123"/>
      <c r="Q69" s="3"/>
      <c r="R69" s="4"/>
      <c r="S69" s="4"/>
      <c r="T69" s="4"/>
      <c r="U69" s="4"/>
      <c r="V69" s="4"/>
      <c r="W69" s="4"/>
      <c r="X69" s="4"/>
      <c r="Y69" s="4"/>
      <c r="Z69" s="4"/>
      <c r="AA69" s="4"/>
      <c r="AB69" s="4"/>
      <c r="AC69" s="4"/>
      <c r="CA69" s="192" t="str">
        <f t="shared" si="7"/>
        <v/>
      </c>
      <c r="CG69" s="192">
        <f t="shared" si="8"/>
        <v>0</v>
      </c>
    </row>
    <row r="70" spans="1:85" x14ac:dyDescent="0.25">
      <c r="A70" s="509"/>
      <c r="B70" s="515"/>
      <c r="C70" s="105" t="s">
        <v>51</v>
      </c>
      <c r="D70" s="200">
        <f t="shared" si="6"/>
        <v>0</v>
      </c>
      <c r="E70" s="96"/>
      <c r="F70" s="66"/>
      <c r="G70" s="66"/>
      <c r="H70" s="130"/>
      <c r="I70" s="130"/>
      <c r="J70" s="196"/>
      <c r="K70" s="123"/>
      <c r="L70" s="123"/>
      <c r="M70" s="123"/>
      <c r="N70" s="123"/>
      <c r="O70" s="123"/>
      <c r="P70" s="123"/>
      <c r="Q70" s="3"/>
      <c r="R70" s="4"/>
      <c r="S70" s="4"/>
      <c r="T70" s="4"/>
      <c r="U70" s="4"/>
      <c r="V70" s="4"/>
      <c r="W70" s="4"/>
      <c r="X70" s="4"/>
      <c r="Y70" s="4"/>
      <c r="Z70" s="4"/>
      <c r="AA70" s="4"/>
      <c r="AB70" s="4"/>
      <c r="AC70" s="4"/>
      <c r="CA70" s="192" t="str">
        <f t="shared" si="7"/>
        <v/>
      </c>
      <c r="CG70" s="192">
        <f t="shared" si="8"/>
        <v>0</v>
      </c>
    </row>
    <row r="71" spans="1:85" x14ac:dyDescent="0.25">
      <c r="A71" s="509"/>
      <c r="B71" s="557" t="s">
        <v>52</v>
      </c>
      <c r="C71" s="558"/>
      <c r="D71" s="203">
        <f t="shared" si="6"/>
        <v>0</v>
      </c>
      <c r="E71" s="135"/>
      <c r="F71" s="136"/>
      <c r="G71" s="136"/>
      <c r="H71" s="137"/>
      <c r="I71" s="137"/>
      <c r="J71" s="196"/>
      <c r="K71" s="123"/>
      <c r="L71" s="123"/>
      <c r="M71" s="123"/>
      <c r="N71" s="123"/>
      <c r="O71" s="123"/>
      <c r="P71" s="123"/>
      <c r="Q71" s="3"/>
      <c r="R71" s="4"/>
      <c r="S71" s="4"/>
      <c r="T71" s="4"/>
      <c r="U71" s="4"/>
      <c r="V71" s="4"/>
      <c r="W71" s="4"/>
      <c r="X71" s="4"/>
      <c r="Y71" s="4"/>
      <c r="Z71" s="4"/>
      <c r="AA71" s="4"/>
      <c r="AB71" s="4"/>
      <c r="AC71" s="4"/>
      <c r="CA71" s="192" t="str">
        <f t="shared" si="7"/>
        <v/>
      </c>
      <c r="CG71" s="192">
        <f t="shared" si="8"/>
        <v>0</v>
      </c>
    </row>
    <row r="72" spans="1:85" x14ac:dyDescent="0.25">
      <c r="A72" s="510"/>
      <c r="B72" s="483" t="s">
        <v>4</v>
      </c>
      <c r="C72" s="516"/>
      <c r="D72" s="203">
        <f>SUM(E72:I72)</f>
        <v>1207</v>
      </c>
      <c r="E72" s="203">
        <f>SUM(E43:E71)</f>
        <v>534</v>
      </c>
      <c r="F72" s="203">
        <f>SUM(F43:F71)</f>
        <v>152</v>
      </c>
      <c r="G72" s="203">
        <f>SUM(G43:G71)</f>
        <v>64</v>
      </c>
      <c r="H72" s="203">
        <f>SUM(H43:H71)</f>
        <v>457</v>
      </c>
      <c r="I72" s="203">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507" t="s">
        <v>58</v>
      </c>
      <c r="B74" s="507"/>
      <c r="C74" s="507"/>
      <c r="D74" s="186" t="s">
        <v>59</v>
      </c>
      <c r="E74" s="182" t="s">
        <v>60</v>
      </c>
      <c r="F74" s="183" t="s">
        <v>113</v>
      </c>
      <c r="G74" s="183"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62" t="s">
        <v>63</v>
      </c>
      <c r="B75" s="563"/>
      <c r="C75" s="564"/>
      <c r="D75" s="212">
        <f>SUM(E75:H75)</f>
        <v>0</v>
      </c>
      <c r="E75" s="29"/>
      <c r="F75" s="30"/>
      <c r="G75" s="30"/>
      <c r="H75" s="31"/>
      <c r="I75" s="196"/>
      <c r="J75" s="140"/>
      <c r="K75" s="140"/>
      <c r="L75" s="140"/>
      <c r="M75" s="140"/>
      <c r="N75" s="140"/>
      <c r="O75" s="140"/>
      <c r="P75" s="123"/>
      <c r="Q75" s="3"/>
      <c r="R75" s="4"/>
      <c r="S75" s="4"/>
      <c r="T75" s="4"/>
      <c r="U75" s="4"/>
      <c r="V75" s="4"/>
      <c r="W75" s="4"/>
      <c r="X75" s="4"/>
      <c r="Y75" s="4"/>
      <c r="Z75" s="4"/>
      <c r="AA75" s="4"/>
      <c r="AB75" s="4"/>
    </row>
    <row r="76" spans="1:85" x14ac:dyDescent="0.25">
      <c r="A76" s="559" t="s">
        <v>64</v>
      </c>
      <c r="B76" s="560"/>
      <c r="C76" s="561"/>
      <c r="D76" s="212">
        <f>SUM(E76:H76)</f>
        <v>0</v>
      </c>
      <c r="E76" s="36"/>
      <c r="F76" s="37"/>
      <c r="G76" s="37"/>
      <c r="H76" s="38"/>
      <c r="I76" s="196"/>
      <c r="J76" s="140"/>
      <c r="K76" s="140"/>
      <c r="L76" s="140"/>
      <c r="M76" s="140"/>
      <c r="N76" s="140"/>
      <c r="O76" s="140"/>
      <c r="P76" s="124"/>
      <c r="Q76" s="3"/>
      <c r="R76" s="4"/>
      <c r="S76" s="4"/>
      <c r="T76" s="4"/>
      <c r="U76" s="4"/>
      <c r="V76" s="4"/>
      <c r="W76" s="4"/>
      <c r="X76" s="4"/>
      <c r="Y76" s="4"/>
      <c r="Z76" s="4"/>
      <c r="AA76" s="4"/>
      <c r="AB76" s="4"/>
    </row>
    <row r="77" spans="1:85" x14ac:dyDescent="0.25">
      <c r="A77" s="493" t="s">
        <v>65</v>
      </c>
      <c r="B77" s="494"/>
      <c r="C77" s="495"/>
      <c r="D77" s="212">
        <f>SUM(E77:H77)</f>
        <v>0</v>
      </c>
      <c r="E77" s="55"/>
      <c r="F77" s="56"/>
      <c r="G77" s="56"/>
      <c r="H77" s="128"/>
      <c r="I77" s="196"/>
      <c r="J77" s="140"/>
      <c r="K77" s="140"/>
      <c r="L77" s="140"/>
      <c r="M77" s="140"/>
      <c r="N77" s="140"/>
      <c r="O77" s="140"/>
      <c r="P77" s="140"/>
      <c r="Q77" s="3"/>
      <c r="R77" s="4"/>
      <c r="S77" s="4"/>
      <c r="T77" s="4"/>
      <c r="U77" s="4"/>
      <c r="V77" s="4"/>
      <c r="W77" s="4"/>
      <c r="X77" s="4"/>
      <c r="Y77" s="4"/>
      <c r="Z77" s="4"/>
      <c r="AA77" s="4"/>
      <c r="AB77" s="4"/>
    </row>
    <row r="78" spans="1:85" x14ac:dyDescent="0.25">
      <c r="A78" s="565" t="s">
        <v>66</v>
      </c>
      <c r="B78" s="566"/>
      <c r="C78" s="567"/>
      <c r="D78" s="213">
        <f>SUM(E78:H78)</f>
        <v>0</v>
      </c>
      <c r="E78" s="96"/>
      <c r="F78" s="66"/>
      <c r="G78" s="66"/>
      <c r="H78" s="130"/>
      <c r="I78" s="196"/>
      <c r="J78" s="140"/>
      <c r="K78" s="140"/>
      <c r="L78" s="140"/>
      <c r="M78" s="140"/>
      <c r="N78" s="140"/>
      <c r="O78" s="140"/>
      <c r="P78" s="140"/>
      <c r="Q78" s="3"/>
      <c r="R78" s="4"/>
      <c r="S78" s="4"/>
      <c r="T78" s="4"/>
      <c r="U78" s="4"/>
      <c r="V78" s="4"/>
      <c r="W78" s="4"/>
      <c r="X78" s="4"/>
      <c r="Y78" s="4"/>
      <c r="Z78" s="4"/>
      <c r="AA78" s="4"/>
      <c r="AB78" s="4"/>
    </row>
    <row r="79" spans="1:85" x14ac:dyDescent="0.25">
      <c r="A79" s="483" t="s">
        <v>4</v>
      </c>
      <c r="B79" s="484"/>
      <c r="C79" s="485"/>
      <c r="D79" s="214">
        <f>SUM(E79:H79)</f>
        <v>0</v>
      </c>
      <c r="E79" s="204">
        <f>SUM(E75:E78)</f>
        <v>0</v>
      </c>
      <c r="F79" s="205">
        <f>SUM(F75:F78)</f>
        <v>0</v>
      </c>
      <c r="G79" s="205">
        <f>SUM(G75:G78)</f>
        <v>0</v>
      </c>
      <c r="H79" s="215">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68" t="s">
        <v>68</v>
      </c>
      <c r="B81" s="569"/>
      <c r="C81" s="570"/>
      <c r="D81" s="167" t="s">
        <v>69</v>
      </c>
      <c r="E81" s="571"/>
      <c r="F81" s="571"/>
      <c r="G81" s="3"/>
      <c r="H81" s="3"/>
      <c r="I81" s="3"/>
      <c r="J81" s="3"/>
      <c r="K81" s="3"/>
      <c r="L81" s="3"/>
      <c r="M81" s="3"/>
      <c r="N81" s="3"/>
      <c r="O81" s="3"/>
      <c r="P81" s="140"/>
      <c r="Q81" s="3"/>
      <c r="R81" s="4"/>
      <c r="S81" s="4"/>
      <c r="T81" s="4"/>
      <c r="U81" s="4"/>
      <c r="V81" s="4"/>
      <c r="W81" s="4"/>
      <c r="X81" s="4"/>
      <c r="Y81" s="4"/>
      <c r="Z81" s="4"/>
      <c r="AA81" s="4"/>
      <c r="AB81" s="4"/>
    </row>
    <row r="82" spans="1:28" x14ac:dyDescent="0.25">
      <c r="A82" s="486" t="s">
        <v>70</v>
      </c>
      <c r="B82" s="487"/>
      <c r="C82" s="488"/>
      <c r="D82" s="150"/>
      <c r="E82" s="489"/>
      <c r="F82" s="489"/>
      <c r="G82" s="3"/>
      <c r="H82" s="3"/>
      <c r="I82" s="3"/>
      <c r="J82" s="3"/>
      <c r="K82" s="3"/>
      <c r="L82" s="3"/>
      <c r="M82" s="3"/>
      <c r="N82" s="3"/>
      <c r="O82" s="3"/>
      <c r="P82" s="123"/>
      <c r="Q82" s="3"/>
      <c r="R82" s="4"/>
      <c r="S82" s="4"/>
      <c r="T82" s="4"/>
      <c r="U82" s="4"/>
      <c r="V82" s="4"/>
      <c r="W82" s="4"/>
      <c r="X82" s="4"/>
      <c r="Y82" s="4"/>
      <c r="Z82" s="4"/>
      <c r="AA82" s="4"/>
      <c r="AB82" s="4"/>
    </row>
    <row r="83" spans="1:28" x14ac:dyDescent="0.25">
      <c r="A83" s="493" t="s">
        <v>71</v>
      </c>
      <c r="B83" s="494"/>
      <c r="C83" s="495"/>
      <c r="D83" s="150"/>
      <c r="E83" s="489"/>
      <c r="F83" s="489"/>
      <c r="G83" s="3"/>
      <c r="H83" s="3"/>
      <c r="I83" s="3"/>
      <c r="J83" s="3"/>
      <c r="K83" s="3"/>
      <c r="L83" s="3"/>
      <c r="M83" s="3"/>
      <c r="N83" s="3"/>
      <c r="O83" s="3"/>
      <c r="P83" s="3"/>
      <c r="Q83" s="3"/>
      <c r="R83" s="4"/>
      <c r="S83" s="4"/>
      <c r="T83" s="4"/>
      <c r="U83" s="4"/>
      <c r="V83" s="4"/>
      <c r="W83" s="4"/>
      <c r="X83" s="4"/>
      <c r="Y83" s="4"/>
      <c r="Z83" s="4"/>
      <c r="AA83" s="4"/>
      <c r="AB83" s="4"/>
    </row>
    <row r="84" spans="1:28" x14ac:dyDescent="0.25">
      <c r="A84" s="499" t="s">
        <v>72</v>
      </c>
      <c r="B84" s="500"/>
      <c r="C84" s="501"/>
      <c r="D84" s="151"/>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502" t="s">
        <v>74</v>
      </c>
      <c r="B86" s="502"/>
      <c r="C86" s="502"/>
      <c r="D86" s="503" t="s">
        <v>75</v>
      </c>
      <c r="E86" s="503" t="s">
        <v>114</v>
      </c>
    </row>
    <row r="87" spans="1:28" ht="18.75" customHeight="1" x14ac:dyDescent="0.25">
      <c r="A87" s="502"/>
      <c r="B87" s="502"/>
      <c r="C87" s="502"/>
      <c r="D87" s="503"/>
      <c r="E87" s="503"/>
    </row>
    <row r="88" spans="1:28" x14ac:dyDescent="0.25">
      <c r="A88" s="496" t="s">
        <v>76</v>
      </c>
      <c r="B88" s="497"/>
      <c r="C88" s="498"/>
      <c r="D88" s="219"/>
      <c r="E88" s="220"/>
      <c r="F88" s="192"/>
    </row>
    <row r="89" spans="1:28" x14ac:dyDescent="0.25">
      <c r="A89" s="490" t="s">
        <v>115</v>
      </c>
      <c r="B89" s="491"/>
      <c r="C89" s="492"/>
      <c r="D89" s="221"/>
      <c r="E89" s="222"/>
      <c r="F89" s="192"/>
    </row>
    <row r="90" spans="1:28" x14ac:dyDescent="0.25">
      <c r="A90" s="585" t="s">
        <v>77</v>
      </c>
      <c r="B90" s="586"/>
      <c r="C90" s="587"/>
      <c r="D90" s="223"/>
      <c r="E90" s="224"/>
      <c r="F90" s="192"/>
    </row>
    <row r="91" spans="1:28" x14ac:dyDescent="0.25">
      <c r="A91" s="152" t="s">
        <v>78</v>
      </c>
      <c r="B91" s="218"/>
      <c r="C91" s="152"/>
      <c r="D91" s="153"/>
      <c r="E91" s="154"/>
    </row>
    <row r="92" spans="1:28" x14ac:dyDescent="0.25">
      <c r="A92" s="502" t="s">
        <v>74</v>
      </c>
      <c r="B92" s="502"/>
      <c r="C92" s="502"/>
      <c r="D92" s="503" t="s">
        <v>75</v>
      </c>
      <c r="E92" s="503" t="s">
        <v>114</v>
      </c>
    </row>
    <row r="93" spans="1:28" ht="15.75" customHeight="1" x14ac:dyDescent="0.25">
      <c r="A93" s="502"/>
      <c r="B93" s="502"/>
      <c r="C93" s="502"/>
      <c r="D93" s="503"/>
      <c r="E93" s="503"/>
      <c r="F93" s="192"/>
    </row>
    <row r="94" spans="1:28" x14ac:dyDescent="0.25">
      <c r="A94" s="591" t="s">
        <v>116</v>
      </c>
      <c r="B94" s="592"/>
      <c r="C94" s="593"/>
      <c r="D94" s="219"/>
      <c r="E94" s="220"/>
      <c r="F94" s="192"/>
    </row>
    <row r="95" spans="1:28" x14ac:dyDescent="0.25">
      <c r="A95" s="588" t="s">
        <v>117</v>
      </c>
      <c r="B95" s="589"/>
      <c r="C95" s="590"/>
      <c r="D95" s="223"/>
      <c r="E95" s="224"/>
      <c r="F95" s="192"/>
    </row>
    <row r="96" spans="1:28" x14ac:dyDescent="0.25">
      <c r="A96" s="218" t="s">
        <v>118</v>
      </c>
      <c r="B96" s="152"/>
      <c r="C96" s="152"/>
      <c r="D96" s="153"/>
      <c r="E96" s="154"/>
      <c r="F96" s="155"/>
      <c r="G96" s="155"/>
      <c r="H96" s="155"/>
    </row>
    <row r="97" spans="1:85" x14ac:dyDescent="0.25">
      <c r="A97" s="572" t="s">
        <v>119</v>
      </c>
      <c r="B97" s="572"/>
      <c r="C97" s="573"/>
      <c r="D97" s="503" t="s">
        <v>82</v>
      </c>
      <c r="E97" s="541" t="s">
        <v>83</v>
      </c>
      <c r="F97" s="542"/>
      <c r="G97" s="542"/>
      <c r="H97" s="542"/>
      <c r="I97" s="542"/>
      <c r="J97" s="542"/>
      <c r="K97" s="553" t="s">
        <v>84</v>
      </c>
      <c r="L97" s="554"/>
    </row>
    <row r="98" spans="1:85" ht="17.25" customHeight="1" x14ac:dyDescent="0.25">
      <c r="A98" s="574"/>
      <c r="B98" s="574"/>
      <c r="C98" s="575"/>
      <c r="D98" s="503"/>
      <c r="E98" s="162" t="s">
        <v>85</v>
      </c>
      <c r="F98" s="163" t="s">
        <v>86</v>
      </c>
      <c r="G98" s="164" t="s">
        <v>87</v>
      </c>
      <c r="H98" s="164" t="s">
        <v>88</v>
      </c>
      <c r="I98" s="165" t="s">
        <v>89</v>
      </c>
      <c r="J98" s="166" t="s">
        <v>90</v>
      </c>
      <c r="K98" s="167" t="s">
        <v>91</v>
      </c>
      <c r="L98" s="167" t="s">
        <v>92</v>
      </c>
    </row>
    <row r="99" spans="1:85" x14ac:dyDescent="0.25">
      <c r="A99" s="576" t="s">
        <v>93</v>
      </c>
      <c r="B99" s="577"/>
      <c r="C99" s="168" t="s">
        <v>94</v>
      </c>
      <c r="D99" s="231">
        <f>SUM(E99:J99)</f>
        <v>0</v>
      </c>
      <c r="E99" s="29"/>
      <c r="F99" s="33"/>
      <c r="G99" s="30"/>
      <c r="H99" s="30"/>
      <c r="I99" s="30"/>
      <c r="J99" s="34"/>
      <c r="K99" s="169"/>
      <c r="L99" s="34"/>
      <c r="M99" s="226"/>
      <c r="CG99" s="192">
        <v>0</v>
      </c>
    </row>
    <row r="100" spans="1:85" x14ac:dyDescent="0.25">
      <c r="A100" s="578"/>
      <c r="B100" s="579"/>
      <c r="C100" s="170" t="s">
        <v>95</v>
      </c>
      <c r="D100" s="232">
        <f t="shared" ref="D100:D107" si="9">SUM(E100:J100)</f>
        <v>0</v>
      </c>
      <c r="E100" s="55"/>
      <c r="F100" s="57"/>
      <c r="G100" s="56"/>
      <c r="H100" s="56"/>
      <c r="I100" s="56"/>
      <c r="J100" s="41"/>
      <c r="K100" s="171"/>
      <c r="L100" s="41"/>
      <c r="M100" s="226"/>
      <c r="CG100" s="192">
        <v>0</v>
      </c>
    </row>
    <row r="101" spans="1:85" x14ac:dyDescent="0.25">
      <c r="A101" s="578"/>
      <c r="B101" s="579"/>
      <c r="C101" s="170" t="s">
        <v>96</v>
      </c>
      <c r="D101" s="233">
        <f t="shared" si="9"/>
        <v>0</v>
      </c>
      <c r="E101" s="81"/>
      <c r="F101" s="131"/>
      <c r="G101" s="94"/>
      <c r="H101" s="94"/>
      <c r="I101" s="94"/>
      <c r="J101" s="88"/>
      <c r="K101" s="172"/>
      <c r="L101" s="88"/>
      <c r="M101" s="226"/>
      <c r="CG101" s="192">
        <v>0</v>
      </c>
    </row>
    <row r="102" spans="1:85" x14ac:dyDescent="0.25">
      <c r="A102" s="576" t="s">
        <v>97</v>
      </c>
      <c r="B102" s="577"/>
      <c r="C102" s="168" t="s">
        <v>94</v>
      </c>
      <c r="D102" s="231">
        <f t="shared" si="9"/>
        <v>0</v>
      </c>
      <c r="E102" s="36"/>
      <c r="F102" s="40"/>
      <c r="G102" s="37"/>
      <c r="H102" s="37"/>
      <c r="I102" s="37"/>
      <c r="J102" s="42"/>
      <c r="K102" s="173"/>
      <c r="L102" s="42"/>
      <c r="M102" s="226"/>
      <c r="CG102" s="192">
        <v>0</v>
      </c>
    </row>
    <row r="103" spans="1:85" x14ac:dyDescent="0.25">
      <c r="A103" s="578"/>
      <c r="B103" s="579"/>
      <c r="C103" s="170" t="s">
        <v>95</v>
      </c>
      <c r="D103" s="232">
        <f t="shared" si="9"/>
        <v>0</v>
      </c>
      <c r="E103" s="96"/>
      <c r="F103" s="65"/>
      <c r="G103" s="66"/>
      <c r="H103" s="66"/>
      <c r="I103" s="66"/>
      <c r="J103" s="70"/>
      <c r="K103" s="174"/>
      <c r="L103" s="70"/>
      <c r="M103" s="226"/>
      <c r="CG103" s="192">
        <v>0</v>
      </c>
    </row>
    <row r="104" spans="1:85" x14ac:dyDescent="0.25">
      <c r="A104" s="578"/>
      <c r="B104" s="579"/>
      <c r="C104" s="170" t="s">
        <v>96</v>
      </c>
      <c r="D104" s="233">
        <f t="shared" si="9"/>
        <v>0</v>
      </c>
      <c r="E104" s="96"/>
      <c r="F104" s="65"/>
      <c r="G104" s="66"/>
      <c r="H104" s="66"/>
      <c r="I104" s="66"/>
      <c r="J104" s="70"/>
      <c r="K104" s="174"/>
      <c r="L104" s="70"/>
      <c r="M104" s="226"/>
      <c r="CG104" s="192">
        <v>0</v>
      </c>
    </row>
    <row r="105" spans="1:85" x14ac:dyDescent="0.25">
      <c r="A105" s="576" t="s">
        <v>98</v>
      </c>
      <c r="B105" s="580"/>
      <c r="C105" s="168" t="s">
        <v>94</v>
      </c>
      <c r="D105" s="231">
        <f t="shared" si="9"/>
        <v>0</v>
      </c>
      <c r="E105" s="29"/>
      <c r="F105" s="33"/>
      <c r="G105" s="30"/>
      <c r="H105" s="30"/>
      <c r="I105" s="30"/>
      <c r="J105" s="34"/>
      <c r="K105" s="169"/>
      <c r="L105" s="34"/>
      <c r="M105" s="226"/>
      <c r="CG105" s="192">
        <v>0</v>
      </c>
    </row>
    <row r="106" spans="1:85" x14ac:dyDescent="0.25">
      <c r="A106" s="581"/>
      <c r="B106" s="582"/>
      <c r="C106" s="170" t="s">
        <v>95</v>
      </c>
      <c r="D106" s="232">
        <f t="shared" si="9"/>
        <v>0</v>
      </c>
      <c r="E106" s="55"/>
      <c r="F106" s="57"/>
      <c r="G106" s="56"/>
      <c r="H106" s="56"/>
      <c r="I106" s="56"/>
      <c r="J106" s="41"/>
      <c r="K106" s="171"/>
      <c r="L106" s="41"/>
      <c r="M106" s="226"/>
      <c r="CG106" s="192">
        <v>0</v>
      </c>
    </row>
    <row r="107" spans="1:85" x14ac:dyDescent="0.25">
      <c r="A107" s="583"/>
      <c r="B107" s="584"/>
      <c r="C107" s="229" t="s">
        <v>96</v>
      </c>
      <c r="D107" s="233">
        <f t="shared" si="9"/>
        <v>0</v>
      </c>
      <c r="E107" s="81"/>
      <c r="F107" s="131"/>
      <c r="G107" s="94"/>
      <c r="H107" s="94"/>
      <c r="I107" s="94"/>
      <c r="J107" s="88"/>
      <c r="K107" s="172"/>
      <c r="L107" s="88"/>
      <c r="M107" s="226"/>
      <c r="CG107" s="192">
        <v>0</v>
      </c>
    </row>
    <row r="195" spans="1:2" hidden="1" x14ac:dyDescent="0.25">
      <c r="A195" s="230">
        <f>SUM(D40,D72,D79,D82:D84,D88:D90,D94:D95,D99:L107)</f>
        <v>3166</v>
      </c>
      <c r="B195" s="191">
        <f>SUM(CG8:CO108)</f>
        <v>0</v>
      </c>
    </row>
  </sheetData>
  <mergeCells count="85">
    <mergeCell ref="A79:C79"/>
    <mergeCell ref="A82:C82"/>
    <mergeCell ref="E82:F82"/>
    <mergeCell ref="A89:C89"/>
    <mergeCell ref="A83:C83"/>
    <mergeCell ref="A88:C88"/>
    <mergeCell ref="E83:F83"/>
    <mergeCell ref="A84:C84"/>
    <mergeCell ref="A86:C87"/>
    <mergeCell ref="D86:D87"/>
    <mergeCell ref="E86:E87"/>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A6:O6"/>
    <mergeCell ref="A9:C10"/>
    <mergeCell ref="D9:D10"/>
    <mergeCell ref="E9:I9"/>
    <mergeCell ref="J9:X9"/>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97:C98"/>
    <mergeCell ref="A99:B101"/>
    <mergeCell ref="A102:B104"/>
    <mergeCell ref="A105:B107"/>
    <mergeCell ref="D97:D98"/>
    <mergeCell ref="B43:C43"/>
    <mergeCell ref="B44:B46"/>
    <mergeCell ref="B53:C53"/>
    <mergeCell ref="B54:B56"/>
    <mergeCell ref="B57:B59"/>
    <mergeCell ref="B61:C61"/>
    <mergeCell ref="B62:B63"/>
    <mergeCell ref="B67:C67"/>
    <mergeCell ref="B68:B70"/>
    <mergeCell ref="B72:C72"/>
    <mergeCell ref="A90:C90"/>
    <mergeCell ref="A92:C93"/>
    <mergeCell ref="D92:D93"/>
    <mergeCell ref="E92:E93"/>
    <mergeCell ref="A95:C95"/>
    <mergeCell ref="A94:C94"/>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opLeftCell="A86" workbookViewId="0">
      <selection sqref="A1:XFD1048576"/>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",[4]NOMBRE!B2," - ","( ",[4]NOMBRE!C2,[4]NOMBRE!D2,[4]NOMBRE!E2,[4]NOMBRE!F2,[4]NOMBRE!G2,"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",[4]NOMBRE!B3," - ","( ",[4]NOMBRE!C3,[4]NOMBRE!D3,[4]NOMBRE!E3,[4]NOMBRE!F3,[4]NOMBRE!G3,[4]NOMBRE!H3,"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A4" s="189" t="str">
        <f>CONCATENATE("MES: ",[4]NOMBRE!B6," - ","( ",[4]NOMBRE!C6,[4]NOMBRE!D6," )")</f>
        <v>MES: ABRIL - ( 04 )</v>
      </c>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",[4]NOMBRE!B7)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40" t="s">
        <v>1</v>
      </c>
      <c r="B6" s="540"/>
      <c r="C6" s="540"/>
      <c r="D6" s="540"/>
      <c r="E6" s="540"/>
      <c r="F6" s="540"/>
      <c r="G6" s="540"/>
      <c r="H6" s="540"/>
      <c r="I6" s="540"/>
      <c r="J6" s="540"/>
      <c r="K6" s="540"/>
      <c r="L6" s="540"/>
      <c r="M6" s="540"/>
      <c r="N6" s="540"/>
      <c r="O6" s="540"/>
      <c r="P6" s="2"/>
      <c r="Q6" s="3"/>
      <c r="R6" s="4"/>
      <c r="S6" s="4"/>
      <c r="T6" s="4"/>
      <c r="U6" s="4"/>
      <c r="V6" s="4"/>
      <c r="W6" s="4"/>
      <c r="X6" s="4"/>
      <c r="Y6" s="4"/>
      <c r="Z6" s="4"/>
      <c r="AA6" s="4"/>
      <c r="AB6" s="4"/>
      <c r="AC6" s="4"/>
    </row>
    <row r="7" spans="1:98" ht="15.75" x14ac:dyDescent="0.25">
      <c r="A7" s="236"/>
      <c r="B7" s="236"/>
      <c r="C7" s="236"/>
      <c r="D7" s="236"/>
      <c r="E7" s="236"/>
      <c r="F7" s="236"/>
      <c r="G7" s="236"/>
      <c r="H7" s="236"/>
      <c r="I7" s="236"/>
      <c r="J7" s="236"/>
      <c r="K7" s="236"/>
      <c r="L7" s="236"/>
      <c r="M7" s="236"/>
      <c r="N7" s="236"/>
      <c r="O7" s="236"/>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41" t="s">
        <v>3</v>
      </c>
      <c r="B9" s="542"/>
      <c r="C9" s="543"/>
      <c r="D9" s="513" t="s">
        <v>4</v>
      </c>
      <c r="E9" s="547" t="s">
        <v>99</v>
      </c>
      <c r="F9" s="548"/>
      <c r="G9" s="548"/>
      <c r="H9" s="548"/>
      <c r="I9" s="549"/>
      <c r="J9" s="550" t="s">
        <v>100</v>
      </c>
      <c r="K9" s="551"/>
      <c r="L9" s="551"/>
      <c r="M9" s="551"/>
      <c r="N9" s="551"/>
      <c r="O9" s="551"/>
      <c r="P9" s="551"/>
      <c r="Q9" s="551"/>
      <c r="R9" s="551"/>
      <c r="S9" s="551"/>
      <c r="T9" s="551"/>
      <c r="U9" s="551"/>
      <c r="V9" s="551"/>
      <c r="W9" s="551"/>
      <c r="X9" s="552"/>
      <c r="Y9" s="524" t="s">
        <v>101</v>
      </c>
      <c r="Z9" s="525"/>
      <c r="AA9" s="526" t="s">
        <v>102</v>
      </c>
      <c r="AB9" s="513" t="s">
        <v>103</v>
      </c>
      <c r="AC9" s="528" t="s">
        <v>104</v>
      </c>
    </row>
    <row r="10" spans="1:98" ht="33" customHeight="1" x14ac:dyDescent="0.25">
      <c r="A10" s="544"/>
      <c r="B10" s="545"/>
      <c r="C10" s="546"/>
      <c r="D10" s="515"/>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27"/>
      <c r="AB10" s="515"/>
      <c r="AC10" s="529"/>
    </row>
    <row r="11" spans="1:98" x14ac:dyDescent="0.25">
      <c r="A11" s="508" t="s">
        <v>26</v>
      </c>
      <c r="B11" s="532" t="s">
        <v>27</v>
      </c>
      <c r="C11" s="533"/>
      <c r="D11" s="17">
        <f>SUM(E11:G11)</f>
        <v>133</v>
      </c>
      <c r="E11" s="18">
        <v>133</v>
      </c>
      <c r="F11" s="19"/>
      <c r="G11" s="19"/>
      <c r="H11" s="20"/>
      <c r="I11" s="21"/>
      <c r="J11" s="20"/>
      <c r="K11" s="22"/>
      <c r="L11" s="22"/>
      <c r="M11" s="23"/>
      <c r="N11" s="23"/>
      <c r="O11" s="23"/>
      <c r="P11" s="23"/>
      <c r="Q11" s="23"/>
      <c r="R11" s="23"/>
      <c r="S11" s="23"/>
      <c r="T11" s="23"/>
      <c r="U11" s="23"/>
      <c r="V11" s="23"/>
      <c r="W11" s="23"/>
      <c r="X11" s="23"/>
      <c r="Y11" s="24"/>
      <c r="Z11" s="25"/>
      <c r="AA11" s="26"/>
      <c r="AB11" s="26"/>
      <c r="AC11" s="26"/>
      <c r="AD11" s="194"/>
    </row>
    <row r="12" spans="1:98" x14ac:dyDescent="0.25">
      <c r="A12" s="509"/>
      <c r="B12" s="534" t="s">
        <v>28</v>
      </c>
      <c r="C12" s="27" t="s">
        <v>29</v>
      </c>
      <c r="D12" s="28">
        <f t="shared" ref="D12:D19" si="0">SUM(E12:X12)</f>
        <v>127</v>
      </c>
      <c r="E12" s="29">
        <v>73</v>
      </c>
      <c r="F12" s="30">
        <v>3</v>
      </c>
      <c r="G12" s="30">
        <v>9</v>
      </c>
      <c r="H12" s="30">
        <v>17</v>
      </c>
      <c r="I12" s="31">
        <v>10</v>
      </c>
      <c r="J12" s="30"/>
      <c r="K12" s="30"/>
      <c r="L12" s="30">
        <v>5</v>
      </c>
      <c r="M12" s="30"/>
      <c r="N12" s="30"/>
      <c r="O12" s="30">
        <v>5</v>
      </c>
      <c r="P12" s="30">
        <v>5</v>
      </c>
      <c r="Q12" s="30"/>
      <c r="R12" s="30"/>
      <c r="S12" s="30"/>
      <c r="T12" s="30"/>
      <c r="U12" s="30"/>
      <c r="V12" s="30"/>
      <c r="W12" s="30"/>
      <c r="X12" s="32"/>
      <c r="Y12" s="33"/>
      <c r="Z12" s="32"/>
      <c r="AA12" s="34"/>
      <c r="AB12" s="34"/>
      <c r="AC12" s="34"/>
      <c r="AD12" s="196"/>
      <c r="CA12" s="192" t="str">
        <f t="shared" ref="CA12:CA35" si="1">IF(D12&lt;SUM(Y12:AC12),"Total por edad no puede ser menor que la suma de los subgrupos","")</f>
        <v/>
      </c>
      <c r="CG12" s="192">
        <f t="shared" ref="CG12:CG39" si="2">IF(D12&lt;SUM(Y12:AC12),1,0)</f>
        <v>0</v>
      </c>
    </row>
    <row r="13" spans="1:98" x14ac:dyDescent="0.25">
      <c r="A13" s="509"/>
      <c r="B13" s="535"/>
      <c r="C13" s="234" t="s">
        <v>30</v>
      </c>
      <c r="D13" s="35">
        <f t="shared" si="0"/>
        <v>21</v>
      </c>
      <c r="E13" s="36">
        <v>8</v>
      </c>
      <c r="F13" s="37"/>
      <c r="G13" s="37"/>
      <c r="H13" s="37"/>
      <c r="I13" s="38"/>
      <c r="J13" s="37"/>
      <c r="K13" s="37"/>
      <c r="L13" s="37"/>
      <c r="M13" s="37">
        <v>1</v>
      </c>
      <c r="N13" s="37"/>
      <c r="O13" s="37">
        <v>2</v>
      </c>
      <c r="P13" s="37"/>
      <c r="Q13" s="37"/>
      <c r="R13" s="37">
        <v>2</v>
      </c>
      <c r="S13" s="37">
        <v>2</v>
      </c>
      <c r="T13" s="37">
        <v>2</v>
      </c>
      <c r="U13" s="37">
        <v>4</v>
      </c>
      <c r="V13" s="37"/>
      <c r="W13" s="37"/>
      <c r="X13" s="39"/>
      <c r="Y13" s="40"/>
      <c r="Z13" s="39"/>
      <c r="AA13" s="41"/>
      <c r="AB13" s="41"/>
      <c r="AC13" s="42"/>
      <c r="AD13" s="196"/>
      <c r="CA13" s="192" t="str">
        <f t="shared" si="1"/>
        <v/>
      </c>
      <c r="CG13" s="192">
        <f t="shared" si="2"/>
        <v>0</v>
      </c>
    </row>
    <row r="14" spans="1:98" x14ac:dyDescent="0.25">
      <c r="A14" s="509"/>
      <c r="B14" s="536"/>
      <c r="C14" s="43" t="s">
        <v>31</v>
      </c>
      <c r="D14" s="44">
        <f t="shared" si="0"/>
        <v>39</v>
      </c>
      <c r="E14" s="45">
        <v>23</v>
      </c>
      <c r="F14" s="46"/>
      <c r="G14" s="46"/>
      <c r="H14" s="46"/>
      <c r="I14" s="47"/>
      <c r="J14" s="46"/>
      <c r="K14" s="46"/>
      <c r="L14" s="46"/>
      <c r="M14" s="46"/>
      <c r="N14" s="46"/>
      <c r="O14" s="46"/>
      <c r="P14" s="46">
        <v>1</v>
      </c>
      <c r="Q14" s="46"/>
      <c r="R14" s="46"/>
      <c r="S14" s="46"/>
      <c r="T14" s="46"/>
      <c r="U14" s="46"/>
      <c r="V14" s="46">
        <v>8</v>
      </c>
      <c r="W14" s="46">
        <v>6</v>
      </c>
      <c r="X14" s="48">
        <v>1</v>
      </c>
      <c r="Y14" s="49"/>
      <c r="Z14" s="48"/>
      <c r="AA14" s="50"/>
      <c r="AB14" s="50"/>
      <c r="AC14" s="50"/>
      <c r="AD14" s="196"/>
      <c r="CA14" s="192" t="str">
        <f t="shared" si="1"/>
        <v/>
      </c>
      <c r="CG14" s="192">
        <f t="shared" si="2"/>
        <v>0</v>
      </c>
    </row>
    <row r="15" spans="1:98" x14ac:dyDescent="0.25">
      <c r="A15" s="509"/>
      <c r="B15" s="530" t="s">
        <v>32</v>
      </c>
      <c r="C15" s="531"/>
      <c r="D15" s="51">
        <f t="shared" si="0"/>
        <v>86</v>
      </c>
      <c r="E15" s="36">
        <v>86</v>
      </c>
      <c r="F15" s="37"/>
      <c r="G15" s="37"/>
      <c r="H15" s="37"/>
      <c r="I15" s="42"/>
      <c r="J15" s="40"/>
      <c r="K15" s="37"/>
      <c r="L15" s="37"/>
      <c r="M15" s="52"/>
      <c r="N15" s="52"/>
      <c r="O15" s="52"/>
      <c r="P15" s="52"/>
      <c r="Q15" s="52"/>
      <c r="R15" s="52"/>
      <c r="S15" s="52"/>
      <c r="T15" s="52"/>
      <c r="U15" s="52"/>
      <c r="V15" s="52"/>
      <c r="W15" s="52"/>
      <c r="X15" s="52"/>
      <c r="Y15" s="53"/>
      <c r="Z15" s="54"/>
      <c r="AA15" s="42"/>
      <c r="AB15" s="42"/>
      <c r="AC15" s="42"/>
      <c r="AD15" s="196"/>
      <c r="CA15" s="192" t="str">
        <f t="shared" si="1"/>
        <v/>
      </c>
      <c r="CG15" s="192">
        <f t="shared" si="2"/>
        <v>0</v>
      </c>
    </row>
    <row r="16" spans="1:98" x14ac:dyDescent="0.25">
      <c r="A16" s="509"/>
      <c r="B16" s="505" t="s">
        <v>33</v>
      </c>
      <c r="C16" s="506"/>
      <c r="D16" s="35">
        <f t="shared" si="0"/>
        <v>35</v>
      </c>
      <c r="E16" s="55">
        <v>35</v>
      </c>
      <c r="F16" s="56"/>
      <c r="G16" s="56"/>
      <c r="H16" s="56"/>
      <c r="I16" s="41"/>
      <c r="J16" s="57"/>
      <c r="K16" s="56"/>
      <c r="L16" s="56"/>
      <c r="M16" s="58"/>
      <c r="N16" s="58"/>
      <c r="O16" s="58"/>
      <c r="P16" s="58"/>
      <c r="Q16" s="58"/>
      <c r="R16" s="58"/>
      <c r="S16" s="58"/>
      <c r="T16" s="58"/>
      <c r="U16" s="58"/>
      <c r="V16" s="58"/>
      <c r="W16" s="58"/>
      <c r="X16" s="58"/>
      <c r="Y16" s="59"/>
      <c r="Z16" s="39"/>
      <c r="AA16" s="41"/>
      <c r="AB16" s="41"/>
      <c r="AC16" s="41"/>
      <c r="AD16" s="196"/>
      <c r="CA16" s="192" t="str">
        <f t="shared" si="1"/>
        <v/>
      </c>
      <c r="CG16" s="192">
        <f t="shared" si="2"/>
        <v>0</v>
      </c>
    </row>
    <row r="17" spans="1:85" x14ac:dyDescent="0.25">
      <c r="A17" s="509"/>
      <c r="B17" s="505" t="s">
        <v>34</v>
      </c>
      <c r="C17" s="506"/>
      <c r="D17" s="35">
        <f t="shared" si="0"/>
        <v>12</v>
      </c>
      <c r="E17" s="55">
        <v>12</v>
      </c>
      <c r="F17" s="56"/>
      <c r="G17" s="56"/>
      <c r="H17" s="56"/>
      <c r="I17" s="41"/>
      <c r="J17" s="57"/>
      <c r="K17" s="56"/>
      <c r="L17" s="56"/>
      <c r="M17" s="58"/>
      <c r="N17" s="58"/>
      <c r="O17" s="58"/>
      <c r="P17" s="58"/>
      <c r="Q17" s="58"/>
      <c r="R17" s="58"/>
      <c r="S17" s="58"/>
      <c r="T17" s="58"/>
      <c r="U17" s="58"/>
      <c r="V17" s="58"/>
      <c r="W17" s="58"/>
      <c r="X17" s="58"/>
      <c r="Y17" s="59"/>
      <c r="Z17" s="39"/>
      <c r="AA17" s="41"/>
      <c r="AB17" s="41"/>
      <c r="AC17" s="41"/>
      <c r="AD17" s="196"/>
      <c r="CA17" s="192" t="str">
        <f t="shared" si="1"/>
        <v/>
      </c>
      <c r="CG17" s="192">
        <f t="shared" si="2"/>
        <v>0</v>
      </c>
    </row>
    <row r="18" spans="1:85" x14ac:dyDescent="0.25">
      <c r="A18" s="509"/>
      <c r="B18" s="505" t="s">
        <v>79</v>
      </c>
      <c r="C18" s="506"/>
      <c r="D18" s="35">
        <f t="shared" si="0"/>
        <v>0</v>
      </c>
      <c r="E18" s="55"/>
      <c r="F18" s="56"/>
      <c r="G18" s="56"/>
      <c r="H18" s="56"/>
      <c r="I18" s="41"/>
      <c r="J18" s="57"/>
      <c r="K18" s="56"/>
      <c r="L18" s="56"/>
      <c r="M18" s="58"/>
      <c r="N18" s="58"/>
      <c r="O18" s="58"/>
      <c r="P18" s="58"/>
      <c r="Q18" s="58"/>
      <c r="R18" s="58"/>
      <c r="S18" s="58"/>
      <c r="T18" s="58"/>
      <c r="U18" s="58"/>
      <c r="V18" s="58"/>
      <c r="W18" s="58"/>
      <c r="X18" s="58"/>
      <c r="Y18" s="59"/>
      <c r="Z18" s="39"/>
      <c r="AA18" s="41"/>
      <c r="AB18" s="41"/>
      <c r="AC18" s="41"/>
      <c r="AD18" s="196"/>
      <c r="CA18" s="192" t="str">
        <f t="shared" si="1"/>
        <v/>
      </c>
      <c r="CG18" s="192">
        <f t="shared" si="2"/>
        <v>0</v>
      </c>
    </row>
    <row r="19" spans="1:85" x14ac:dyDescent="0.25">
      <c r="A19" s="509"/>
      <c r="B19" s="505" t="s">
        <v>35</v>
      </c>
      <c r="C19" s="506"/>
      <c r="D19" s="35">
        <f t="shared" si="0"/>
        <v>38</v>
      </c>
      <c r="E19" s="55">
        <v>38</v>
      </c>
      <c r="F19" s="56"/>
      <c r="G19" s="56"/>
      <c r="H19" s="56"/>
      <c r="I19" s="41"/>
      <c r="J19" s="57"/>
      <c r="K19" s="56"/>
      <c r="L19" s="56"/>
      <c r="M19" s="58"/>
      <c r="N19" s="58"/>
      <c r="O19" s="58"/>
      <c r="P19" s="58"/>
      <c r="Q19" s="58"/>
      <c r="R19" s="58"/>
      <c r="S19" s="58"/>
      <c r="T19" s="58"/>
      <c r="U19" s="58"/>
      <c r="V19" s="58"/>
      <c r="W19" s="58"/>
      <c r="X19" s="58"/>
      <c r="Y19" s="59"/>
      <c r="Z19" s="39"/>
      <c r="AA19" s="41"/>
      <c r="AB19" s="41"/>
      <c r="AC19" s="41"/>
      <c r="AD19" s="196"/>
      <c r="CA19" s="192" t="str">
        <f t="shared" si="1"/>
        <v/>
      </c>
      <c r="CG19" s="192">
        <f t="shared" si="2"/>
        <v>0</v>
      </c>
    </row>
    <row r="20" spans="1:85" x14ac:dyDescent="0.25">
      <c r="A20" s="509"/>
      <c r="B20" s="505" t="s">
        <v>36</v>
      </c>
      <c r="C20" s="506"/>
      <c r="D20" s="35">
        <f>SUM(J20:T20)</f>
        <v>29</v>
      </c>
      <c r="E20" s="60"/>
      <c r="F20" s="61"/>
      <c r="G20" s="61"/>
      <c r="H20" s="61"/>
      <c r="I20" s="62"/>
      <c r="J20" s="57"/>
      <c r="K20" s="56">
        <v>2</v>
      </c>
      <c r="L20" s="56">
        <v>10</v>
      </c>
      <c r="M20" s="56">
        <v>9</v>
      </c>
      <c r="N20" s="56">
        <v>4</v>
      </c>
      <c r="O20" s="56">
        <v>4</v>
      </c>
      <c r="P20" s="56"/>
      <c r="Q20" s="56"/>
      <c r="R20" s="56"/>
      <c r="S20" s="56"/>
      <c r="T20" s="56"/>
      <c r="U20" s="63"/>
      <c r="V20" s="63"/>
      <c r="W20" s="63"/>
      <c r="X20" s="63"/>
      <c r="Y20" s="59"/>
      <c r="Z20" s="39">
        <v>29</v>
      </c>
      <c r="AA20" s="41"/>
      <c r="AB20" s="62"/>
      <c r="AC20" s="62"/>
      <c r="AD20" s="196"/>
      <c r="CA20" s="192" t="str">
        <f t="shared" si="1"/>
        <v/>
      </c>
      <c r="CG20" s="192">
        <f t="shared" si="2"/>
        <v>0</v>
      </c>
    </row>
    <row r="21" spans="1:85" x14ac:dyDescent="0.25">
      <c r="A21" s="509"/>
      <c r="B21" s="511" t="s">
        <v>106</v>
      </c>
      <c r="C21" s="512"/>
      <c r="D21" s="64">
        <f>SUM(H21:T21)</f>
        <v>0</v>
      </c>
      <c r="E21" s="157"/>
      <c r="F21" s="76"/>
      <c r="G21" s="76"/>
      <c r="H21" s="66"/>
      <c r="I21" s="70"/>
      <c r="J21" s="65"/>
      <c r="K21" s="66"/>
      <c r="L21" s="66"/>
      <c r="M21" s="66"/>
      <c r="N21" s="66"/>
      <c r="O21" s="66"/>
      <c r="P21" s="66"/>
      <c r="Q21" s="66"/>
      <c r="R21" s="66"/>
      <c r="S21" s="66"/>
      <c r="T21" s="66"/>
      <c r="U21" s="67"/>
      <c r="V21" s="67"/>
      <c r="W21" s="67"/>
      <c r="X21" s="67"/>
      <c r="Y21" s="68"/>
      <c r="Z21" s="69"/>
      <c r="AA21" s="70"/>
      <c r="AB21" s="71"/>
      <c r="AC21" s="71"/>
      <c r="AD21" s="196"/>
      <c r="CA21" s="192" t="str">
        <f t="shared" si="1"/>
        <v/>
      </c>
      <c r="CG21" s="192">
        <f t="shared" si="2"/>
        <v>0</v>
      </c>
    </row>
    <row r="22" spans="1:85" x14ac:dyDescent="0.25">
      <c r="A22" s="509"/>
      <c r="B22" s="513" t="s">
        <v>107</v>
      </c>
      <c r="C22" s="72" t="s">
        <v>37</v>
      </c>
      <c r="D22" s="17">
        <f>E22</f>
        <v>24</v>
      </c>
      <c r="E22" s="29">
        <v>24</v>
      </c>
      <c r="F22" s="22"/>
      <c r="G22" s="22"/>
      <c r="H22" s="22"/>
      <c r="I22" s="21"/>
      <c r="J22" s="73"/>
      <c r="K22" s="74"/>
      <c r="L22" s="74"/>
      <c r="M22" s="74"/>
      <c r="N22" s="74"/>
      <c r="O22" s="74"/>
      <c r="P22" s="74"/>
      <c r="Q22" s="74"/>
      <c r="R22" s="74"/>
      <c r="S22" s="74"/>
      <c r="T22" s="74"/>
      <c r="U22" s="74"/>
      <c r="V22" s="74"/>
      <c r="W22" s="74"/>
      <c r="X22" s="23"/>
      <c r="Y22" s="91"/>
      <c r="Z22" s="25"/>
      <c r="AA22" s="75"/>
      <c r="AB22" s="26"/>
      <c r="AC22" s="26"/>
      <c r="AD22" s="196"/>
      <c r="CA22" s="192" t="str">
        <f t="shared" si="1"/>
        <v/>
      </c>
      <c r="CG22" s="192">
        <f t="shared" si="2"/>
        <v>0</v>
      </c>
    </row>
    <row r="23" spans="1:85" x14ac:dyDescent="0.25">
      <c r="A23" s="509"/>
      <c r="B23" s="514"/>
      <c r="C23" s="240" t="s">
        <v>38</v>
      </c>
      <c r="D23" s="64">
        <f>E23</f>
        <v>45</v>
      </c>
      <c r="E23" s="55">
        <v>45</v>
      </c>
      <c r="F23" s="76"/>
      <c r="G23" s="76"/>
      <c r="H23" s="76"/>
      <c r="I23" s="77"/>
      <c r="J23" s="78"/>
      <c r="K23" s="61"/>
      <c r="L23" s="61"/>
      <c r="M23" s="61"/>
      <c r="N23" s="61"/>
      <c r="O23" s="61"/>
      <c r="P23" s="61"/>
      <c r="Q23" s="61"/>
      <c r="R23" s="61"/>
      <c r="S23" s="61"/>
      <c r="T23" s="61"/>
      <c r="U23" s="61"/>
      <c r="V23" s="61"/>
      <c r="W23" s="61"/>
      <c r="X23" s="67"/>
      <c r="Y23" s="92"/>
      <c r="Z23" s="93"/>
      <c r="AA23" s="70"/>
      <c r="AB23" s="71"/>
      <c r="AC23" s="71"/>
      <c r="AD23" s="196"/>
      <c r="CA23" s="192" t="str">
        <f t="shared" si="1"/>
        <v/>
      </c>
      <c r="CG23" s="192">
        <f t="shared" si="2"/>
        <v>0</v>
      </c>
    </row>
    <row r="24" spans="1:85" x14ac:dyDescent="0.25">
      <c r="A24" s="509"/>
      <c r="B24" s="515"/>
      <c r="C24" s="79" t="s">
        <v>39</v>
      </c>
      <c r="D24" s="80">
        <f>SUM(E24:G24)</f>
        <v>0</v>
      </c>
      <c r="E24" s="81"/>
      <c r="F24" s="131"/>
      <c r="G24" s="131"/>
      <c r="H24" s="82"/>
      <c r="I24" s="83"/>
      <c r="J24" s="82"/>
      <c r="K24" s="84"/>
      <c r="L24" s="84"/>
      <c r="M24" s="84"/>
      <c r="N24" s="84"/>
      <c r="O24" s="84"/>
      <c r="P24" s="84"/>
      <c r="Q24" s="84"/>
      <c r="R24" s="84"/>
      <c r="S24" s="84"/>
      <c r="T24" s="84"/>
      <c r="U24" s="84"/>
      <c r="V24" s="84"/>
      <c r="W24" s="84"/>
      <c r="X24" s="85"/>
      <c r="Y24" s="86"/>
      <c r="Z24" s="87"/>
      <c r="AA24" s="88"/>
      <c r="AB24" s="88"/>
      <c r="AC24" s="88"/>
      <c r="AD24" s="196"/>
      <c r="CA24" s="192" t="str">
        <f t="shared" si="1"/>
        <v/>
      </c>
      <c r="CG24" s="192">
        <f t="shared" si="2"/>
        <v>0</v>
      </c>
    </row>
    <row r="25" spans="1:85" x14ac:dyDescent="0.25">
      <c r="A25" s="509"/>
      <c r="B25" s="537" t="s">
        <v>40</v>
      </c>
      <c r="C25" s="158" t="s">
        <v>41</v>
      </c>
      <c r="D25" s="28">
        <f>SUM(E25:G25)</f>
        <v>0</v>
      </c>
      <c r="E25" s="29"/>
      <c r="F25" s="30"/>
      <c r="G25" s="30"/>
      <c r="H25" s="74"/>
      <c r="I25" s="89"/>
      <c r="J25" s="73"/>
      <c r="K25" s="74"/>
      <c r="L25" s="74"/>
      <c r="M25" s="90"/>
      <c r="N25" s="90"/>
      <c r="O25" s="90"/>
      <c r="P25" s="90"/>
      <c r="Q25" s="90"/>
      <c r="R25" s="90"/>
      <c r="S25" s="90"/>
      <c r="T25" s="90"/>
      <c r="U25" s="90"/>
      <c r="V25" s="90"/>
      <c r="W25" s="90"/>
      <c r="X25" s="90"/>
      <c r="Y25" s="91"/>
      <c r="Z25" s="25"/>
      <c r="AA25" s="75"/>
      <c r="AB25" s="34"/>
      <c r="AC25" s="34"/>
      <c r="AD25" s="196"/>
      <c r="CA25" s="192" t="str">
        <f t="shared" si="1"/>
        <v/>
      </c>
      <c r="CG25" s="192">
        <f t="shared" si="2"/>
        <v>0</v>
      </c>
    </row>
    <row r="26" spans="1:85" x14ac:dyDescent="0.25">
      <c r="A26" s="509"/>
      <c r="B26" s="538"/>
      <c r="C26" s="159" t="s">
        <v>42</v>
      </c>
      <c r="D26" s="35">
        <f>SUM(E26:I26)</f>
        <v>0</v>
      </c>
      <c r="E26" s="55"/>
      <c r="F26" s="56"/>
      <c r="G26" s="56"/>
      <c r="H26" s="56"/>
      <c r="I26" s="41"/>
      <c r="J26" s="78"/>
      <c r="K26" s="61"/>
      <c r="L26" s="61"/>
      <c r="M26" s="63"/>
      <c r="N26" s="63"/>
      <c r="O26" s="63"/>
      <c r="P26" s="63"/>
      <c r="Q26" s="63"/>
      <c r="R26" s="63"/>
      <c r="S26" s="63"/>
      <c r="T26" s="63"/>
      <c r="U26" s="63"/>
      <c r="V26" s="63"/>
      <c r="W26" s="63"/>
      <c r="X26" s="63"/>
      <c r="Y26" s="92"/>
      <c r="Z26" s="93"/>
      <c r="AA26" s="70"/>
      <c r="AB26" s="41"/>
      <c r="AC26" s="41"/>
      <c r="AD26" s="196"/>
      <c r="CA26" s="192" t="str">
        <f t="shared" si="1"/>
        <v/>
      </c>
      <c r="CG26" s="192">
        <f t="shared" si="2"/>
        <v>0</v>
      </c>
    </row>
    <row r="27" spans="1:85" x14ac:dyDescent="0.25">
      <c r="A27" s="509"/>
      <c r="B27" s="539"/>
      <c r="C27" s="79" t="s">
        <v>39</v>
      </c>
      <c r="D27" s="80">
        <f>SUM(E27:I27)</f>
        <v>0</v>
      </c>
      <c r="E27" s="81"/>
      <c r="F27" s="94"/>
      <c r="G27" s="94"/>
      <c r="H27" s="94"/>
      <c r="I27" s="88"/>
      <c r="J27" s="82"/>
      <c r="K27" s="84"/>
      <c r="L27" s="84"/>
      <c r="M27" s="85"/>
      <c r="N27" s="85"/>
      <c r="O27" s="85"/>
      <c r="P27" s="85"/>
      <c r="Q27" s="85"/>
      <c r="R27" s="85"/>
      <c r="S27" s="85"/>
      <c r="T27" s="85"/>
      <c r="U27" s="85"/>
      <c r="V27" s="85"/>
      <c r="W27" s="85"/>
      <c r="X27" s="85"/>
      <c r="Y27" s="86"/>
      <c r="Z27" s="87"/>
      <c r="AA27" s="88"/>
      <c r="AB27" s="88"/>
      <c r="AC27" s="88"/>
      <c r="AD27" s="196"/>
      <c r="CA27" s="192" t="str">
        <f t="shared" si="1"/>
        <v/>
      </c>
      <c r="CG27" s="192">
        <f t="shared" si="2"/>
        <v>0</v>
      </c>
    </row>
    <row r="28" spans="1:85" x14ac:dyDescent="0.25">
      <c r="A28" s="509"/>
      <c r="B28" s="530" t="s">
        <v>43</v>
      </c>
      <c r="C28" s="531"/>
      <c r="D28" s="51">
        <f t="shared" ref="D28:D33" si="3">SUM(E28:X28)</f>
        <v>115</v>
      </c>
      <c r="E28" s="36">
        <v>82</v>
      </c>
      <c r="F28" s="37"/>
      <c r="G28" s="37"/>
      <c r="H28" s="37"/>
      <c r="I28" s="42">
        <v>1</v>
      </c>
      <c r="J28" s="40"/>
      <c r="K28" s="37"/>
      <c r="L28" s="37"/>
      <c r="M28" s="52">
        <v>1</v>
      </c>
      <c r="N28" s="52"/>
      <c r="O28" s="52"/>
      <c r="P28" s="52"/>
      <c r="Q28" s="52">
        <v>2</v>
      </c>
      <c r="R28" s="52">
        <v>1</v>
      </c>
      <c r="S28" s="52">
        <v>1</v>
      </c>
      <c r="T28" s="52"/>
      <c r="U28" s="52">
        <v>6</v>
      </c>
      <c r="V28" s="52">
        <v>5</v>
      </c>
      <c r="W28" s="52">
        <v>4</v>
      </c>
      <c r="X28" s="52">
        <v>12</v>
      </c>
      <c r="Y28" s="53"/>
      <c r="Z28" s="54"/>
      <c r="AA28" s="42"/>
      <c r="AB28" s="42"/>
      <c r="AC28" s="42"/>
      <c r="AD28" s="196"/>
      <c r="CA28" s="192" t="str">
        <f t="shared" si="1"/>
        <v/>
      </c>
      <c r="CG28" s="192">
        <f t="shared" si="2"/>
        <v>0</v>
      </c>
    </row>
    <row r="29" spans="1:85" x14ac:dyDescent="0.25">
      <c r="A29" s="509"/>
      <c r="B29" s="505" t="s">
        <v>44</v>
      </c>
      <c r="C29" s="506"/>
      <c r="D29" s="35">
        <f t="shared" si="3"/>
        <v>225</v>
      </c>
      <c r="E29" s="55">
        <v>225</v>
      </c>
      <c r="F29" s="56"/>
      <c r="G29" s="56"/>
      <c r="H29" s="56"/>
      <c r="I29" s="41"/>
      <c r="J29" s="57"/>
      <c r="K29" s="56"/>
      <c r="L29" s="56"/>
      <c r="M29" s="58"/>
      <c r="N29" s="58"/>
      <c r="O29" s="58"/>
      <c r="P29" s="58"/>
      <c r="Q29" s="58"/>
      <c r="R29" s="58"/>
      <c r="S29" s="58"/>
      <c r="T29" s="58"/>
      <c r="U29" s="58"/>
      <c r="V29" s="58"/>
      <c r="W29" s="58"/>
      <c r="X29" s="58"/>
      <c r="Y29" s="59"/>
      <c r="Z29" s="39"/>
      <c r="AA29" s="41"/>
      <c r="AB29" s="70"/>
      <c r="AC29" s="41"/>
      <c r="AD29" s="196"/>
      <c r="CA29" s="192" t="str">
        <f t="shared" si="1"/>
        <v/>
      </c>
      <c r="CG29" s="192">
        <f t="shared" si="2"/>
        <v>0</v>
      </c>
    </row>
    <row r="30" spans="1:85" x14ac:dyDescent="0.25">
      <c r="A30" s="509"/>
      <c r="B30" s="507" t="s">
        <v>80</v>
      </c>
      <c r="C30" s="160" t="s">
        <v>108</v>
      </c>
      <c r="D30" s="35">
        <f t="shared" si="3"/>
        <v>0</v>
      </c>
      <c r="E30" s="55"/>
      <c r="F30" s="56"/>
      <c r="G30" s="56"/>
      <c r="H30" s="56"/>
      <c r="I30" s="41"/>
      <c r="J30" s="57"/>
      <c r="K30" s="56"/>
      <c r="L30" s="56"/>
      <c r="M30" s="58"/>
      <c r="N30" s="58"/>
      <c r="O30" s="58"/>
      <c r="P30" s="58"/>
      <c r="Q30" s="58"/>
      <c r="R30" s="58"/>
      <c r="S30" s="58"/>
      <c r="T30" s="58"/>
      <c r="U30" s="58"/>
      <c r="V30" s="58"/>
      <c r="W30" s="58"/>
      <c r="X30" s="58"/>
      <c r="Y30" s="59"/>
      <c r="Z30" s="39"/>
      <c r="AA30" s="41"/>
      <c r="AB30" s="41"/>
      <c r="AC30" s="41"/>
      <c r="AD30" s="196"/>
      <c r="CA30" s="192" t="str">
        <f t="shared" si="1"/>
        <v/>
      </c>
      <c r="CG30" s="192">
        <f t="shared" si="2"/>
        <v>0</v>
      </c>
    </row>
    <row r="31" spans="1:85" x14ac:dyDescent="0.25">
      <c r="A31" s="509"/>
      <c r="B31" s="507"/>
      <c r="C31" s="160" t="s">
        <v>109</v>
      </c>
      <c r="D31" s="35">
        <f t="shared" si="3"/>
        <v>0</v>
      </c>
      <c r="E31" s="55"/>
      <c r="F31" s="56"/>
      <c r="G31" s="56"/>
      <c r="H31" s="56"/>
      <c r="I31" s="41"/>
      <c r="J31" s="57"/>
      <c r="K31" s="56"/>
      <c r="L31" s="56"/>
      <c r="M31" s="58"/>
      <c r="N31" s="58"/>
      <c r="O31" s="58"/>
      <c r="P31" s="58"/>
      <c r="Q31" s="58"/>
      <c r="R31" s="58"/>
      <c r="S31" s="58"/>
      <c r="T31" s="58"/>
      <c r="U31" s="58"/>
      <c r="V31" s="58"/>
      <c r="W31" s="58"/>
      <c r="X31" s="58"/>
      <c r="Y31" s="59"/>
      <c r="Z31" s="39"/>
      <c r="AA31" s="41"/>
      <c r="AB31" s="41"/>
      <c r="AC31" s="41"/>
      <c r="AD31" s="196"/>
      <c r="CA31" s="192" t="str">
        <f t="shared" si="1"/>
        <v/>
      </c>
      <c r="CG31" s="192">
        <f t="shared" si="2"/>
        <v>0</v>
      </c>
    </row>
    <row r="32" spans="1:85" x14ac:dyDescent="0.25">
      <c r="A32" s="509"/>
      <c r="B32" s="504" t="s">
        <v>81</v>
      </c>
      <c r="C32" s="504"/>
      <c r="D32" s="35">
        <f t="shared" si="3"/>
        <v>0</v>
      </c>
      <c r="E32" s="55"/>
      <c r="F32" s="56"/>
      <c r="G32" s="56"/>
      <c r="H32" s="56"/>
      <c r="I32" s="41"/>
      <c r="J32" s="57"/>
      <c r="K32" s="56"/>
      <c r="L32" s="56"/>
      <c r="M32" s="58"/>
      <c r="N32" s="58"/>
      <c r="O32" s="58"/>
      <c r="P32" s="58"/>
      <c r="Q32" s="58"/>
      <c r="R32" s="58"/>
      <c r="S32" s="58"/>
      <c r="T32" s="58"/>
      <c r="U32" s="58"/>
      <c r="V32" s="58"/>
      <c r="W32" s="58"/>
      <c r="X32" s="58"/>
      <c r="Y32" s="59"/>
      <c r="Z32" s="39"/>
      <c r="AA32" s="41"/>
      <c r="AB32" s="41"/>
      <c r="AC32" s="41"/>
      <c r="AD32" s="196"/>
      <c r="CA32" s="192" t="str">
        <f t="shared" si="1"/>
        <v/>
      </c>
      <c r="CG32" s="192">
        <f t="shared" si="2"/>
        <v>0</v>
      </c>
    </row>
    <row r="33" spans="1:85" x14ac:dyDescent="0.25">
      <c r="A33" s="509"/>
      <c r="B33" s="505" t="s">
        <v>45</v>
      </c>
      <c r="C33" s="506"/>
      <c r="D33" s="35">
        <f t="shared" si="3"/>
        <v>0</v>
      </c>
      <c r="E33" s="55"/>
      <c r="F33" s="56"/>
      <c r="G33" s="56"/>
      <c r="H33" s="56"/>
      <c r="I33" s="41"/>
      <c r="J33" s="57"/>
      <c r="K33" s="56"/>
      <c r="L33" s="56"/>
      <c r="M33" s="58"/>
      <c r="N33" s="58"/>
      <c r="O33" s="58"/>
      <c r="P33" s="58"/>
      <c r="Q33" s="58"/>
      <c r="R33" s="58"/>
      <c r="S33" s="58"/>
      <c r="T33" s="58"/>
      <c r="U33" s="58"/>
      <c r="V33" s="58"/>
      <c r="W33" s="58"/>
      <c r="X33" s="58"/>
      <c r="Y33" s="59"/>
      <c r="Z33" s="39"/>
      <c r="AA33" s="41"/>
      <c r="AB33" s="41"/>
      <c r="AC33" s="41"/>
      <c r="AD33" s="196"/>
      <c r="CA33" s="192" t="str">
        <f t="shared" si="1"/>
        <v/>
      </c>
      <c r="CG33" s="192">
        <f t="shared" si="2"/>
        <v>0</v>
      </c>
    </row>
    <row r="34" spans="1:85" x14ac:dyDescent="0.25">
      <c r="A34" s="509"/>
      <c r="B34" s="517" t="s">
        <v>110</v>
      </c>
      <c r="C34" s="518"/>
      <c r="D34" s="95">
        <f>SUM(J34:T34)</f>
        <v>0</v>
      </c>
      <c r="E34" s="60"/>
      <c r="F34" s="61"/>
      <c r="G34" s="61"/>
      <c r="H34" s="61"/>
      <c r="I34" s="62"/>
      <c r="J34" s="57"/>
      <c r="K34" s="56"/>
      <c r="L34" s="56"/>
      <c r="M34" s="58"/>
      <c r="N34" s="58"/>
      <c r="O34" s="58"/>
      <c r="P34" s="58"/>
      <c r="Q34" s="58"/>
      <c r="R34" s="58"/>
      <c r="S34" s="58"/>
      <c r="T34" s="58"/>
      <c r="U34" s="63"/>
      <c r="V34" s="63"/>
      <c r="W34" s="63"/>
      <c r="X34" s="63"/>
      <c r="Y34" s="59"/>
      <c r="Z34" s="39"/>
      <c r="AA34" s="41"/>
      <c r="AB34" s="41"/>
      <c r="AC34" s="62"/>
      <c r="AD34" s="196"/>
      <c r="CA34" s="192" t="str">
        <f t="shared" si="1"/>
        <v/>
      </c>
      <c r="CG34" s="192">
        <f t="shared" si="2"/>
        <v>0</v>
      </c>
    </row>
    <row r="35" spans="1:85" x14ac:dyDescent="0.25">
      <c r="A35" s="509"/>
      <c r="B35" s="511" t="s">
        <v>47</v>
      </c>
      <c r="C35" s="512"/>
      <c r="D35" s="64">
        <f>SUM(E35:X35)</f>
        <v>728</v>
      </c>
      <c r="E35" s="96">
        <v>169</v>
      </c>
      <c r="F35" s="66"/>
      <c r="G35" s="66">
        <v>5</v>
      </c>
      <c r="H35" s="66">
        <v>2</v>
      </c>
      <c r="I35" s="70"/>
      <c r="J35" s="65"/>
      <c r="K35" s="66">
        <v>21</v>
      </c>
      <c r="L35" s="66">
        <v>27</v>
      </c>
      <c r="M35" s="97">
        <v>20</v>
      </c>
      <c r="N35" s="97">
        <v>14</v>
      </c>
      <c r="O35" s="97">
        <v>17</v>
      </c>
      <c r="P35" s="97">
        <v>36</v>
      </c>
      <c r="Q35" s="97">
        <v>36</v>
      </c>
      <c r="R35" s="97">
        <v>43</v>
      </c>
      <c r="S35" s="97">
        <v>53</v>
      </c>
      <c r="T35" s="97">
        <v>50</v>
      </c>
      <c r="U35" s="97">
        <v>59</v>
      </c>
      <c r="V35" s="97">
        <v>38</v>
      </c>
      <c r="W35" s="97">
        <v>58</v>
      </c>
      <c r="X35" s="97">
        <v>80</v>
      </c>
      <c r="Y35" s="68"/>
      <c r="Z35" s="69"/>
      <c r="AA35" s="70"/>
      <c r="AB35" s="41"/>
      <c r="AC35" s="70"/>
      <c r="AD35" s="196"/>
      <c r="CA35" s="192" t="str">
        <f t="shared" si="1"/>
        <v/>
      </c>
      <c r="CG35" s="192">
        <f t="shared" si="2"/>
        <v>0</v>
      </c>
    </row>
    <row r="36" spans="1:85" x14ac:dyDescent="0.25">
      <c r="A36" s="509"/>
      <c r="B36" s="513" t="s">
        <v>48</v>
      </c>
      <c r="C36" s="98" t="s">
        <v>49</v>
      </c>
      <c r="D36" s="28">
        <f>SUM(U36:X36)</f>
        <v>0</v>
      </c>
      <c r="E36" s="99"/>
      <c r="F36" s="74"/>
      <c r="G36" s="74"/>
      <c r="H36" s="74"/>
      <c r="I36" s="89"/>
      <c r="J36" s="73"/>
      <c r="K36" s="74"/>
      <c r="L36" s="74"/>
      <c r="M36" s="74"/>
      <c r="N36" s="74"/>
      <c r="O36" s="74"/>
      <c r="P36" s="74"/>
      <c r="Q36" s="74"/>
      <c r="R36" s="74"/>
      <c r="S36" s="74"/>
      <c r="T36" s="74"/>
      <c r="U36" s="100"/>
      <c r="V36" s="100"/>
      <c r="W36" s="100"/>
      <c r="X36" s="100"/>
      <c r="Y36" s="101"/>
      <c r="Z36" s="102"/>
      <c r="AA36" s="89"/>
      <c r="AB36" s="89"/>
      <c r="AC36" s="89"/>
      <c r="AD36" s="196"/>
      <c r="CA36" s="192" t="str">
        <f t="shared" ref="CA36:CA39" si="4">IF(D36&lt;SUM(Y36:AC36),"Total por edad no puede ser menor que la suma de los subgrupos","")</f>
        <v/>
      </c>
      <c r="CG36" s="192">
        <f t="shared" si="2"/>
        <v>0</v>
      </c>
    </row>
    <row r="37" spans="1:85" x14ac:dyDescent="0.25">
      <c r="A37" s="509"/>
      <c r="B37" s="514"/>
      <c r="C37" s="161" t="s">
        <v>50</v>
      </c>
      <c r="D37" s="35">
        <f>SUM(U37:X37)</f>
        <v>208</v>
      </c>
      <c r="E37" s="60"/>
      <c r="F37" s="61"/>
      <c r="G37" s="61"/>
      <c r="H37" s="61"/>
      <c r="I37" s="62"/>
      <c r="J37" s="78"/>
      <c r="K37" s="61"/>
      <c r="L37" s="61"/>
      <c r="M37" s="61"/>
      <c r="N37" s="61"/>
      <c r="O37" s="61"/>
      <c r="P37" s="61"/>
      <c r="Q37" s="61"/>
      <c r="R37" s="61"/>
      <c r="S37" s="61"/>
      <c r="T37" s="61"/>
      <c r="U37" s="58">
        <v>53</v>
      </c>
      <c r="V37" s="58">
        <v>33</v>
      </c>
      <c r="W37" s="58">
        <v>54</v>
      </c>
      <c r="X37" s="58">
        <v>68</v>
      </c>
      <c r="Y37" s="103"/>
      <c r="Z37" s="104"/>
      <c r="AA37" s="62"/>
      <c r="AB37" s="62"/>
      <c r="AC37" s="62"/>
      <c r="AD37" s="196"/>
      <c r="CA37" s="192" t="str">
        <f t="shared" si="4"/>
        <v/>
      </c>
      <c r="CG37" s="192">
        <f t="shared" si="2"/>
        <v>0</v>
      </c>
    </row>
    <row r="38" spans="1:85" x14ac:dyDescent="0.25">
      <c r="A38" s="509"/>
      <c r="B38" s="515"/>
      <c r="C38" s="105" t="s">
        <v>51</v>
      </c>
      <c r="D38" s="80">
        <f>SUM(U38:X38)</f>
        <v>0</v>
      </c>
      <c r="E38" s="106"/>
      <c r="F38" s="84"/>
      <c r="G38" s="84"/>
      <c r="H38" s="84"/>
      <c r="I38" s="107"/>
      <c r="J38" s="82"/>
      <c r="K38" s="84"/>
      <c r="L38" s="84"/>
      <c r="M38" s="84"/>
      <c r="N38" s="84"/>
      <c r="O38" s="84"/>
      <c r="P38" s="84"/>
      <c r="Q38" s="84"/>
      <c r="R38" s="84"/>
      <c r="S38" s="84"/>
      <c r="T38" s="84"/>
      <c r="U38" s="108"/>
      <c r="V38" s="108"/>
      <c r="W38" s="108"/>
      <c r="X38" s="108"/>
      <c r="Y38" s="86"/>
      <c r="Z38" s="87"/>
      <c r="AA38" s="107"/>
      <c r="AB38" s="107"/>
      <c r="AC38" s="107"/>
      <c r="AD38" s="196"/>
      <c r="CA38" s="192" t="str">
        <f t="shared" si="4"/>
        <v/>
      </c>
      <c r="CG38" s="192">
        <f t="shared" si="2"/>
        <v>0</v>
      </c>
    </row>
    <row r="39" spans="1:85" x14ac:dyDescent="0.25">
      <c r="A39" s="509"/>
      <c r="B39" s="519" t="s">
        <v>52</v>
      </c>
      <c r="C39" s="520"/>
      <c r="D39" s="44">
        <f>SUM(E39:X39)</f>
        <v>0</v>
      </c>
      <c r="E39" s="45"/>
      <c r="F39" s="46"/>
      <c r="G39" s="46"/>
      <c r="H39" s="46"/>
      <c r="I39" s="50"/>
      <c r="J39" s="49"/>
      <c r="K39" s="46"/>
      <c r="L39" s="46"/>
      <c r="M39" s="109"/>
      <c r="N39" s="109"/>
      <c r="O39" s="109"/>
      <c r="P39" s="109"/>
      <c r="Q39" s="109"/>
      <c r="R39" s="109"/>
      <c r="S39" s="109"/>
      <c r="T39" s="109"/>
      <c r="U39" s="109"/>
      <c r="V39" s="109"/>
      <c r="W39" s="109"/>
      <c r="X39" s="109"/>
      <c r="Y39" s="110"/>
      <c r="Z39" s="111"/>
      <c r="AA39" s="112"/>
      <c r="AB39" s="112"/>
      <c r="AC39" s="112"/>
      <c r="AD39" s="196"/>
      <c r="CA39" s="192" t="str">
        <f t="shared" si="4"/>
        <v/>
      </c>
      <c r="CG39" s="192">
        <f t="shared" si="2"/>
        <v>0</v>
      </c>
    </row>
    <row r="40" spans="1:85" x14ac:dyDescent="0.25">
      <c r="A40" s="510"/>
      <c r="B40" s="483" t="s">
        <v>4</v>
      </c>
      <c r="C40" s="516"/>
      <c r="D40" s="113">
        <f>SUM(E40:X40)</f>
        <v>1865</v>
      </c>
      <c r="E40" s="114">
        <f t="shared" ref="E40:AC40" si="5">SUM(E11:E39)</f>
        <v>953</v>
      </c>
      <c r="F40" s="115">
        <f t="shared" si="5"/>
        <v>3</v>
      </c>
      <c r="G40" s="115">
        <f t="shared" si="5"/>
        <v>14</v>
      </c>
      <c r="H40" s="115">
        <f t="shared" si="5"/>
        <v>19</v>
      </c>
      <c r="I40" s="116">
        <f t="shared" si="5"/>
        <v>11</v>
      </c>
      <c r="J40" s="117">
        <f t="shared" si="5"/>
        <v>0</v>
      </c>
      <c r="K40" s="115">
        <f t="shared" si="5"/>
        <v>23</v>
      </c>
      <c r="L40" s="115">
        <f t="shared" si="5"/>
        <v>42</v>
      </c>
      <c r="M40" s="118">
        <f t="shared" si="5"/>
        <v>31</v>
      </c>
      <c r="N40" s="118">
        <f t="shared" si="5"/>
        <v>18</v>
      </c>
      <c r="O40" s="118">
        <f t="shared" si="5"/>
        <v>28</v>
      </c>
      <c r="P40" s="118">
        <f t="shared" si="5"/>
        <v>42</v>
      </c>
      <c r="Q40" s="118">
        <f t="shared" si="5"/>
        <v>38</v>
      </c>
      <c r="R40" s="118">
        <f t="shared" si="5"/>
        <v>46</v>
      </c>
      <c r="S40" s="118">
        <f t="shared" si="5"/>
        <v>56</v>
      </c>
      <c r="T40" s="118">
        <f t="shared" si="5"/>
        <v>52</v>
      </c>
      <c r="U40" s="118">
        <f t="shared" si="5"/>
        <v>122</v>
      </c>
      <c r="V40" s="118">
        <f t="shared" si="5"/>
        <v>84</v>
      </c>
      <c r="W40" s="118">
        <f t="shared" si="5"/>
        <v>122</v>
      </c>
      <c r="X40" s="118">
        <f t="shared" si="5"/>
        <v>161</v>
      </c>
      <c r="Y40" s="119">
        <f t="shared" si="5"/>
        <v>0</v>
      </c>
      <c r="Z40" s="120">
        <f t="shared" si="5"/>
        <v>29</v>
      </c>
      <c r="AA40" s="116">
        <f t="shared" si="5"/>
        <v>0</v>
      </c>
      <c r="AB40" s="116">
        <f t="shared" si="5"/>
        <v>0</v>
      </c>
      <c r="AC40" s="116">
        <f t="shared" si="5"/>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21" t="s">
        <v>3</v>
      </c>
      <c r="B42" s="522"/>
      <c r="C42" s="523"/>
      <c r="D42" s="235" t="s">
        <v>4</v>
      </c>
      <c r="E42" s="125" t="s">
        <v>54</v>
      </c>
      <c r="F42" s="238" t="s">
        <v>111</v>
      </c>
      <c r="G42" s="238" t="s">
        <v>55</v>
      </c>
      <c r="H42" s="239" t="s">
        <v>56</v>
      </c>
      <c r="I42" s="242" t="s">
        <v>112</v>
      </c>
      <c r="J42" s="123"/>
      <c r="K42" s="123"/>
      <c r="L42" s="123"/>
      <c r="M42" s="123"/>
      <c r="N42" s="123"/>
      <c r="O42" s="123"/>
      <c r="P42" s="123"/>
      <c r="Q42" s="3"/>
      <c r="R42" s="4"/>
      <c r="S42" s="4"/>
      <c r="T42" s="4"/>
      <c r="U42" s="4"/>
      <c r="V42" s="4"/>
      <c r="W42" s="4"/>
      <c r="X42" s="4"/>
      <c r="Y42" s="4"/>
      <c r="Z42" s="4"/>
      <c r="AA42" s="4"/>
      <c r="AB42" s="4"/>
      <c r="AC42" s="4"/>
    </row>
    <row r="43" spans="1:85" x14ac:dyDescent="0.25">
      <c r="A43" s="508" t="s">
        <v>26</v>
      </c>
      <c r="B43" s="532" t="s">
        <v>27</v>
      </c>
      <c r="C43" s="533"/>
      <c r="D43" s="17">
        <f t="shared" ref="D43:D72" si="6">SUM(E43:H43)</f>
        <v>133</v>
      </c>
      <c r="E43" s="18">
        <v>48</v>
      </c>
      <c r="F43" s="19">
        <v>15</v>
      </c>
      <c r="G43" s="19"/>
      <c r="H43" s="243">
        <v>70</v>
      </c>
      <c r="I43" s="244"/>
      <c r="J43" s="196"/>
      <c r="K43" s="123"/>
      <c r="L43" s="123"/>
      <c r="M43" s="123"/>
      <c r="N43" s="123"/>
      <c r="O43" s="123"/>
      <c r="P43" s="123"/>
      <c r="Q43" s="3"/>
      <c r="R43" s="4"/>
      <c r="S43" s="4"/>
      <c r="T43" s="4"/>
      <c r="U43" s="4"/>
      <c r="V43" s="4"/>
      <c r="W43" s="4"/>
      <c r="X43" s="4"/>
      <c r="Y43" s="4"/>
      <c r="Z43" s="4"/>
      <c r="AA43" s="4"/>
      <c r="AB43" s="4"/>
      <c r="AC43" s="4"/>
      <c r="CA43" s="192" t="str">
        <f t="shared" ref="CA43:CA71" si="7">IF(AND(D43=0,D11&gt;0),"En esta área en Sección A,  se consignan personas pero falta registrar la Sesión","")</f>
        <v/>
      </c>
      <c r="CG43" s="192">
        <f t="shared" ref="CG43:CG71" si="8">IF(AND(D43=0,D11&gt;0),1,0)</f>
        <v>0</v>
      </c>
    </row>
    <row r="44" spans="1:85" x14ac:dyDescent="0.25">
      <c r="A44" s="509"/>
      <c r="B44" s="534" t="s">
        <v>28</v>
      </c>
      <c r="C44" s="27" t="s">
        <v>29</v>
      </c>
      <c r="D44" s="17">
        <f t="shared" si="6"/>
        <v>92</v>
      </c>
      <c r="E44" s="29">
        <v>38</v>
      </c>
      <c r="F44" s="30">
        <v>4</v>
      </c>
      <c r="G44" s="30"/>
      <c r="H44" s="100">
        <v>50</v>
      </c>
      <c r="I44" s="245"/>
      <c r="J44" s="196"/>
      <c r="K44" s="123"/>
      <c r="L44" s="123"/>
      <c r="M44" s="123"/>
      <c r="N44" s="123"/>
      <c r="O44" s="123"/>
      <c r="P44" s="123"/>
      <c r="Q44" s="3"/>
      <c r="R44" s="4"/>
      <c r="S44" s="4"/>
      <c r="T44" s="4"/>
      <c r="U44" s="4"/>
      <c r="V44" s="4"/>
      <c r="W44" s="4"/>
      <c r="X44" s="4"/>
      <c r="Y44" s="4"/>
      <c r="Z44" s="4"/>
      <c r="AA44" s="4"/>
      <c r="AB44" s="4"/>
      <c r="AC44" s="4"/>
      <c r="CA44" s="192" t="str">
        <f t="shared" si="7"/>
        <v/>
      </c>
      <c r="CG44" s="192">
        <f t="shared" si="8"/>
        <v>0</v>
      </c>
    </row>
    <row r="45" spans="1:85" x14ac:dyDescent="0.25">
      <c r="A45" s="509"/>
      <c r="B45" s="535"/>
      <c r="C45" s="234" t="s">
        <v>30</v>
      </c>
      <c r="D45" s="64">
        <f t="shared" si="6"/>
        <v>5</v>
      </c>
      <c r="E45" s="55">
        <v>5</v>
      </c>
      <c r="F45" s="56"/>
      <c r="G45" s="56"/>
      <c r="H45" s="58"/>
      <c r="I45" s="246"/>
      <c r="J45" s="196"/>
      <c r="K45" s="123"/>
      <c r="L45" s="123"/>
      <c r="M45" s="123"/>
      <c r="N45" s="123"/>
      <c r="O45" s="123"/>
      <c r="P45" s="123"/>
      <c r="Q45" s="3"/>
      <c r="R45" s="4"/>
      <c r="S45" s="4"/>
      <c r="T45" s="4"/>
      <c r="U45" s="4"/>
      <c r="V45" s="4"/>
      <c r="W45" s="4"/>
      <c r="X45" s="4"/>
      <c r="Y45" s="4"/>
      <c r="Z45" s="4"/>
      <c r="AA45" s="4"/>
      <c r="AB45" s="4"/>
      <c r="AC45" s="4"/>
      <c r="CA45" s="192" t="str">
        <f t="shared" si="7"/>
        <v/>
      </c>
      <c r="CG45" s="192">
        <f t="shared" si="8"/>
        <v>0</v>
      </c>
    </row>
    <row r="46" spans="1:85" x14ac:dyDescent="0.25">
      <c r="A46" s="509"/>
      <c r="B46" s="536"/>
      <c r="C46" s="43" t="s">
        <v>31</v>
      </c>
      <c r="D46" s="80">
        <f t="shared" si="6"/>
        <v>51</v>
      </c>
      <c r="E46" s="81">
        <v>17</v>
      </c>
      <c r="F46" s="94">
        <v>6</v>
      </c>
      <c r="G46" s="94"/>
      <c r="H46" s="108">
        <v>28</v>
      </c>
      <c r="I46" s="247"/>
      <c r="J46" s="196"/>
      <c r="K46" s="123"/>
      <c r="L46" s="123"/>
      <c r="M46" s="123"/>
      <c r="N46" s="123"/>
      <c r="O46" s="123"/>
      <c r="P46" s="123"/>
      <c r="Q46" s="3"/>
      <c r="R46" s="4"/>
      <c r="S46" s="4"/>
      <c r="T46" s="4"/>
      <c r="U46" s="4"/>
      <c r="V46" s="4"/>
      <c r="W46" s="4"/>
      <c r="X46" s="4"/>
      <c r="Y46" s="4"/>
      <c r="Z46" s="4"/>
      <c r="AA46" s="4"/>
      <c r="AB46" s="4"/>
      <c r="AC46" s="4"/>
      <c r="CA46" s="192" t="str">
        <f t="shared" si="7"/>
        <v/>
      </c>
      <c r="CG46" s="192">
        <f t="shared" si="8"/>
        <v>0</v>
      </c>
    </row>
    <row r="47" spans="1:85" x14ac:dyDescent="0.25">
      <c r="A47" s="509"/>
      <c r="B47" s="530" t="s">
        <v>32</v>
      </c>
      <c r="C47" s="531"/>
      <c r="D47" s="95">
        <f t="shared" si="6"/>
        <v>118</v>
      </c>
      <c r="E47" s="36">
        <v>40</v>
      </c>
      <c r="F47" s="37">
        <v>18</v>
      </c>
      <c r="G47" s="37"/>
      <c r="H47" s="52">
        <v>60</v>
      </c>
      <c r="I47" s="248"/>
      <c r="J47" s="196"/>
      <c r="K47" s="123"/>
      <c r="L47" s="123"/>
      <c r="M47" s="123"/>
      <c r="N47" s="123"/>
      <c r="O47" s="123"/>
      <c r="P47" s="123"/>
      <c r="Q47" s="3"/>
      <c r="R47" s="4"/>
      <c r="S47" s="4"/>
      <c r="T47" s="4"/>
      <c r="U47" s="4"/>
      <c r="V47" s="4"/>
      <c r="W47" s="4"/>
      <c r="X47" s="4"/>
      <c r="Y47" s="4"/>
      <c r="Z47" s="4"/>
      <c r="AA47" s="4"/>
      <c r="AB47" s="4"/>
      <c r="AC47" s="4"/>
      <c r="CA47" s="192" t="str">
        <f t="shared" si="7"/>
        <v/>
      </c>
      <c r="CG47" s="192">
        <f t="shared" si="8"/>
        <v>0</v>
      </c>
    </row>
    <row r="48" spans="1:85" x14ac:dyDescent="0.25">
      <c r="A48" s="509"/>
      <c r="B48" s="505" t="s">
        <v>33</v>
      </c>
      <c r="C48" s="506"/>
      <c r="D48" s="64">
        <f t="shared" si="6"/>
        <v>49</v>
      </c>
      <c r="E48" s="55">
        <v>30</v>
      </c>
      <c r="F48" s="56">
        <v>4</v>
      </c>
      <c r="G48" s="56"/>
      <c r="H48" s="58">
        <v>15</v>
      </c>
      <c r="I48" s="246"/>
      <c r="J48" s="196"/>
      <c r="K48" s="123"/>
      <c r="L48" s="123"/>
      <c r="M48" s="123"/>
      <c r="N48" s="123"/>
      <c r="O48" s="123"/>
      <c r="P48" s="123"/>
      <c r="Q48" s="3"/>
      <c r="R48" s="4"/>
      <c r="S48" s="4"/>
      <c r="T48" s="4"/>
      <c r="U48" s="4"/>
      <c r="V48" s="4"/>
      <c r="W48" s="4"/>
      <c r="X48" s="4"/>
      <c r="Y48" s="4"/>
      <c r="Z48" s="4"/>
      <c r="AA48" s="4"/>
      <c r="AB48" s="4"/>
      <c r="AC48" s="4"/>
      <c r="CA48" s="192" t="str">
        <f t="shared" si="7"/>
        <v/>
      </c>
      <c r="CG48" s="192">
        <f t="shared" si="8"/>
        <v>0</v>
      </c>
    </row>
    <row r="49" spans="1:85" x14ac:dyDescent="0.25">
      <c r="A49" s="509"/>
      <c r="B49" s="505" t="s">
        <v>34</v>
      </c>
      <c r="C49" s="506"/>
      <c r="D49" s="64">
        <f t="shared" si="6"/>
        <v>12</v>
      </c>
      <c r="E49" s="55">
        <v>12</v>
      </c>
      <c r="F49" s="56"/>
      <c r="G49" s="56"/>
      <c r="H49" s="58"/>
      <c r="I49" s="246"/>
      <c r="J49" s="196"/>
      <c r="K49" s="123"/>
      <c r="L49" s="123"/>
      <c r="M49" s="123"/>
      <c r="N49" s="123"/>
      <c r="O49" s="123"/>
      <c r="P49" s="123"/>
      <c r="Q49" s="3"/>
      <c r="R49" s="4"/>
      <c r="S49" s="4"/>
      <c r="T49" s="4"/>
      <c r="U49" s="4"/>
      <c r="V49" s="4"/>
      <c r="W49" s="4"/>
      <c r="X49" s="4"/>
      <c r="Y49" s="4"/>
      <c r="Z49" s="4"/>
      <c r="AA49" s="4"/>
      <c r="AB49" s="4"/>
      <c r="AC49" s="4"/>
      <c r="CA49" s="192" t="str">
        <f t="shared" si="7"/>
        <v/>
      </c>
      <c r="CG49" s="192">
        <f t="shared" si="8"/>
        <v>0</v>
      </c>
    </row>
    <row r="50" spans="1:85" x14ac:dyDescent="0.25">
      <c r="A50" s="509"/>
      <c r="B50" s="505" t="s">
        <v>79</v>
      </c>
      <c r="C50" s="506"/>
      <c r="D50" s="64">
        <f t="shared" si="6"/>
        <v>0</v>
      </c>
      <c r="E50" s="55"/>
      <c r="F50" s="56"/>
      <c r="G50" s="56"/>
      <c r="H50" s="58"/>
      <c r="I50" s="246"/>
      <c r="J50" s="196"/>
      <c r="K50" s="123"/>
      <c r="L50" s="123"/>
      <c r="M50" s="123"/>
      <c r="N50" s="123"/>
      <c r="O50" s="123"/>
      <c r="P50" s="123"/>
      <c r="Q50" s="3"/>
      <c r="R50" s="4"/>
      <c r="S50" s="4"/>
      <c r="T50" s="4"/>
      <c r="U50" s="4"/>
      <c r="V50" s="4"/>
      <c r="W50" s="4"/>
      <c r="X50" s="4"/>
      <c r="Y50" s="4"/>
      <c r="Z50" s="4"/>
      <c r="AA50" s="4"/>
      <c r="AB50" s="4"/>
      <c r="AC50" s="4"/>
      <c r="CA50" s="192" t="str">
        <f t="shared" si="7"/>
        <v/>
      </c>
      <c r="CG50" s="192">
        <f t="shared" si="8"/>
        <v>0</v>
      </c>
    </row>
    <row r="51" spans="1:85" x14ac:dyDescent="0.25">
      <c r="A51" s="509"/>
      <c r="B51" s="505" t="s">
        <v>35</v>
      </c>
      <c r="C51" s="506"/>
      <c r="D51" s="64">
        <f t="shared" si="6"/>
        <v>25</v>
      </c>
      <c r="E51" s="55">
        <v>10</v>
      </c>
      <c r="F51" s="56"/>
      <c r="G51" s="56"/>
      <c r="H51" s="58">
        <v>15</v>
      </c>
      <c r="I51" s="246"/>
      <c r="J51" s="196"/>
      <c r="K51" s="123"/>
      <c r="L51" s="123"/>
      <c r="M51" s="123"/>
      <c r="N51" s="123"/>
      <c r="O51" s="123"/>
      <c r="P51" s="123"/>
      <c r="Q51" s="3"/>
      <c r="R51" s="4"/>
      <c r="S51" s="4"/>
      <c r="T51" s="4"/>
      <c r="U51" s="4"/>
      <c r="V51" s="4"/>
      <c r="W51" s="4"/>
      <c r="X51" s="4"/>
      <c r="Y51" s="4"/>
      <c r="Z51" s="4"/>
      <c r="AA51" s="4"/>
      <c r="AB51" s="4"/>
      <c r="AC51" s="4"/>
      <c r="CA51" s="192" t="str">
        <f t="shared" si="7"/>
        <v/>
      </c>
      <c r="CG51" s="192">
        <f t="shared" si="8"/>
        <v>0</v>
      </c>
    </row>
    <row r="52" spans="1:85" x14ac:dyDescent="0.25">
      <c r="A52" s="509"/>
      <c r="B52" s="505" t="s">
        <v>36</v>
      </c>
      <c r="C52" s="506"/>
      <c r="D52" s="64">
        <f t="shared" si="6"/>
        <v>15</v>
      </c>
      <c r="E52" s="96"/>
      <c r="F52" s="66">
        <v>15</v>
      </c>
      <c r="G52" s="66"/>
      <c r="H52" s="97"/>
      <c r="I52" s="249"/>
      <c r="J52" s="196"/>
      <c r="K52" s="123"/>
      <c r="L52" s="123"/>
      <c r="M52" s="123"/>
      <c r="N52" s="123"/>
      <c r="O52" s="123"/>
      <c r="P52" s="123"/>
      <c r="Q52" s="3"/>
      <c r="R52" s="4"/>
      <c r="S52" s="4"/>
      <c r="T52" s="4"/>
      <c r="U52" s="4"/>
      <c r="V52" s="4"/>
      <c r="W52" s="4"/>
      <c r="X52" s="4"/>
      <c r="Y52" s="4"/>
      <c r="Z52" s="4"/>
      <c r="AA52" s="4"/>
      <c r="AB52" s="4"/>
      <c r="AC52" s="4"/>
      <c r="CA52" s="192" t="str">
        <f t="shared" si="7"/>
        <v/>
      </c>
      <c r="CG52" s="192">
        <f t="shared" si="8"/>
        <v>0</v>
      </c>
    </row>
    <row r="53" spans="1:85" x14ac:dyDescent="0.25">
      <c r="A53" s="509"/>
      <c r="B53" s="511" t="s">
        <v>106</v>
      </c>
      <c r="C53" s="512"/>
      <c r="D53" s="64">
        <f t="shared" si="6"/>
        <v>0</v>
      </c>
      <c r="E53" s="96"/>
      <c r="F53" s="66"/>
      <c r="G53" s="66"/>
      <c r="H53" s="97"/>
      <c r="I53" s="249"/>
      <c r="J53" s="196"/>
      <c r="K53" s="123"/>
      <c r="L53" s="123"/>
      <c r="M53" s="123"/>
      <c r="N53" s="123"/>
      <c r="O53" s="123"/>
      <c r="P53" s="123"/>
      <c r="Q53" s="3"/>
      <c r="R53" s="4"/>
      <c r="S53" s="4"/>
      <c r="T53" s="4"/>
      <c r="U53" s="4"/>
      <c r="V53" s="4"/>
      <c r="W53" s="4"/>
      <c r="X53" s="4"/>
      <c r="Y53" s="4"/>
      <c r="Z53" s="4"/>
      <c r="AA53" s="4"/>
      <c r="AB53" s="4"/>
      <c r="AC53" s="4"/>
      <c r="CA53" s="192" t="str">
        <f t="shared" si="7"/>
        <v/>
      </c>
      <c r="CG53" s="192">
        <f t="shared" si="8"/>
        <v>0</v>
      </c>
    </row>
    <row r="54" spans="1:85" x14ac:dyDescent="0.25">
      <c r="A54" s="509"/>
      <c r="B54" s="513" t="s">
        <v>107</v>
      </c>
      <c r="C54" s="72" t="s">
        <v>37</v>
      </c>
      <c r="D54" s="28">
        <f t="shared" si="6"/>
        <v>25</v>
      </c>
      <c r="E54" s="33">
        <v>14</v>
      </c>
      <c r="F54" s="30">
        <v>5</v>
      </c>
      <c r="G54" s="30"/>
      <c r="H54" s="100">
        <v>6</v>
      </c>
      <c r="I54" s="245"/>
      <c r="J54" s="196"/>
      <c r="K54" s="123"/>
      <c r="L54" s="123"/>
      <c r="M54" s="123"/>
      <c r="N54" s="123"/>
      <c r="O54" s="123"/>
      <c r="P54" s="123"/>
      <c r="Q54" s="3"/>
      <c r="R54" s="4"/>
      <c r="S54" s="4"/>
      <c r="T54" s="4"/>
      <c r="U54" s="4"/>
      <c r="V54" s="4"/>
      <c r="W54" s="4"/>
      <c r="X54" s="4"/>
      <c r="Y54" s="4"/>
      <c r="Z54" s="4"/>
      <c r="AA54" s="4"/>
      <c r="AB54" s="4"/>
      <c r="AC54" s="4"/>
      <c r="CA54" s="192" t="str">
        <f t="shared" si="7"/>
        <v/>
      </c>
      <c r="CG54" s="192">
        <f t="shared" si="8"/>
        <v>0</v>
      </c>
    </row>
    <row r="55" spans="1:85" x14ac:dyDescent="0.25">
      <c r="A55" s="509"/>
      <c r="B55" s="514"/>
      <c r="C55" s="240" t="s">
        <v>38</v>
      </c>
      <c r="D55" s="35">
        <f t="shared" si="6"/>
        <v>76</v>
      </c>
      <c r="E55" s="57">
        <v>40</v>
      </c>
      <c r="F55" s="56">
        <v>21</v>
      </c>
      <c r="G55" s="56"/>
      <c r="H55" s="58">
        <v>15</v>
      </c>
      <c r="I55" s="246"/>
      <c r="J55" s="196"/>
      <c r="K55" s="123"/>
      <c r="L55" s="123"/>
      <c r="M55" s="123"/>
      <c r="N55" s="123"/>
      <c r="O55" s="123"/>
      <c r="P55" s="123"/>
      <c r="Q55" s="3"/>
      <c r="R55" s="4"/>
      <c r="S55" s="4"/>
      <c r="T55" s="4"/>
      <c r="U55" s="4"/>
      <c r="V55" s="4"/>
      <c r="W55" s="4"/>
      <c r="X55" s="4"/>
      <c r="Y55" s="4"/>
      <c r="Z55" s="4"/>
      <c r="AA55" s="4"/>
      <c r="AB55" s="4"/>
      <c r="AC55" s="4"/>
      <c r="CA55" s="192" t="str">
        <f t="shared" si="7"/>
        <v/>
      </c>
      <c r="CG55" s="192">
        <f t="shared" si="8"/>
        <v>0</v>
      </c>
    </row>
    <row r="56" spans="1:85" x14ac:dyDescent="0.25">
      <c r="A56" s="509"/>
      <c r="B56" s="515"/>
      <c r="C56" s="79" t="s">
        <v>39</v>
      </c>
      <c r="D56" s="80">
        <f t="shared" si="6"/>
        <v>0</v>
      </c>
      <c r="E56" s="131"/>
      <c r="F56" s="94"/>
      <c r="G56" s="94"/>
      <c r="H56" s="108"/>
      <c r="I56" s="247"/>
      <c r="J56" s="196"/>
      <c r="K56" s="123"/>
      <c r="L56" s="123"/>
      <c r="M56" s="123"/>
      <c r="N56" s="123"/>
      <c r="O56" s="123"/>
      <c r="P56" s="123"/>
      <c r="Q56" s="3"/>
      <c r="R56" s="4"/>
      <c r="S56" s="4"/>
      <c r="T56" s="4"/>
      <c r="U56" s="4"/>
      <c r="V56" s="4"/>
      <c r="W56" s="4"/>
      <c r="X56" s="4"/>
      <c r="Y56" s="4"/>
      <c r="Z56" s="4"/>
      <c r="AA56" s="4"/>
      <c r="AB56" s="4"/>
      <c r="AC56" s="4"/>
      <c r="CA56" s="192" t="str">
        <f t="shared" si="7"/>
        <v/>
      </c>
      <c r="CG56" s="192">
        <f t="shared" si="8"/>
        <v>0</v>
      </c>
    </row>
    <row r="57" spans="1:85" x14ac:dyDescent="0.25">
      <c r="A57" s="509"/>
      <c r="B57" s="537" t="s">
        <v>40</v>
      </c>
      <c r="C57" s="158" t="s">
        <v>41</v>
      </c>
      <c r="D57" s="17">
        <f t="shared" si="6"/>
        <v>0</v>
      </c>
      <c r="E57" s="29"/>
      <c r="F57" s="30"/>
      <c r="G57" s="30"/>
      <c r="H57" s="100"/>
      <c r="I57" s="245"/>
      <c r="J57" s="196"/>
      <c r="K57" s="123"/>
      <c r="L57" s="123"/>
      <c r="M57" s="123"/>
      <c r="N57" s="123"/>
      <c r="O57" s="123"/>
      <c r="P57" s="123"/>
      <c r="Q57" s="3"/>
      <c r="R57" s="4"/>
      <c r="S57" s="4"/>
      <c r="T57" s="4"/>
      <c r="U57" s="4"/>
      <c r="V57" s="4"/>
      <c r="W57" s="4"/>
      <c r="X57" s="4"/>
      <c r="Y57" s="4"/>
      <c r="Z57" s="4"/>
      <c r="AA57" s="4"/>
      <c r="AB57" s="4"/>
      <c r="AC57" s="4"/>
      <c r="CA57" s="192" t="str">
        <f t="shared" si="7"/>
        <v/>
      </c>
      <c r="CG57" s="192">
        <f t="shared" si="8"/>
        <v>0</v>
      </c>
    </row>
    <row r="58" spans="1:85" x14ac:dyDescent="0.25">
      <c r="A58" s="509"/>
      <c r="B58" s="538"/>
      <c r="C58" s="159" t="s">
        <v>42</v>
      </c>
      <c r="D58" s="64">
        <f t="shared" si="6"/>
        <v>0</v>
      </c>
      <c r="E58" s="55"/>
      <c r="F58" s="56"/>
      <c r="G58" s="56"/>
      <c r="H58" s="58"/>
      <c r="I58" s="246"/>
      <c r="J58" s="196"/>
      <c r="K58" s="123"/>
      <c r="L58" s="123"/>
      <c r="M58" s="123"/>
      <c r="N58" s="123"/>
      <c r="O58" s="123"/>
      <c r="P58" s="123"/>
      <c r="Q58" s="3"/>
      <c r="R58" s="4"/>
      <c r="S58" s="4"/>
      <c r="T58" s="4"/>
      <c r="U58" s="4"/>
      <c r="V58" s="4"/>
      <c r="W58" s="4"/>
      <c r="X58" s="4"/>
      <c r="Y58" s="4"/>
      <c r="Z58" s="4"/>
      <c r="AA58" s="4"/>
      <c r="AB58" s="4"/>
      <c r="AC58" s="4"/>
      <c r="CA58" s="192" t="str">
        <f t="shared" si="7"/>
        <v/>
      </c>
      <c r="CG58" s="192">
        <f t="shared" si="8"/>
        <v>0</v>
      </c>
    </row>
    <row r="59" spans="1:85" x14ac:dyDescent="0.25">
      <c r="A59" s="509"/>
      <c r="B59" s="539"/>
      <c r="C59" s="79" t="s">
        <v>39</v>
      </c>
      <c r="D59" s="80">
        <f t="shared" si="6"/>
        <v>32</v>
      </c>
      <c r="E59" s="81">
        <v>20</v>
      </c>
      <c r="F59" s="94">
        <v>6</v>
      </c>
      <c r="G59" s="94"/>
      <c r="H59" s="108">
        <v>6</v>
      </c>
      <c r="I59" s="247"/>
      <c r="J59" s="196"/>
      <c r="K59" s="123"/>
      <c r="L59" s="123"/>
      <c r="M59" s="123"/>
      <c r="N59" s="123"/>
      <c r="O59" s="123"/>
      <c r="P59" s="123"/>
      <c r="Q59" s="3"/>
      <c r="R59" s="4"/>
      <c r="S59" s="4"/>
      <c r="T59" s="4"/>
      <c r="U59" s="4"/>
      <c r="V59" s="4"/>
      <c r="W59" s="4"/>
      <c r="X59" s="4"/>
      <c r="Y59" s="4"/>
      <c r="Z59" s="4"/>
      <c r="AA59" s="4"/>
      <c r="AB59" s="4"/>
      <c r="AC59" s="4"/>
      <c r="CA59" s="192" t="str">
        <f t="shared" si="7"/>
        <v/>
      </c>
      <c r="CG59" s="192">
        <f t="shared" si="8"/>
        <v>0</v>
      </c>
    </row>
    <row r="60" spans="1:85" x14ac:dyDescent="0.25">
      <c r="A60" s="509"/>
      <c r="B60" s="530" t="s">
        <v>43</v>
      </c>
      <c r="C60" s="531"/>
      <c r="D60" s="95">
        <f t="shared" si="6"/>
        <v>94</v>
      </c>
      <c r="E60" s="36">
        <v>15</v>
      </c>
      <c r="F60" s="37">
        <v>32</v>
      </c>
      <c r="G60" s="37">
        <v>32</v>
      </c>
      <c r="H60" s="52">
        <v>15</v>
      </c>
      <c r="I60" s="248"/>
      <c r="J60" s="196"/>
      <c r="K60" s="123"/>
      <c r="L60" s="123"/>
      <c r="M60" s="123"/>
      <c r="N60" s="123"/>
      <c r="O60" s="123"/>
      <c r="P60" s="123"/>
      <c r="Q60" s="3"/>
      <c r="R60" s="4"/>
      <c r="S60" s="4"/>
      <c r="T60" s="4"/>
      <c r="U60" s="4"/>
      <c r="V60" s="4"/>
      <c r="W60" s="4"/>
      <c r="X60" s="4"/>
      <c r="Y60" s="4"/>
      <c r="Z60" s="4"/>
      <c r="AA60" s="4"/>
      <c r="AB60" s="4"/>
      <c r="AC60" s="4"/>
      <c r="CA60" s="192" t="str">
        <f t="shared" si="7"/>
        <v/>
      </c>
      <c r="CG60" s="192">
        <f t="shared" si="8"/>
        <v>0</v>
      </c>
    </row>
    <row r="61" spans="1:85" x14ac:dyDescent="0.25">
      <c r="A61" s="509"/>
      <c r="B61" s="505" t="s">
        <v>44</v>
      </c>
      <c r="C61" s="506"/>
      <c r="D61" s="64">
        <f t="shared" si="6"/>
        <v>225</v>
      </c>
      <c r="E61" s="55">
        <v>126</v>
      </c>
      <c r="F61" s="56"/>
      <c r="G61" s="56"/>
      <c r="H61" s="58">
        <v>99</v>
      </c>
      <c r="I61" s="246"/>
      <c r="J61" s="196"/>
      <c r="K61" s="123"/>
      <c r="L61" s="123"/>
      <c r="M61" s="123"/>
      <c r="N61" s="123"/>
      <c r="O61" s="123"/>
      <c r="P61" s="123"/>
      <c r="Q61" s="3"/>
      <c r="R61" s="4"/>
      <c r="S61" s="4"/>
      <c r="T61" s="4"/>
      <c r="U61" s="4"/>
      <c r="V61" s="4"/>
      <c r="W61" s="4"/>
      <c r="X61" s="4"/>
      <c r="Y61" s="4"/>
      <c r="Z61" s="4"/>
      <c r="AA61" s="4"/>
      <c r="AB61" s="4"/>
      <c r="AC61" s="4"/>
      <c r="CA61" s="192" t="str">
        <f t="shared" si="7"/>
        <v/>
      </c>
      <c r="CG61" s="192">
        <f t="shared" si="8"/>
        <v>0</v>
      </c>
    </row>
    <row r="62" spans="1:85" x14ac:dyDescent="0.25">
      <c r="A62" s="509"/>
      <c r="B62" s="507" t="s">
        <v>80</v>
      </c>
      <c r="C62" s="160" t="s">
        <v>108</v>
      </c>
      <c r="D62" s="64">
        <f t="shared" si="6"/>
        <v>0</v>
      </c>
      <c r="E62" s="55"/>
      <c r="F62" s="56"/>
      <c r="G62" s="56"/>
      <c r="H62" s="58"/>
      <c r="I62" s="246"/>
      <c r="J62" s="196"/>
      <c r="K62" s="123"/>
      <c r="L62" s="123"/>
      <c r="M62" s="123"/>
      <c r="N62" s="123"/>
      <c r="O62" s="123"/>
      <c r="P62" s="123"/>
      <c r="Q62" s="3"/>
      <c r="R62" s="4"/>
      <c r="S62" s="4"/>
      <c r="T62" s="4"/>
      <c r="U62" s="4"/>
      <c r="V62" s="4"/>
      <c r="W62" s="4"/>
      <c r="X62" s="4"/>
      <c r="Y62" s="4"/>
      <c r="Z62" s="4"/>
      <c r="AA62" s="4"/>
      <c r="AB62" s="4"/>
      <c r="AC62" s="4"/>
      <c r="CA62" s="192" t="str">
        <f t="shared" si="7"/>
        <v/>
      </c>
      <c r="CG62" s="192">
        <f t="shared" si="8"/>
        <v>0</v>
      </c>
    </row>
    <row r="63" spans="1:85" x14ac:dyDescent="0.25">
      <c r="A63" s="509"/>
      <c r="B63" s="507"/>
      <c r="C63" s="160" t="s">
        <v>109</v>
      </c>
      <c r="D63" s="64">
        <f t="shared" si="6"/>
        <v>0</v>
      </c>
      <c r="E63" s="55"/>
      <c r="F63" s="56"/>
      <c r="G63" s="56"/>
      <c r="H63" s="58"/>
      <c r="I63" s="246"/>
      <c r="J63" s="196"/>
      <c r="K63" s="123"/>
      <c r="L63" s="123"/>
      <c r="M63" s="123"/>
      <c r="N63" s="123"/>
      <c r="O63" s="123"/>
      <c r="P63" s="123"/>
      <c r="Q63" s="3"/>
      <c r="R63" s="4"/>
      <c r="S63" s="4"/>
      <c r="T63" s="4"/>
      <c r="U63" s="4"/>
      <c r="V63" s="4"/>
      <c r="W63" s="4"/>
      <c r="X63" s="4"/>
      <c r="Y63" s="4"/>
      <c r="Z63" s="4"/>
      <c r="AA63" s="4"/>
      <c r="AB63" s="4"/>
      <c r="AC63" s="4"/>
      <c r="CA63" s="192" t="str">
        <f t="shared" si="7"/>
        <v/>
      </c>
      <c r="CG63" s="192">
        <f t="shared" si="8"/>
        <v>0</v>
      </c>
    </row>
    <row r="64" spans="1:85" x14ac:dyDescent="0.25">
      <c r="A64" s="509"/>
      <c r="B64" s="504" t="s">
        <v>81</v>
      </c>
      <c r="C64" s="504"/>
      <c r="D64" s="64">
        <f t="shared" si="6"/>
        <v>0</v>
      </c>
      <c r="E64" s="55"/>
      <c r="F64" s="56"/>
      <c r="G64" s="56"/>
      <c r="H64" s="58"/>
      <c r="I64" s="246"/>
      <c r="J64" s="196"/>
      <c r="K64" s="123"/>
      <c r="L64" s="123"/>
      <c r="M64" s="123"/>
      <c r="N64" s="123"/>
      <c r="O64" s="123"/>
      <c r="P64" s="123"/>
      <c r="Q64" s="3"/>
      <c r="R64" s="4"/>
      <c r="S64" s="4"/>
      <c r="T64" s="4"/>
      <c r="U64" s="4"/>
      <c r="V64" s="4"/>
      <c r="W64" s="4"/>
      <c r="X64" s="4"/>
      <c r="Y64" s="4"/>
      <c r="Z64" s="4"/>
      <c r="AA64" s="4"/>
      <c r="AB64" s="4"/>
      <c r="AC64" s="4"/>
      <c r="CA64" s="192" t="str">
        <f t="shared" si="7"/>
        <v/>
      </c>
      <c r="CG64" s="192">
        <f t="shared" si="8"/>
        <v>0</v>
      </c>
    </row>
    <row r="65" spans="1:85" x14ac:dyDescent="0.25">
      <c r="A65" s="509"/>
      <c r="B65" s="555" t="s">
        <v>45</v>
      </c>
      <c r="C65" s="556"/>
      <c r="D65" s="64">
        <f t="shared" si="6"/>
        <v>0</v>
      </c>
      <c r="E65" s="55"/>
      <c r="F65" s="56"/>
      <c r="G65" s="56"/>
      <c r="H65" s="58"/>
      <c r="I65" s="246"/>
      <c r="J65" s="196"/>
      <c r="K65" s="123"/>
      <c r="L65" s="123"/>
      <c r="M65" s="123"/>
      <c r="N65" s="123"/>
      <c r="O65" s="123"/>
      <c r="P65" s="123"/>
      <c r="Q65" s="3"/>
      <c r="R65" s="4"/>
      <c r="S65" s="4"/>
      <c r="T65" s="4"/>
      <c r="U65" s="4"/>
      <c r="V65" s="4"/>
      <c r="W65" s="4"/>
      <c r="X65" s="4"/>
      <c r="Y65" s="4"/>
      <c r="Z65" s="4"/>
      <c r="AA65" s="4"/>
      <c r="AB65" s="4"/>
      <c r="AC65" s="4"/>
      <c r="CA65" s="192" t="str">
        <f t="shared" si="7"/>
        <v/>
      </c>
      <c r="CG65" s="192">
        <f t="shared" si="8"/>
        <v>0</v>
      </c>
    </row>
    <row r="66" spans="1:85" x14ac:dyDescent="0.25">
      <c r="A66" s="509"/>
      <c r="B66" s="517" t="s">
        <v>46</v>
      </c>
      <c r="C66" s="518"/>
      <c r="D66" s="64">
        <f t="shared" si="6"/>
        <v>0</v>
      </c>
      <c r="E66" s="96"/>
      <c r="F66" s="66"/>
      <c r="G66" s="66"/>
      <c r="H66" s="97"/>
      <c r="I66" s="249"/>
      <c r="J66" s="196"/>
      <c r="K66" s="123"/>
      <c r="L66" s="123"/>
      <c r="M66" s="123"/>
      <c r="N66" s="123"/>
      <c r="O66" s="123"/>
      <c r="P66" s="123"/>
      <c r="Q66" s="3"/>
      <c r="R66" s="4"/>
      <c r="S66" s="4"/>
      <c r="T66" s="4"/>
      <c r="U66" s="4"/>
      <c r="V66" s="4"/>
      <c r="W66" s="4"/>
      <c r="X66" s="4"/>
      <c r="Y66" s="4"/>
      <c r="Z66" s="4"/>
      <c r="AA66" s="4"/>
      <c r="AB66" s="4"/>
      <c r="AC66" s="4"/>
      <c r="CA66" s="192" t="str">
        <f t="shared" si="7"/>
        <v/>
      </c>
      <c r="CG66" s="192">
        <f t="shared" si="8"/>
        <v>0</v>
      </c>
    </row>
    <row r="67" spans="1:85" x14ac:dyDescent="0.25">
      <c r="A67" s="509"/>
      <c r="B67" s="511" t="s">
        <v>47</v>
      </c>
      <c r="C67" s="512"/>
      <c r="D67" s="64">
        <f t="shared" si="6"/>
        <v>163</v>
      </c>
      <c r="E67" s="96">
        <v>84</v>
      </c>
      <c r="F67" s="66">
        <v>32</v>
      </c>
      <c r="G67" s="66">
        <v>32</v>
      </c>
      <c r="H67" s="97">
        <v>15</v>
      </c>
      <c r="I67" s="249"/>
      <c r="J67" s="196"/>
      <c r="K67" s="123"/>
      <c r="L67" s="123"/>
      <c r="M67" s="123"/>
      <c r="N67" s="123"/>
      <c r="O67" s="123"/>
      <c r="P67" s="123"/>
      <c r="Q67" s="3"/>
      <c r="R67" s="4"/>
      <c r="S67" s="4"/>
      <c r="T67" s="4"/>
      <c r="U67" s="4"/>
      <c r="V67" s="4"/>
      <c r="W67" s="4"/>
      <c r="X67" s="4"/>
      <c r="Y67" s="4"/>
      <c r="Z67" s="4"/>
      <c r="AA67" s="4"/>
      <c r="AB67" s="4"/>
      <c r="AC67" s="4"/>
      <c r="CA67" s="192" t="str">
        <f t="shared" si="7"/>
        <v/>
      </c>
      <c r="CG67" s="192">
        <f t="shared" si="8"/>
        <v>0</v>
      </c>
    </row>
    <row r="68" spans="1:85" x14ac:dyDescent="0.25">
      <c r="A68" s="509"/>
      <c r="B68" s="513" t="s">
        <v>48</v>
      </c>
      <c r="C68" s="98" t="s">
        <v>49</v>
      </c>
      <c r="D68" s="17">
        <f t="shared" si="6"/>
        <v>0</v>
      </c>
      <c r="E68" s="29"/>
      <c r="F68" s="30"/>
      <c r="G68" s="30"/>
      <c r="H68" s="100"/>
      <c r="I68" s="245"/>
      <c r="J68" s="196"/>
      <c r="K68" s="123"/>
      <c r="L68" s="123"/>
      <c r="M68" s="123"/>
      <c r="N68" s="123"/>
      <c r="O68" s="123"/>
      <c r="P68" s="123"/>
      <c r="Q68" s="3"/>
      <c r="R68" s="4"/>
      <c r="S68" s="4"/>
      <c r="T68" s="4"/>
      <c r="U68" s="4"/>
      <c r="V68" s="4"/>
      <c r="W68" s="4"/>
      <c r="X68" s="4"/>
      <c r="Y68" s="4"/>
      <c r="Z68" s="4"/>
      <c r="AA68" s="4"/>
      <c r="AB68" s="4"/>
      <c r="AC68" s="4"/>
      <c r="CA68" s="192" t="str">
        <f t="shared" si="7"/>
        <v/>
      </c>
      <c r="CG68" s="192">
        <f t="shared" si="8"/>
        <v>0</v>
      </c>
    </row>
    <row r="69" spans="1:85" x14ac:dyDescent="0.25">
      <c r="A69" s="509"/>
      <c r="B69" s="514"/>
      <c r="C69" s="134" t="s">
        <v>50</v>
      </c>
      <c r="D69" s="64">
        <f t="shared" si="6"/>
        <v>21</v>
      </c>
      <c r="E69" s="55">
        <v>21</v>
      </c>
      <c r="F69" s="56"/>
      <c r="G69" s="56"/>
      <c r="H69" s="58"/>
      <c r="I69" s="246"/>
      <c r="J69" s="196"/>
      <c r="K69" s="123"/>
      <c r="L69" s="123"/>
      <c r="M69" s="123"/>
      <c r="N69" s="123"/>
      <c r="O69" s="123"/>
      <c r="P69" s="123"/>
      <c r="Q69" s="3"/>
      <c r="R69" s="4"/>
      <c r="S69" s="4"/>
      <c r="T69" s="4"/>
      <c r="U69" s="4"/>
      <c r="V69" s="4"/>
      <c r="W69" s="4"/>
      <c r="X69" s="4"/>
      <c r="Y69" s="4"/>
      <c r="Z69" s="4"/>
      <c r="AA69" s="4"/>
      <c r="AB69" s="4"/>
      <c r="AC69" s="4"/>
      <c r="CA69" s="192" t="str">
        <f t="shared" si="7"/>
        <v/>
      </c>
      <c r="CG69" s="192">
        <f t="shared" si="8"/>
        <v>0</v>
      </c>
    </row>
    <row r="70" spans="1:85" x14ac:dyDescent="0.25">
      <c r="A70" s="509"/>
      <c r="B70" s="515"/>
      <c r="C70" s="105" t="s">
        <v>51</v>
      </c>
      <c r="D70" s="64">
        <f t="shared" si="6"/>
        <v>0</v>
      </c>
      <c r="E70" s="96"/>
      <c r="F70" s="66"/>
      <c r="G70" s="66"/>
      <c r="H70" s="97"/>
      <c r="I70" s="249"/>
      <c r="J70" s="196"/>
      <c r="K70" s="123"/>
      <c r="L70" s="123"/>
      <c r="M70" s="123"/>
      <c r="N70" s="123"/>
      <c r="O70" s="123"/>
      <c r="P70" s="123"/>
      <c r="Q70" s="3"/>
      <c r="R70" s="4"/>
      <c r="S70" s="4"/>
      <c r="T70" s="4"/>
      <c r="U70" s="4"/>
      <c r="V70" s="4"/>
      <c r="W70" s="4"/>
      <c r="X70" s="4"/>
      <c r="Y70" s="4"/>
      <c r="Z70" s="4"/>
      <c r="AA70" s="4"/>
      <c r="AB70" s="4"/>
      <c r="AC70" s="4"/>
      <c r="CA70" s="192" t="str">
        <f t="shared" si="7"/>
        <v/>
      </c>
      <c r="CG70" s="192">
        <f t="shared" si="8"/>
        <v>0</v>
      </c>
    </row>
    <row r="71" spans="1:85" x14ac:dyDescent="0.25">
      <c r="A71" s="509"/>
      <c r="B71" s="557" t="s">
        <v>52</v>
      </c>
      <c r="C71" s="558"/>
      <c r="D71" s="113">
        <f t="shared" si="6"/>
        <v>0</v>
      </c>
      <c r="E71" s="135"/>
      <c r="F71" s="136"/>
      <c r="G71" s="136"/>
      <c r="H71" s="250"/>
      <c r="I71" s="251"/>
      <c r="J71" s="196"/>
      <c r="K71" s="123"/>
      <c r="L71" s="123"/>
      <c r="M71" s="123"/>
      <c r="N71" s="123"/>
      <c r="O71" s="123"/>
      <c r="P71" s="123"/>
      <c r="Q71" s="3"/>
      <c r="R71" s="4"/>
      <c r="S71" s="4"/>
      <c r="T71" s="4"/>
      <c r="U71" s="4"/>
      <c r="V71" s="4"/>
      <c r="W71" s="4"/>
      <c r="X71" s="4"/>
      <c r="Y71" s="4"/>
      <c r="Z71" s="4"/>
      <c r="AA71" s="4"/>
      <c r="AB71" s="4"/>
      <c r="AC71" s="4"/>
      <c r="CA71" s="192" t="str">
        <f t="shared" si="7"/>
        <v/>
      </c>
      <c r="CG71" s="192">
        <f t="shared" si="8"/>
        <v>0</v>
      </c>
    </row>
    <row r="72" spans="1:85" x14ac:dyDescent="0.25">
      <c r="A72" s="510"/>
      <c r="B72" s="483" t="s">
        <v>4</v>
      </c>
      <c r="C72" s="516"/>
      <c r="D72" s="113">
        <f t="shared" si="6"/>
        <v>1136</v>
      </c>
      <c r="E72" s="113">
        <f>SUM(E43:E71)</f>
        <v>520</v>
      </c>
      <c r="F72" s="113">
        <f>SUM(F43:F71)</f>
        <v>158</v>
      </c>
      <c r="G72" s="113">
        <f>SUM(G43:G71)</f>
        <v>64</v>
      </c>
      <c r="H72" s="143">
        <f>SUM(H43:H71)</f>
        <v>394</v>
      </c>
      <c r="I72" s="252">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507" t="s">
        <v>58</v>
      </c>
      <c r="B74" s="507"/>
      <c r="C74" s="507"/>
      <c r="D74" s="241" t="s">
        <v>59</v>
      </c>
      <c r="E74" s="237" t="s">
        <v>60</v>
      </c>
      <c r="F74" s="238" t="s">
        <v>113</v>
      </c>
      <c r="G74" s="238"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62" t="s">
        <v>63</v>
      </c>
      <c r="B75" s="563"/>
      <c r="C75" s="564"/>
      <c r="D75" s="141">
        <f>SUM(E75:H75)</f>
        <v>0</v>
      </c>
      <c r="E75" s="29"/>
      <c r="F75" s="30"/>
      <c r="G75" s="30"/>
      <c r="H75" s="31"/>
      <c r="I75" s="196"/>
      <c r="J75" s="140"/>
      <c r="K75" s="140"/>
      <c r="L75" s="140"/>
      <c r="M75" s="140"/>
      <c r="N75" s="140"/>
      <c r="O75" s="140"/>
      <c r="P75" s="123"/>
      <c r="Q75" s="3"/>
      <c r="R75" s="4"/>
      <c r="S75" s="4"/>
      <c r="T75" s="4"/>
      <c r="U75" s="4"/>
      <c r="V75" s="4"/>
      <c r="W75" s="4"/>
      <c r="X75" s="4"/>
      <c r="Y75" s="4"/>
      <c r="Z75" s="4"/>
      <c r="AA75" s="4"/>
      <c r="AB75" s="4"/>
    </row>
    <row r="76" spans="1:85" x14ac:dyDescent="0.25">
      <c r="A76" s="559" t="s">
        <v>64</v>
      </c>
      <c r="B76" s="560"/>
      <c r="C76" s="561"/>
      <c r="D76" s="141">
        <f>SUM(E76:H76)</f>
        <v>0</v>
      </c>
      <c r="E76" s="36"/>
      <c r="F76" s="37"/>
      <c r="G76" s="37"/>
      <c r="H76" s="38"/>
      <c r="I76" s="196"/>
      <c r="J76" s="140"/>
      <c r="K76" s="140"/>
      <c r="L76" s="140"/>
      <c r="M76" s="140"/>
      <c r="N76" s="140"/>
      <c r="O76" s="140"/>
      <c r="P76" s="124"/>
      <c r="Q76" s="3"/>
      <c r="R76" s="4"/>
      <c r="S76" s="4"/>
      <c r="T76" s="4"/>
      <c r="U76" s="4"/>
      <c r="V76" s="4"/>
      <c r="W76" s="4"/>
      <c r="X76" s="4"/>
      <c r="Y76" s="4"/>
      <c r="Z76" s="4"/>
      <c r="AA76" s="4"/>
      <c r="AB76" s="4"/>
    </row>
    <row r="77" spans="1:85" x14ac:dyDescent="0.25">
      <c r="A77" s="493" t="s">
        <v>65</v>
      </c>
      <c r="B77" s="494"/>
      <c r="C77" s="495"/>
      <c r="D77" s="141">
        <f>SUM(E77:H77)</f>
        <v>0</v>
      </c>
      <c r="E77" s="55"/>
      <c r="F77" s="56"/>
      <c r="G77" s="56"/>
      <c r="H77" s="128"/>
      <c r="I77" s="196"/>
      <c r="J77" s="140"/>
      <c r="K77" s="140"/>
      <c r="L77" s="140"/>
      <c r="M77" s="140"/>
      <c r="N77" s="140"/>
      <c r="O77" s="140"/>
      <c r="P77" s="140"/>
      <c r="Q77" s="3"/>
      <c r="R77" s="4"/>
      <c r="S77" s="4"/>
      <c r="T77" s="4"/>
      <c r="U77" s="4"/>
      <c r="V77" s="4"/>
      <c r="W77" s="4"/>
      <c r="X77" s="4"/>
      <c r="Y77" s="4"/>
      <c r="Z77" s="4"/>
      <c r="AA77" s="4"/>
      <c r="AB77" s="4"/>
    </row>
    <row r="78" spans="1:85" x14ac:dyDescent="0.25">
      <c r="A78" s="565" t="s">
        <v>66</v>
      </c>
      <c r="B78" s="566"/>
      <c r="C78" s="567"/>
      <c r="D78" s="142">
        <f>SUM(E78:H78)</f>
        <v>0</v>
      </c>
      <c r="E78" s="96"/>
      <c r="F78" s="66"/>
      <c r="G78" s="66"/>
      <c r="H78" s="130"/>
      <c r="I78" s="196"/>
      <c r="J78" s="140"/>
      <c r="K78" s="140"/>
      <c r="L78" s="140"/>
      <c r="M78" s="140"/>
      <c r="N78" s="140"/>
      <c r="O78" s="140"/>
      <c r="P78" s="140"/>
      <c r="Q78" s="3"/>
      <c r="R78" s="4"/>
      <c r="S78" s="4"/>
      <c r="T78" s="4"/>
      <c r="U78" s="4"/>
      <c r="V78" s="4"/>
      <c r="W78" s="4"/>
      <c r="X78" s="4"/>
      <c r="Y78" s="4"/>
      <c r="Z78" s="4"/>
      <c r="AA78" s="4"/>
      <c r="AB78" s="4"/>
    </row>
    <row r="79" spans="1:85" x14ac:dyDescent="0.25">
      <c r="A79" s="483" t="s">
        <v>4</v>
      </c>
      <c r="B79" s="484"/>
      <c r="C79" s="485"/>
      <c r="D79" s="143">
        <f>SUM(E79:H79)</f>
        <v>0</v>
      </c>
      <c r="E79" s="114">
        <f>SUM(E75:E78)</f>
        <v>0</v>
      </c>
      <c r="F79" s="115">
        <f>SUM(F75:F78)</f>
        <v>0</v>
      </c>
      <c r="G79" s="115">
        <f>SUM(G75:G78)</f>
        <v>0</v>
      </c>
      <c r="H79" s="144">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68" t="s">
        <v>68</v>
      </c>
      <c r="B81" s="569"/>
      <c r="C81" s="570"/>
      <c r="D81" s="167" t="s">
        <v>69</v>
      </c>
      <c r="E81" s="571"/>
      <c r="F81" s="571"/>
      <c r="G81" s="3"/>
      <c r="H81" s="3"/>
      <c r="I81" s="3"/>
      <c r="J81" s="3"/>
      <c r="K81" s="3"/>
      <c r="L81" s="3"/>
      <c r="M81" s="3"/>
      <c r="N81" s="3"/>
      <c r="O81" s="3"/>
      <c r="P81" s="140"/>
      <c r="Q81" s="3"/>
      <c r="R81" s="4"/>
      <c r="S81" s="4"/>
      <c r="T81" s="4"/>
      <c r="U81" s="4"/>
      <c r="V81" s="4"/>
      <c r="W81" s="4"/>
      <c r="X81" s="4"/>
      <c r="Y81" s="4"/>
      <c r="Z81" s="4"/>
      <c r="AA81" s="4"/>
      <c r="AB81" s="4"/>
    </row>
    <row r="82" spans="1:28" x14ac:dyDescent="0.25">
      <c r="A82" s="486" t="s">
        <v>70</v>
      </c>
      <c r="B82" s="487"/>
      <c r="C82" s="488"/>
      <c r="D82" s="150"/>
      <c r="E82" s="489"/>
      <c r="F82" s="489"/>
      <c r="G82" s="3"/>
      <c r="H82" s="3"/>
      <c r="I82" s="3"/>
      <c r="J82" s="3"/>
      <c r="K82" s="3"/>
      <c r="L82" s="3"/>
      <c r="M82" s="3"/>
      <c r="N82" s="3"/>
      <c r="O82" s="3"/>
      <c r="P82" s="123"/>
      <c r="Q82" s="3"/>
      <c r="R82" s="4"/>
      <c r="S82" s="4"/>
      <c r="T82" s="4"/>
      <c r="U82" s="4"/>
      <c r="V82" s="4"/>
      <c r="W82" s="4"/>
      <c r="X82" s="4"/>
      <c r="Y82" s="4"/>
      <c r="Z82" s="4"/>
      <c r="AA82" s="4"/>
      <c r="AB82" s="4"/>
    </row>
    <row r="83" spans="1:28" x14ac:dyDescent="0.25">
      <c r="A83" s="493" t="s">
        <v>71</v>
      </c>
      <c r="B83" s="494"/>
      <c r="C83" s="495"/>
      <c r="D83" s="150"/>
      <c r="E83" s="489"/>
      <c r="F83" s="489"/>
      <c r="G83" s="3"/>
      <c r="H83" s="3"/>
      <c r="I83" s="3"/>
      <c r="J83" s="3"/>
      <c r="K83" s="3"/>
      <c r="L83" s="3"/>
      <c r="M83" s="3"/>
      <c r="N83" s="3"/>
      <c r="O83" s="3"/>
      <c r="P83" s="3"/>
      <c r="Q83" s="3"/>
      <c r="R83" s="4"/>
      <c r="S83" s="4"/>
      <c r="T83" s="4"/>
      <c r="U83" s="4"/>
      <c r="V83" s="4"/>
      <c r="W83" s="4"/>
      <c r="X83" s="4"/>
      <c r="Y83" s="4"/>
      <c r="Z83" s="4"/>
      <c r="AA83" s="4"/>
      <c r="AB83" s="4"/>
    </row>
    <row r="84" spans="1:28" x14ac:dyDescent="0.25">
      <c r="A84" s="499" t="s">
        <v>72</v>
      </c>
      <c r="B84" s="500"/>
      <c r="C84" s="501"/>
      <c r="D84" s="151"/>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502" t="s">
        <v>74</v>
      </c>
      <c r="B86" s="502"/>
      <c r="C86" s="502"/>
      <c r="D86" s="503" t="s">
        <v>75</v>
      </c>
      <c r="E86" s="503" t="s">
        <v>114</v>
      </c>
    </row>
    <row r="87" spans="1:28" ht="18.75" customHeight="1" x14ac:dyDescent="0.25">
      <c r="A87" s="502"/>
      <c r="B87" s="502"/>
      <c r="C87" s="502"/>
      <c r="D87" s="503"/>
      <c r="E87" s="503"/>
    </row>
    <row r="88" spans="1:28" x14ac:dyDescent="0.25">
      <c r="A88" s="496" t="s">
        <v>76</v>
      </c>
      <c r="B88" s="497"/>
      <c r="C88" s="498"/>
      <c r="D88" s="219"/>
      <c r="E88" s="220"/>
      <c r="F88" s="192"/>
    </row>
    <row r="89" spans="1:28" x14ac:dyDescent="0.25">
      <c r="A89" s="490" t="s">
        <v>115</v>
      </c>
      <c r="B89" s="491"/>
      <c r="C89" s="492"/>
      <c r="D89" s="221"/>
      <c r="E89" s="222"/>
      <c r="F89" s="192"/>
    </row>
    <row r="90" spans="1:28" x14ac:dyDescent="0.25">
      <c r="A90" s="585" t="s">
        <v>77</v>
      </c>
      <c r="B90" s="586"/>
      <c r="C90" s="587"/>
      <c r="D90" s="223"/>
      <c r="E90" s="224"/>
      <c r="F90" s="192"/>
    </row>
    <row r="91" spans="1:28" x14ac:dyDescent="0.25">
      <c r="A91" s="152" t="s">
        <v>78</v>
      </c>
      <c r="B91" s="218"/>
      <c r="C91" s="152"/>
      <c r="D91" s="153"/>
      <c r="E91" s="154"/>
    </row>
    <row r="92" spans="1:28" x14ac:dyDescent="0.25">
      <c r="A92" s="502" t="s">
        <v>74</v>
      </c>
      <c r="B92" s="502"/>
      <c r="C92" s="502"/>
      <c r="D92" s="503" t="s">
        <v>75</v>
      </c>
      <c r="E92" s="503" t="s">
        <v>114</v>
      </c>
    </row>
    <row r="93" spans="1:28" ht="15.75" customHeight="1" x14ac:dyDescent="0.25">
      <c r="A93" s="502"/>
      <c r="B93" s="502"/>
      <c r="C93" s="502"/>
      <c r="D93" s="503"/>
      <c r="E93" s="503"/>
      <c r="F93" s="192"/>
    </row>
    <row r="94" spans="1:28" x14ac:dyDescent="0.25">
      <c r="A94" s="591" t="s">
        <v>116</v>
      </c>
      <c r="B94" s="592"/>
      <c r="C94" s="593"/>
      <c r="D94" s="219"/>
      <c r="E94" s="220"/>
      <c r="F94" s="192"/>
    </row>
    <row r="95" spans="1:28" x14ac:dyDescent="0.25">
      <c r="A95" s="588" t="s">
        <v>117</v>
      </c>
      <c r="B95" s="589"/>
      <c r="C95" s="590"/>
      <c r="D95" s="223"/>
      <c r="E95" s="224"/>
      <c r="F95" s="192"/>
    </row>
    <row r="96" spans="1:28" x14ac:dyDescent="0.25">
      <c r="A96" s="218" t="s">
        <v>118</v>
      </c>
      <c r="B96" s="152"/>
      <c r="C96" s="152"/>
      <c r="D96" s="153"/>
      <c r="E96" s="154"/>
      <c r="F96" s="155"/>
      <c r="G96" s="155"/>
      <c r="H96" s="155"/>
    </row>
    <row r="97" spans="1:85" x14ac:dyDescent="0.25">
      <c r="A97" s="572" t="s">
        <v>119</v>
      </c>
      <c r="B97" s="572"/>
      <c r="C97" s="573"/>
      <c r="D97" s="503" t="s">
        <v>82</v>
      </c>
      <c r="E97" s="541" t="s">
        <v>83</v>
      </c>
      <c r="F97" s="542"/>
      <c r="G97" s="542"/>
      <c r="H97" s="542"/>
      <c r="I97" s="542"/>
      <c r="J97" s="542"/>
      <c r="K97" s="553" t="s">
        <v>84</v>
      </c>
      <c r="L97" s="554"/>
    </row>
    <row r="98" spans="1:85" ht="17.25" customHeight="1" x14ac:dyDescent="0.25">
      <c r="A98" s="574"/>
      <c r="B98" s="574"/>
      <c r="C98" s="575"/>
      <c r="D98" s="503"/>
      <c r="E98" s="162" t="s">
        <v>85</v>
      </c>
      <c r="F98" s="163" t="s">
        <v>86</v>
      </c>
      <c r="G98" s="164" t="s">
        <v>87</v>
      </c>
      <c r="H98" s="164" t="s">
        <v>88</v>
      </c>
      <c r="I98" s="165" t="s">
        <v>89</v>
      </c>
      <c r="J98" s="166" t="s">
        <v>90</v>
      </c>
      <c r="K98" s="167" t="s">
        <v>91</v>
      </c>
      <c r="L98" s="167" t="s">
        <v>92</v>
      </c>
    </row>
    <row r="99" spans="1:85" x14ac:dyDescent="0.25">
      <c r="A99" s="576" t="s">
        <v>93</v>
      </c>
      <c r="B99" s="577"/>
      <c r="C99" s="168" t="s">
        <v>94</v>
      </c>
      <c r="D99" s="253">
        <f>SUM(E99:J99)</f>
        <v>0</v>
      </c>
      <c r="E99" s="29"/>
      <c r="F99" s="33"/>
      <c r="G99" s="30"/>
      <c r="H99" s="30"/>
      <c r="I99" s="30"/>
      <c r="J99" s="34"/>
      <c r="K99" s="169"/>
      <c r="L99" s="34"/>
      <c r="M99" s="226"/>
      <c r="CG99" s="192">
        <v>0</v>
      </c>
    </row>
    <row r="100" spans="1:85" x14ac:dyDescent="0.25">
      <c r="A100" s="578"/>
      <c r="B100" s="579"/>
      <c r="C100" s="170" t="s">
        <v>95</v>
      </c>
      <c r="D100" s="254">
        <f t="shared" ref="D100:D107" si="9">SUM(E100:J100)</f>
        <v>0</v>
      </c>
      <c r="E100" s="55"/>
      <c r="F100" s="57"/>
      <c r="G100" s="56"/>
      <c r="H100" s="56"/>
      <c r="I100" s="56"/>
      <c r="J100" s="41"/>
      <c r="K100" s="171"/>
      <c r="L100" s="41"/>
      <c r="M100" s="226"/>
      <c r="CG100" s="192">
        <v>0</v>
      </c>
    </row>
    <row r="101" spans="1:85" x14ac:dyDescent="0.25">
      <c r="A101" s="578"/>
      <c r="B101" s="579"/>
      <c r="C101" s="170" t="s">
        <v>96</v>
      </c>
      <c r="D101" s="255">
        <f t="shared" si="9"/>
        <v>0</v>
      </c>
      <c r="E101" s="81"/>
      <c r="F101" s="131"/>
      <c r="G101" s="94"/>
      <c r="H101" s="94"/>
      <c r="I101" s="94"/>
      <c r="J101" s="88"/>
      <c r="K101" s="172"/>
      <c r="L101" s="88"/>
      <c r="M101" s="226"/>
      <c r="CG101" s="192">
        <v>0</v>
      </c>
    </row>
    <row r="102" spans="1:85" x14ac:dyDescent="0.25">
      <c r="A102" s="576" t="s">
        <v>97</v>
      </c>
      <c r="B102" s="577"/>
      <c r="C102" s="168" t="s">
        <v>94</v>
      </c>
      <c r="D102" s="253">
        <f t="shared" si="9"/>
        <v>0</v>
      </c>
      <c r="E102" s="36"/>
      <c r="F102" s="40"/>
      <c r="G102" s="37"/>
      <c r="H102" s="37"/>
      <c r="I102" s="37"/>
      <c r="J102" s="42"/>
      <c r="K102" s="173"/>
      <c r="L102" s="42"/>
      <c r="M102" s="226"/>
      <c r="CG102" s="192">
        <v>0</v>
      </c>
    </row>
    <row r="103" spans="1:85" x14ac:dyDescent="0.25">
      <c r="A103" s="578"/>
      <c r="B103" s="579"/>
      <c r="C103" s="170" t="s">
        <v>95</v>
      </c>
      <c r="D103" s="254">
        <f t="shared" si="9"/>
        <v>0</v>
      </c>
      <c r="E103" s="96"/>
      <c r="F103" s="65"/>
      <c r="G103" s="66"/>
      <c r="H103" s="66"/>
      <c r="I103" s="66"/>
      <c r="J103" s="70"/>
      <c r="K103" s="174"/>
      <c r="L103" s="70"/>
      <c r="M103" s="226"/>
      <c r="CG103" s="192">
        <v>0</v>
      </c>
    </row>
    <row r="104" spans="1:85" x14ac:dyDescent="0.25">
      <c r="A104" s="578"/>
      <c r="B104" s="579"/>
      <c r="C104" s="170" t="s">
        <v>96</v>
      </c>
      <c r="D104" s="255">
        <f t="shared" si="9"/>
        <v>0</v>
      </c>
      <c r="E104" s="96"/>
      <c r="F104" s="65"/>
      <c r="G104" s="66"/>
      <c r="H104" s="66"/>
      <c r="I104" s="66"/>
      <c r="J104" s="70"/>
      <c r="K104" s="174"/>
      <c r="L104" s="70"/>
      <c r="M104" s="226"/>
      <c r="CG104" s="192">
        <v>0</v>
      </c>
    </row>
    <row r="105" spans="1:85" x14ac:dyDescent="0.25">
      <c r="A105" s="576" t="s">
        <v>98</v>
      </c>
      <c r="B105" s="580"/>
      <c r="C105" s="168" t="s">
        <v>94</v>
      </c>
      <c r="D105" s="253">
        <f t="shared" si="9"/>
        <v>0</v>
      </c>
      <c r="E105" s="29"/>
      <c r="F105" s="33"/>
      <c r="G105" s="30"/>
      <c r="H105" s="30"/>
      <c r="I105" s="30"/>
      <c r="J105" s="34"/>
      <c r="K105" s="169"/>
      <c r="L105" s="34"/>
      <c r="M105" s="226"/>
      <c r="CG105" s="192">
        <v>0</v>
      </c>
    </row>
    <row r="106" spans="1:85" x14ac:dyDescent="0.25">
      <c r="A106" s="581"/>
      <c r="B106" s="582"/>
      <c r="C106" s="170" t="s">
        <v>95</v>
      </c>
      <c r="D106" s="254">
        <f t="shared" si="9"/>
        <v>0</v>
      </c>
      <c r="E106" s="55"/>
      <c r="F106" s="57"/>
      <c r="G106" s="56"/>
      <c r="H106" s="56"/>
      <c r="I106" s="56"/>
      <c r="J106" s="41"/>
      <c r="K106" s="171"/>
      <c r="L106" s="41"/>
      <c r="M106" s="226"/>
      <c r="CG106" s="192">
        <v>0</v>
      </c>
    </row>
    <row r="107" spans="1:85" x14ac:dyDescent="0.25">
      <c r="A107" s="583"/>
      <c r="B107" s="584"/>
      <c r="C107" s="229" t="s">
        <v>96</v>
      </c>
      <c r="D107" s="255">
        <f t="shared" si="9"/>
        <v>0</v>
      </c>
      <c r="E107" s="81"/>
      <c r="F107" s="131"/>
      <c r="G107" s="94"/>
      <c r="H107" s="94"/>
      <c r="I107" s="94"/>
      <c r="J107" s="88"/>
      <c r="K107" s="172"/>
      <c r="L107" s="88"/>
      <c r="M107" s="226"/>
      <c r="CG107" s="192">
        <v>0</v>
      </c>
    </row>
    <row r="195" spans="1:2" hidden="1" x14ac:dyDescent="0.25">
      <c r="A195" s="230">
        <f>SUM(D40,D72,D79,D82:D84,D88:D90,D94:D95,D99:L107)</f>
        <v>3001</v>
      </c>
      <c r="B195" s="191">
        <f>SUM(CG8:CO108)</f>
        <v>0</v>
      </c>
    </row>
  </sheetData>
  <mergeCells count="85">
    <mergeCell ref="A99:B101"/>
    <mergeCell ref="A102:B104"/>
    <mergeCell ref="A105:B107"/>
    <mergeCell ref="A94:C94"/>
    <mergeCell ref="A89:C89"/>
    <mergeCell ref="A95:C95"/>
    <mergeCell ref="A97:C98"/>
    <mergeCell ref="B51:C51"/>
    <mergeCell ref="B52:C52"/>
    <mergeCell ref="B64:C64"/>
    <mergeCell ref="B65:C65"/>
    <mergeCell ref="B71:C71"/>
    <mergeCell ref="B62:B63"/>
    <mergeCell ref="B67:C67"/>
    <mergeCell ref="B68:B70"/>
    <mergeCell ref="E81:F81"/>
    <mergeCell ref="A79:C79"/>
    <mergeCell ref="E83:F83"/>
    <mergeCell ref="A84:C84"/>
    <mergeCell ref="E82:F82"/>
    <mergeCell ref="A83:C83"/>
    <mergeCell ref="A82:C82"/>
    <mergeCell ref="A81:C81"/>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Y9:Z9"/>
    <mergeCell ref="AA9:AA10"/>
    <mergeCell ref="AB9:AB10"/>
    <mergeCell ref="AC9:AC10"/>
    <mergeCell ref="A11:A40"/>
    <mergeCell ref="B11:C11"/>
    <mergeCell ref="B32:C32"/>
    <mergeCell ref="B30:B31"/>
    <mergeCell ref="B18:C18"/>
    <mergeCell ref="B19:C19"/>
    <mergeCell ref="B29:C29"/>
    <mergeCell ref="B36:B38"/>
    <mergeCell ref="B40:C40"/>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B72:C72"/>
    <mergeCell ref="B60:C60"/>
    <mergeCell ref="B66:C66"/>
    <mergeCell ref="D86:D87"/>
    <mergeCell ref="A74:C74"/>
    <mergeCell ref="A76:C76"/>
    <mergeCell ref="A77:C77"/>
    <mergeCell ref="A75:C75"/>
    <mergeCell ref="A78:C78"/>
    <mergeCell ref="D97:D98"/>
    <mergeCell ref="E97:J97"/>
    <mergeCell ref="K97:L97"/>
    <mergeCell ref="E86:E87"/>
    <mergeCell ref="A90:C90"/>
    <mergeCell ref="A92:C93"/>
    <mergeCell ref="D92:D93"/>
    <mergeCell ref="E92:E93"/>
    <mergeCell ref="A86:C87"/>
    <mergeCell ref="A88:C88"/>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opLeftCell="A86" workbookViewId="0">
      <selection sqref="A1:XFD1048576"/>
    </sheetView>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",[5]NOMBRE!B2," - ","( ",[5]NOMBRE!C2,[5]NOMBRE!D2,[5]NOMBRE!E2,[5]NOMBRE!F2,[5]NOMBRE!G2,"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",[5]NOMBRE!B3," - ","( ",[5]NOMBRE!C3,[5]NOMBRE!D3,[5]NOMBRE!E3,[5]NOMBRE!F3,[5]NOMBRE!G3,[5]NOMBRE!H3," )")</f>
        <v>ESTABLECIMIENTO/ESTRATEGIA: Hospital Presidente Carlos Ibáñez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",[5]NOMBRE!B6," - ","( ",[5]NOMBRE!C6,[5]NOMBRE!D6," )")</f>
        <v>MES: MAYO - ( 05 )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",[5]NOMBRE!B7)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61" t="s">
        <v>1</v>
      </c>
      <c r="B6" s="661"/>
      <c r="C6" s="661"/>
      <c r="D6" s="661"/>
      <c r="E6" s="661"/>
      <c r="F6" s="661"/>
      <c r="G6" s="661"/>
      <c r="H6" s="661"/>
      <c r="I6" s="661"/>
      <c r="J6" s="661"/>
      <c r="K6" s="661"/>
      <c r="L6" s="661"/>
      <c r="M6" s="661"/>
      <c r="N6" s="661"/>
      <c r="O6" s="661"/>
      <c r="P6" s="258"/>
      <c r="Q6" s="259"/>
      <c r="R6" s="260"/>
      <c r="S6" s="260"/>
      <c r="T6" s="260"/>
      <c r="U6" s="260"/>
      <c r="V6" s="260"/>
      <c r="W6" s="260"/>
      <c r="X6" s="260"/>
      <c r="Y6" s="260"/>
      <c r="Z6" s="260"/>
      <c r="AA6" s="260"/>
      <c r="AB6" s="260"/>
      <c r="AC6" s="260"/>
    </row>
    <row r="7" spans="1:98" ht="15.75" x14ac:dyDescent="0.25">
      <c r="A7" s="263"/>
      <c r="B7" s="263"/>
      <c r="C7" s="263"/>
      <c r="D7" s="263"/>
      <c r="E7" s="263"/>
      <c r="F7" s="263"/>
      <c r="G7" s="263"/>
      <c r="H7" s="263"/>
      <c r="I7" s="263"/>
      <c r="J7" s="263"/>
      <c r="K7" s="263"/>
      <c r="L7" s="263"/>
      <c r="M7" s="263"/>
      <c r="N7" s="263"/>
      <c r="O7" s="263"/>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33" t="s">
        <v>3</v>
      </c>
      <c r="B9" s="634"/>
      <c r="C9" s="662"/>
      <c r="D9" s="610" t="s">
        <v>4</v>
      </c>
      <c r="E9" s="666" t="s">
        <v>99</v>
      </c>
      <c r="F9" s="667"/>
      <c r="G9" s="667"/>
      <c r="H9" s="667"/>
      <c r="I9" s="668"/>
      <c r="J9" s="669" t="s">
        <v>100</v>
      </c>
      <c r="K9" s="670"/>
      <c r="L9" s="670"/>
      <c r="M9" s="670"/>
      <c r="N9" s="670"/>
      <c r="O9" s="670"/>
      <c r="P9" s="670"/>
      <c r="Q9" s="670"/>
      <c r="R9" s="670"/>
      <c r="S9" s="670"/>
      <c r="T9" s="670"/>
      <c r="U9" s="670"/>
      <c r="V9" s="670"/>
      <c r="W9" s="670"/>
      <c r="X9" s="671"/>
      <c r="Y9" s="672" t="s">
        <v>101</v>
      </c>
      <c r="Z9" s="673"/>
      <c r="AA9" s="674" t="s">
        <v>102</v>
      </c>
      <c r="AB9" s="610" t="s">
        <v>103</v>
      </c>
      <c r="AC9" s="676" t="s">
        <v>104</v>
      </c>
    </row>
    <row r="10" spans="1:98" ht="33" customHeight="1" x14ac:dyDescent="0.25">
      <c r="A10" s="663"/>
      <c r="B10" s="664"/>
      <c r="C10" s="665"/>
      <c r="D10" s="612"/>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75"/>
      <c r="AB10" s="612"/>
      <c r="AC10" s="677"/>
    </row>
    <row r="11" spans="1:98" x14ac:dyDescent="0.25">
      <c r="A11" s="679" t="s">
        <v>26</v>
      </c>
      <c r="B11" s="615" t="s">
        <v>27</v>
      </c>
      <c r="C11" s="616"/>
      <c r="D11" s="275">
        <f>SUM(E11:G11)</f>
        <v>132</v>
      </c>
      <c r="E11" s="276">
        <v>132</v>
      </c>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80"/>
      <c r="B12" s="617" t="s">
        <v>28</v>
      </c>
      <c r="C12" s="286" t="s">
        <v>29</v>
      </c>
      <c r="D12" s="287">
        <f t="shared" ref="D12:D19" si="0">SUM(E12:X12)</f>
        <v>121</v>
      </c>
      <c r="E12" s="288">
        <v>62</v>
      </c>
      <c r="F12" s="289">
        <v>9</v>
      </c>
      <c r="G12" s="289">
        <v>12</v>
      </c>
      <c r="H12" s="289">
        <v>13</v>
      </c>
      <c r="I12" s="290">
        <v>10</v>
      </c>
      <c r="J12" s="289"/>
      <c r="K12" s="289"/>
      <c r="L12" s="289">
        <v>3</v>
      </c>
      <c r="M12" s="289"/>
      <c r="N12" s="289"/>
      <c r="O12" s="289">
        <v>1</v>
      </c>
      <c r="P12" s="289">
        <v>5</v>
      </c>
      <c r="Q12" s="289"/>
      <c r="R12" s="289">
        <v>1</v>
      </c>
      <c r="S12" s="289"/>
      <c r="T12" s="289">
        <v>5</v>
      </c>
      <c r="U12" s="289"/>
      <c r="V12" s="289"/>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80"/>
      <c r="B13" s="618"/>
      <c r="C13" s="295" t="s">
        <v>30</v>
      </c>
      <c r="D13" s="296">
        <f t="shared" si="0"/>
        <v>15</v>
      </c>
      <c r="E13" s="297">
        <v>6</v>
      </c>
      <c r="F13" s="298"/>
      <c r="G13" s="298"/>
      <c r="H13" s="298"/>
      <c r="I13" s="299"/>
      <c r="J13" s="298"/>
      <c r="K13" s="298"/>
      <c r="L13" s="298"/>
      <c r="M13" s="298">
        <v>1</v>
      </c>
      <c r="N13" s="298"/>
      <c r="O13" s="298">
        <v>1</v>
      </c>
      <c r="P13" s="298"/>
      <c r="Q13" s="298"/>
      <c r="R13" s="298"/>
      <c r="S13" s="298">
        <v>2</v>
      </c>
      <c r="T13" s="298">
        <v>5</v>
      </c>
      <c r="U13" s="298"/>
      <c r="V13" s="298"/>
      <c r="W13" s="298"/>
      <c r="X13" s="300"/>
      <c r="Y13" s="301"/>
      <c r="Z13" s="300"/>
      <c r="AA13" s="302"/>
      <c r="AB13" s="302"/>
      <c r="AC13" s="303"/>
      <c r="AD13" s="294"/>
      <c r="CA13" s="262" t="str">
        <f t="shared" si="1"/>
        <v/>
      </c>
      <c r="CG13" s="262">
        <f t="shared" si="2"/>
        <v>0</v>
      </c>
    </row>
    <row r="14" spans="1:98" x14ac:dyDescent="0.25">
      <c r="A14" s="680"/>
      <c r="B14" s="619"/>
      <c r="C14" s="304" t="s">
        <v>31</v>
      </c>
      <c r="D14" s="305">
        <f t="shared" si="0"/>
        <v>35</v>
      </c>
      <c r="E14" s="306">
        <v>18</v>
      </c>
      <c r="F14" s="307"/>
      <c r="G14" s="307"/>
      <c r="H14" s="307"/>
      <c r="I14" s="308"/>
      <c r="J14" s="307"/>
      <c r="K14" s="307"/>
      <c r="L14" s="307"/>
      <c r="M14" s="307"/>
      <c r="N14" s="307"/>
      <c r="O14" s="307"/>
      <c r="P14" s="307"/>
      <c r="Q14" s="307">
        <v>1</v>
      </c>
      <c r="R14" s="307"/>
      <c r="S14" s="307"/>
      <c r="T14" s="307"/>
      <c r="U14" s="307">
        <v>2</v>
      </c>
      <c r="V14" s="307">
        <v>1</v>
      </c>
      <c r="W14" s="307">
        <v>6</v>
      </c>
      <c r="X14" s="309">
        <v>7</v>
      </c>
      <c r="Y14" s="310"/>
      <c r="Z14" s="309"/>
      <c r="AA14" s="311"/>
      <c r="AB14" s="311"/>
      <c r="AC14" s="311"/>
      <c r="AD14" s="294"/>
      <c r="CA14" s="262" t="str">
        <f t="shared" si="1"/>
        <v/>
      </c>
      <c r="CG14" s="262">
        <f t="shared" si="2"/>
        <v>0</v>
      </c>
    </row>
    <row r="15" spans="1:98" x14ac:dyDescent="0.25">
      <c r="A15" s="680"/>
      <c r="B15" s="641" t="s">
        <v>32</v>
      </c>
      <c r="C15" s="642"/>
      <c r="D15" s="312">
        <f t="shared" si="0"/>
        <v>164</v>
      </c>
      <c r="E15" s="297">
        <v>164</v>
      </c>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80"/>
      <c r="B16" s="605" t="s">
        <v>33</v>
      </c>
      <c r="C16" s="606"/>
      <c r="D16" s="296">
        <f t="shared" si="0"/>
        <v>56</v>
      </c>
      <c r="E16" s="316">
        <v>56</v>
      </c>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80"/>
      <c r="B17" s="605" t="s">
        <v>34</v>
      </c>
      <c r="C17" s="606"/>
      <c r="D17" s="296">
        <f t="shared" si="0"/>
        <v>8</v>
      </c>
      <c r="E17" s="316">
        <v>8</v>
      </c>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80"/>
      <c r="B18" s="605" t="s">
        <v>79</v>
      </c>
      <c r="C18" s="606"/>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80"/>
      <c r="B19" s="605" t="s">
        <v>35</v>
      </c>
      <c r="C19" s="606"/>
      <c r="D19" s="296">
        <f t="shared" si="0"/>
        <v>48</v>
      </c>
      <c r="E19" s="316">
        <v>48</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80"/>
      <c r="B20" s="605" t="s">
        <v>36</v>
      </c>
      <c r="C20" s="606"/>
      <c r="D20" s="296">
        <f>SUM(J20:T20)</f>
        <v>23</v>
      </c>
      <c r="E20" s="321"/>
      <c r="F20" s="322"/>
      <c r="G20" s="322"/>
      <c r="H20" s="322"/>
      <c r="I20" s="323"/>
      <c r="J20" s="318">
        <v>1</v>
      </c>
      <c r="K20" s="317">
        <v>3</v>
      </c>
      <c r="L20" s="317">
        <v>3</v>
      </c>
      <c r="M20" s="317">
        <v>7</v>
      </c>
      <c r="N20" s="317">
        <v>2</v>
      </c>
      <c r="O20" s="317">
        <v>5</v>
      </c>
      <c r="P20" s="317">
        <v>2</v>
      </c>
      <c r="Q20" s="317"/>
      <c r="R20" s="317"/>
      <c r="S20" s="317"/>
      <c r="T20" s="317"/>
      <c r="U20" s="324"/>
      <c r="V20" s="324"/>
      <c r="W20" s="324"/>
      <c r="X20" s="324"/>
      <c r="Y20" s="320"/>
      <c r="Z20" s="300">
        <v>23</v>
      </c>
      <c r="AA20" s="302"/>
      <c r="AB20" s="323"/>
      <c r="AC20" s="323"/>
      <c r="AD20" s="294"/>
      <c r="CA20" s="262" t="str">
        <f t="shared" si="1"/>
        <v/>
      </c>
      <c r="CG20" s="262">
        <f t="shared" si="2"/>
        <v>0</v>
      </c>
    </row>
    <row r="21" spans="1:85" x14ac:dyDescent="0.25">
      <c r="A21" s="680"/>
      <c r="B21" s="608" t="s">
        <v>106</v>
      </c>
      <c r="C21" s="609"/>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80"/>
      <c r="B22" s="610" t="s">
        <v>107</v>
      </c>
      <c r="C22" s="335" t="s">
        <v>37</v>
      </c>
      <c r="D22" s="275">
        <f>E22</f>
        <v>24</v>
      </c>
      <c r="E22" s="288">
        <v>24</v>
      </c>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80"/>
      <c r="B23" s="611"/>
      <c r="C23" s="340" t="s">
        <v>38</v>
      </c>
      <c r="D23" s="325">
        <f>E23</f>
        <v>45</v>
      </c>
      <c r="E23" s="316">
        <v>45</v>
      </c>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80"/>
      <c r="B24" s="612"/>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80"/>
      <c r="B25" s="610"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80"/>
      <c r="B26" s="611"/>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80"/>
      <c r="B27" s="612"/>
      <c r="C27" s="345" t="s">
        <v>39</v>
      </c>
      <c r="D27" s="346">
        <f>SUM(E27:I27)</f>
        <v>0</v>
      </c>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80"/>
      <c r="B28" s="641" t="s">
        <v>43</v>
      </c>
      <c r="C28" s="642"/>
      <c r="D28" s="312">
        <f t="shared" ref="D28:D33" si="3">SUM(E28:X28)</f>
        <v>167</v>
      </c>
      <c r="E28" s="297">
        <v>100</v>
      </c>
      <c r="F28" s="298"/>
      <c r="G28" s="298"/>
      <c r="H28" s="298"/>
      <c r="I28" s="303"/>
      <c r="J28" s="301">
        <v>1</v>
      </c>
      <c r="K28" s="298">
        <v>1</v>
      </c>
      <c r="L28" s="298">
        <v>3</v>
      </c>
      <c r="M28" s="313">
        <v>1</v>
      </c>
      <c r="N28" s="313">
        <v>3</v>
      </c>
      <c r="O28" s="313">
        <v>5</v>
      </c>
      <c r="P28" s="313">
        <v>2</v>
      </c>
      <c r="Q28" s="313">
        <v>2</v>
      </c>
      <c r="R28" s="313">
        <v>4</v>
      </c>
      <c r="S28" s="313">
        <v>7</v>
      </c>
      <c r="T28" s="313">
        <v>8</v>
      </c>
      <c r="U28" s="313">
        <v>11</v>
      </c>
      <c r="V28" s="313">
        <v>5</v>
      </c>
      <c r="W28" s="313">
        <v>3</v>
      </c>
      <c r="X28" s="313">
        <v>11</v>
      </c>
      <c r="Y28" s="314"/>
      <c r="Z28" s="315"/>
      <c r="AA28" s="303"/>
      <c r="AB28" s="303"/>
      <c r="AC28" s="303"/>
      <c r="AD28" s="294"/>
      <c r="CA28" s="262" t="str">
        <f t="shared" si="1"/>
        <v/>
      </c>
      <c r="CG28" s="262">
        <f t="shared" si="2"/>
        <v>0</v>
      </c>
    </row>
    <row r="29" spans="1:85" x14ac:dyDescent="0.25">
      <c r="A29" s="680"/>
      <c r="B29" s="605" t="s">
        <v>44</v>
      </c>
      <c r="C29" s="606"/>
      <c r="D29" s="296">
        <f t="shared" si="3"/>
        <v>182</v>
      </c>
      <c r="E29" s="316">
        <v>182</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80"/>
      <c r="B30" s="607"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80"/>
      <c r="B31" s="607"/>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80"/>
      <c r="B32" s="678" t="s">
        <v>81</v>
      </c>
      <c r="C32" s="678"/>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80"/>
      <c r="B33" s="605" t="s">
        <v>45</v>
      </c>
      <c r="C33" s="606"/>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80"/>
      <c r="B34" s="643" t="s">
        <v>110</v>
      </c>
      <c r="C34" s="644"/>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80"/>
      <c r="B35" s="608" t="s">
        <v>47</v>
      </c>
      <c r="C35" s="609"/>
      <c r="D35" s="325">
        <f>SUM(E35:X35)</f>
        <v>756</v>
      </c>
      <c r="E35" s="363">
        <v>171</v>
      </c>
      <c r="F35" s="328"/>
      <c r="G35" s="328">
        <v>6</v>
      </c>
      <c r="H35" s="328">
        <v>3</v>
      </c>
      <c r="I35" s="329">
        <v>1</v>
      </c>
      <c r="J35" s="330">
        <v>16</v>
      </c>
      <c r="K35" s="328"/>
      <c r="L35" s="328">
        <v>20</v>
      </c>
      <c r="M35" s="364">
        <v>28</v>
      </c>
      <c r="N35" s="364">
        <v>27</v>
      </c>
      <c r="O35" s="364">
        <v>22</v>
      </c>
      <c r="P35" s="364">
        <v>28</v>
      </c>
      <c r="Q35" s="364">
        <v>39</v>
      </c>
      <c r="R35" s="364">
        <v>36</v>
      </c>
      <c r="S35" s="364">
        <v>62</v>
      </c>
      <c r="T35" s="364">
        <v>60</v>
      </c>
      <c r="U35" s="364">
        <v>62</v>
      </c>
      <c r="V35" s="364">
        <v>42</v>
      </c>
      <c r="W35" s="364">
        <v>53</v>
      </c>
      <c r="X35" s="364">
        <v>80</v>
      </c>
      <c r="Y35" s="332"/>
      <c r="Z35" s="333"/>
      <c r="AA35" s="329"/>
      <c r="AB35" s="302"/>
      <c r="AC35" s="329"/>
      <c r="AD35" s="294"/>
      <c r="CA35" s="262" t="str">
        <f t="shared" si="1"/>
        <v/>
      </c>
      <c r="CG35" s="262">
        <f t="shared" si="2"/>
        <v>0</v>
      </c>
    </row>
    <row r="36" spans="1:85" x14ac:dyDescent="0.25">
      <c r="A36" s="680"/>
      <c r="B36" s="610"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80"/>
      <c r="B37" s="611"/>
      <c r="C37" s="370" t="s">
        <v>50</v>
      </c>
      <c r="D37" s="296">
        <f>SUM(U37:X37)</f>
        <v>218</v>
      </c>
      <c r="E37" s="321"/>
      <c r="F37" s="322"/>
      <c r="G37" s="322"/>
      <c r="H37" s="322"/>
      <c r="I37" s="323"/>
      <c r="J37" s="342"/>
      <c r="K37" s="322"/>
      <c r="L37" s="322"/>
      <c r="M37" s="322"/>
      <c r="N37" s="322"/>
      <c r="O37" s="322"/>
      <c r="P37" s="322"/>
      <c r="Q37" s="322"/>
      <c r="R37" s="322"/>
      <c r="S37" s="322"/>
      <c r="T37" s="322"/>
      <c r="U37" s="319">
        <v>57</v>
      </c>
      <c r="V37" s="319">
        <v>38</v>
      </c>
      <c r="W37" s="319">
        <v>52</v>
      </c>
      <c r="X37" s="319">
        <v>71</v>
      </c>
      <c r="Y37" s="371"/>
      <c r="Z37" s="372"/>
      <c r="AA37" s="323"/>
      <c r="AB37" s="323"/>
      <c r="AC37" s="323"/>
      <c r="AD37" s="294"/>
      <c r="CA37" s="262" t="str">
        <f t="shared" si="4"/>
        <v/>
      </c>
      <c r="CG37" s="262">
        <f t="shared" si="2"/>
        <v>0</v>
      </c>
    </row>
    <row r="38" spans="1:85" x14ac:dyDescent="0.25">
      <c r="A38" s="680"/>
      <c r="B38" s="612"/>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80"/>
      <c r="B39" s="682" t="s">
        <v>52</v>
      </c>
      <c r="C39" s="683"/>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81"/>
      <c r="B40" s="613" t="s">
        <v>4</v>
      </c>
      <c r="C40" s="614"/>
      <c r="D40" s="381">
        <f>SUM(E40:X40)</f>
        <v>1994</v>
      </c>
      <c r="E40" s="382">
        <f t="shared" ref="E40:AC40" si="5">SUM(E11:E39)</f>
        <v>1016</v>
      </c>
      <c r="F40" s="383">
        <f t="shared" si="5"/>
        <v>9</v>
      </c>
      <c r="G40" s="383">
        <f t="shared" si="5"/>
        <v>18</v>
      </c>
      <c r="H40" s="383">
        <f t="shared" si="5"/>
        <v>16</v>
      </c>
      <c r="I40" s="384">
        <f t="shared" si="5"/>
        <v>11</v>
      </c>
      <c r="J40" s="385">
        <f t="shared" si="5"/>
        <v>18</v>
      </c>
      <c r="K40" s="383">
        <f t="shared" si="5"/>
        <v>4</v>
      </c>
      <c r="L40" s="383">
        <f t="shared" si="5"/>
        <v>29</v>
      </c>
      <c r="M40" s="386">
        <f t="shared" si="5"/>
        <v>37</v>
      </c>
      <c r="N40" s="386">
        <f t="shared" si="5"/>
        <v>32</v>
      </c>
      <c r="O40" s="386">
        <f t="shared" si="5"/>
        <v>34</v>
      </c>
      <c r="P40" s="386">
        <f t="shared" si="5"/>
        <v>37</v>
      </c>
      <c r="Q40" s="386">
        <f t="shared" si="5"/>
        <v>42</v>
      </c>
      <c r="R40" s="386">
        <f t="shared" si="5"/>
        <v>41</v>
      </c>
      <c r="S40" s="386">
        <f t="shared" si="5"/>
        <v>71</v>
      </c>
      <c r="T40" s="386">
        <f t="shared" si="5"/>
        <v>78</v>
      </c>
      <c r="U40" s="386">
        <f t="shared" si="5"/>
        <v>132</v>
      </c>
      <c r="V40" s="386">
        <f t="shared" si="5"/>
        <v>86</v>
      </c>
      <c r="W40" s="386">
        <f t="shared" si="5"/>
        <v>114</v>
      </c>
      <c r="X40" s="386">
        <f t="shared" si="5"/>
        <v>169</v>
      </c>
      <c r="Y40" s="387">
        <f t="shared" si="5"/>
        <v>0</v>
      </c>
      <c r="Z40" s="388">
        <f t="shared" si="5"/>
        <v>23</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84" t="s">
        <v>3</v>
      </c>
      <c r="B42" s="685"/>
      <c r="C42" s="686"/>
      <c r="D42" s="394" t="s">
        <v>4</v>
      </c>
      <c r="E42" s="395" t="s">
        <v>54</v>
      </c>
      <c r="F42" s="396" t="s">
        <v>111</v>
      </c>
      <c r="G42" s="396" t="s">
        <v>55</v>
      </c>
      <c r="H42" s="397"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79" t="s">
        <v>26</v>
      </c>
      <c r="B43" s="615" t="s">
        <v>27</v>
      </c>
      <c r="C43" s="616"/>
      <c r="D43" s="275">
        <f t="shared" ref="D43:D72" si="6">SUM(E43:H43)</f>
        <v>144</v>
      </c>
      <c r="E43" s="276">
        <v>52</v>
      </c>
      <c r="F43" s="277">
        <v>18</v>
      </c>
      <c r="G43" s="277"/>
      <c r="H43" s="399">
        <v>74</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80"/>
      <c r="B44" s="617" t="s">
        <v>28</v>
      </c>
      <c r="C44" s="286" t="s">
        <v>29</v>
      </c>
      <c r="D44" s="275">
        <f t="shared" si="6"/>
        <v>83</v>
      </c>
      <c r="E44" s="288">
        <v>33</v>
      </c>
      <c r="F44" s="289">
        <v>4</v>
      </c>
      <c r="G44" s="289"/>
      <c r="H44" s="367">
        <v>46</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80"/>
      <c r="B45" s="618"/>
      <c r="C45" s="295" t="s">
        <v>30</v>
      </c>
      <c r="D45" s="325">
        <f t="shared" si="6"/>
        <v>7</v>
      </c>
      <c r="E45" s="316">
        <v>7</v>
      </c>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80"/>
      <c r="B46" s="619"/>
      <c r="C46" s="304" t="s">
        <v>31</v>
      </c>
      <c r="D46" s="346">
        <f t="shared" si="6"/>
        <v>49</v>
      </c>
      <c r="E46" s="347">
        <v>19</v>
      </c>
      <c r="F46" s="360">
        <v>4</v>
      </c>
      <c r="G46" s="360"/>
      <c r="H46" s="376">
        <v>26</v>
      </c>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80"/>
      <c r="B47" s="641" t="s">
        <v>32</v>
      </c>
      <c r="C47" s="642"/>
      <c r="D47" s="362">
        <f t="shared" si="6"/>
        <v>164</v>
      </c>
      <c r="E47" s="297">
        <v>88</v>
      </c>
      <c r="F47" s="298">
        <v>16</v>
      </c>
      <c r="G47" s="298"/>
      <c r="H47" s="313">
        <v>60</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80"/>
      <c r="B48" s="605" t="s">
        <v>33</v>
      </c>
      <c r="C48" s="606"/>
      <c r="D48" s="325">
        <f t="shared" si="6"/>
        <v>56</v>
      </c>
      <c r="E48" s="316">
        <v>28</v>
      </c>
      <c r="F48" s="317">
        <v>6</v>
      </c>
      <c r="G48" s="317"/>
      <c r="H48" s="319">
        <v>22</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80"/>
      <c r="B49" s="605" t="s">
        <v>34</v>
      </c>
      <c r="C49" s="606"/>
      <c r="D49" s="325">
        <f t="shared" si="6"/>
        <v>8</v>
      </c>
      <c r="E49" s="316">
        <v>8</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80"/>
      <c r="B50" s="605" t="s">
        <v>79</v>
      </c>
      <c r="C50" s="606"/>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80"/>
      <c r="B51" s="605" t="s">
        <v>35</v>
      </c>
      <c r="C51" s="606"/>
      <c r="D51" s="325">
        <f t="shared" si="6"/>
        <v>8</v>
      </c>
      <c r="E51" s="316">
        <v>8</v>
      </c>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80"/>
      <c r="B52" s="605" t="s">
        <v>36</v>
      </c>
      <c r="C52" s="606"/>
      <c r="D52" s="325">
        <f t="shared" si="6"/>
        <v>12</v>
      </c>
      <c r="E52" s="363">
        <v>2</v>
      </c>
      <c r="F52" s="328">
        <v>10</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80"/>
      <c r="B53" s="608" t="s">
        <v>106</v>
      </c>
      <c r="C53" s="609"/>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80"/>
      <c r="B54" s="610" t="s">
        <v>107</v>
      </c>
      <c r="C54" s="335" t="s">
        <v>37</v>
      </c>
      <c r="D54" s="287">
        <f t="shared" si="6"/>
        <v>34</v>
      </c>
      <c r="E54" s="292">
        <v>18</v>
      </c>
      <c r="F54" s="289">
        <v>8</v>
      </c>
      <c r="G54" s="289"/>
      <c r="H54" s="367">
        <v>8</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80"/>
      <c r="B55" s="611"/>
      <c r="C55" s="340" t="s">
        <v>38</v>
      </c>
      <c r="D55" s="296">
        <f t="shared" si="6"/>
        <v>68</v>
      </c>
      <c r="E55" s="318">
        <v>35</v>
      </c>
      <c r="F55" s="317">
        <v>15</v>
      </c>
      <c r="G55" s="317"/>
      <c r="H55" s="319">
        <v>18</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80"/>
      <c r="B56" s="612"/>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80"/>
      <c r="B57" s="610"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80"/>
      <c r="B58" s="611"/>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80"/>
      <c r="B59" s="612"/>
      <c r="C59" s="345" t="s">
        <v>39</v>
      </c>
      <c r="D59" s="346">
        <f t="shared" si="6"/>
        <v>0</v>
      </c>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80"/>
      <c r="B60" s="641" t="s">
        <v>43</v>
      </c>
      <c r="C60" s="642"/>
      <c r="D60" s="362">
        <f t="shared" si="6"/>
        <v>135</v>
      </c>
      <c r="E60" s="297">
        <v>57</v>
      </c>
      <c r="F60" s="298">
        <v>31</v>
      </c>
      <c r="G60" s="298">
        <v>31</v>
      </c>
      <c r="H60" s="313">
        <v>16</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80"/>
      <c r="B61" s="605" t="s">
        <v>44</v>
      </c>
      <c r="C61" s="606"/>
      <c r="D61" s="325">
        <f t="shared" si="6"/>
        <v>185</v>
      </c>
      <c r="E61" s="316">
        <v>115</v>
      </c>
      <c r="F61" s="317"/>
      <c r="G61" s="317"/>
      <c r="H61" s="319">
        <v>70</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80"/>
      <c r="B62" s="607"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80"/>
      <c r="B63" s="607"/>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80"/>
      <c r="B64" s="678" t="s">
        <v>81</v>
      </c>
      <c r="C64" s="678"/>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80"/>
      <c r="B65" s="637" t="s">
        <v>45</v>
      </c>
      <c r="C65" s="638"/>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80"/>
      <c r="B66" s="643" t="s">
        <v>46</v>
      </c>
      <c r="C66" s="644"/>
      <c r="D66" s="325">
        <f t="shared" si="6"/>
        <v>0</v>
      </c>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80"/>
      <c r="B67" s="608" t="s">
        <v>47</v>
      </c>
      <c r="C67" s="609"/>
      <c r="D67" s="325">
        <f t="shared" si="6"/>
        <v>174</v>
      </c>
      <c r="E67" s="363">
        <v>96</v>
      </c>
      <c r="F67" s="328">
        <v>31</v>
      </c>
      <c r="G67" s="328">
        <v>31</v>
      </c>
      <c r="H67" s="364">
        <v>16</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80"/>
      <c r="B68" s="610"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80"/>
      <c r="B69" s="611"/>
      <c r="C69" s="406" t="s">
        <v>50</v>
      </c>
      <c r="D69" s="325">
        <f t="shared" si="6"/>
        <v>22</v>
      </c>
      <c r="E69" s="316">
        <v>22</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80"/>
      <c r="B70" s="612"/>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80"/>
      <c r="B71" s="639" t="s">
        <v>52</v>
      </c>
      <c r="C71" s="640"/>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81"/>
      <c r="B72" s="613" t="s">
        <v>4</v>
      </c>
      <c r="C72" s="614"/>
      <c r="D72" s="381">
        <f t="shared" si="6"/>
        <v>1149</v>
      </c>
      <c r="E72" s="381">
        <f>SUM(E43:E71)</f>
        <v>588</v>
      </c>
      <c r="F72" s="381">
        <f>SUM(F43:F71)</f>
        <v>143</v>
      </c>
      <c r="G72" s="381">
        <f>SUM(G43:G71)</f>
        <v>62</v>
      </c>
      <c r="H72" s="411">
        <f>SUM(H43:H71)</f>
        <v>356</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07" t="s">
        <v>58</v>
      </c>
      <c r="B74" s="607"/>
      <c r="C74" s="607"/>
      <c r="D74" s="414" t="s">
        <v>59</v>
      </c>
      <c r="E74" s="415" t="s">
        <v>60</v>
      </c>
      <c r="F74" s="396" t="s">
        <v>113</v>
      </c>
      <c r="G74" s="396"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51" t="s">
        <v>63</v>
      </c>
      <c r="B75" s="652"/>
      <c r="C75" s="653"/>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45" t="s">
        <v>64</v>
      </c>
      <c r="B76" s="646"/>
      <c r="C76" s="647"/>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648" t="s">
        <v>65</v>
      </c>
      <c r="B77" s="649"/>
      <c r="C77" s="650"/>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54" t="s">
        <v>66</v>
      </c>
      <c r="B78" s="655"/>
      <c r="C78" s="656"/>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613" t="s">
        <v>4</v>
      </c>
      <c r="B79" s="687"/>
      <c r="C79" s="688"/>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57" t="s">
        <v>68</v>
      </c>
      <c r="B81" s="658"/>
      <c r="C81" s="659"/>
      <c r="D81" s="394" t="s">
        <v>69</v>
      </c>
      <c r="E81" s="660"/>
      <c r="F81" s="660"/>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689" t="s">
        <v>70</v>
      </c>
      <c r="B82" s="690"/>
      <c r="C82" s="691"/>
      <c r="D82" s="428"/>
      <c r="E82" s="692"/>
      <c r="F82" s="692"/>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648" t="s">
        <v>71</v>
      </c>
      <c r="B83" s="649"/>
      <c r="C83" s="650"/>
      <c r="D83" s="428"/>
      <c r="E83" s="692"/>
      <c r="F83" s="692"/>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699" t="s">
        <v>72</v>
      </c>
      <c r="B84" s="700"/>
      <c r="C84" s="701"/>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597" t="s">
        <v>74</v>
      </c>
      <c r="B86" s="597"/>
      <c r="C86" s="597"/>
      <c r="D86" s="598" t="s">
        <v>75</v>
      </c>
      <c r="E86" s="598" t="s">
        <v>114</v>
      </c>
    </row>
    <row r="87" spans="1:28" ht="18.75" customHeight="1" x14ac:dyDescent="0.25">
      <c r="A87" s="597"/>
      <c r="B87" s="597"/>
      <c r="C87" s="597"/>
      <c r="D87" s="598"/>
      <c r="E87" s="598"/>
    </row>
    <row r="88" spans="1:28" x14ac:dyDescent="0.25">
      <c r="A88" s="696" t="s">
        <v>76</v>
      </c>
      <c r="B88" s="697"/>
      <c r="C88" s="698"/>
      <c r="D88" s="435"/>
      <c r="E88" s="436"/>
      <c r="F88" s="262"/>
    </row>
    <row r="89" spans="1:28" x14ac:dyDescent="0.25">
      <c r="A89" s="693" t="s">
        <v>115</v>
      </c>
      <c r="B89" s="694"/>
      <c r="C89" s="695"/>
      <c r="D89" s="437"/>
      <c r="E89" s="438"/>
      <c r="F89" s="262"/>
    </row>
    <row r="90" spans="1:28" x14ac:dyDescent="0.25">
      <c r="A90" s="594" t="s">
        <v>77</v>
      </c>
      <c r="B90" s="595"/>
      <c r="C90" s="596"/>
      <c r="D90" s="439"/>
      <c r="E90" s="440"/>
      <c r="F90" s="262"/>
    </row>
    <row r="91" spans="1:28" x14ac:dyDescent="0.25">
      <c r="A91" s="432" t="s">
        <v>78</v>
      </c>
      <c r="B91" s="431"/>
      <c r="C91" s="432"/>
      <c r="D91" s="433"/>
      <c r="E91" s="434"/>
    </row>
    <row r="92" spans="1:28" x14ac:dyDescent="0.25">
      <c r="A92" s="597" t="s">
        <v>74</v>
      </c>
      <c r="B92" s="597"/>
      <c r="C92" s="597"/>
      <c r="D92" s="598" t="s">
        <v>75</v>
      </c>
      <c r="E92" s="598" t="s">
        <v>114</v>
      </c>
    </row>
    <row r="93" spans="1:28" ht="15.75" customHeight="1" x14ac:dyDescent="0.25">
      <c r="A93" s="597"/>
      <c r="B93" s="597"/>
      <c r="C93" s="597"/>
      <c r="D93" s="598"/>
      <c r="E93" s="598"/>
      <c r="F93" s="262"/>
    </row>
    <row r="94" spans="1:28" x14ac:dyDescent="0.25">
      <c r="A94" s="602" t="s">
        <v>116</v>
      </c>
      <c r="B94" s="603"/>
      <c r="C94" s="604"/>
      <c r="D94" s="435"/>
      <c r="E94" s="436"/>
      <c r="F94" s="262"/>
    </row>
    <row r="95" spans="1:28" x14ac:dyDescent="0.25">
      <c r="A95" s="599" t="s">
        <v>117</v>
      </c>
      <c r="B95" s="600"/>
      <c r="C95" s="601"/>
      <c r="D95" s="439"/>
      <c r="E95" s="440"/>
      <c r="F95" s="262"/>
    </row>
    <row r="96" spans="1:28" x14ac:dyDescent="0.25">
      <c r="A96" s="431" t="s">
        <v>118</v>
      </c>
      <c r="B96" s="432"/>
      <c r="C96" s="432"/>
      <c r="D96" s="433"/>
      <c r="E96" s="434"/>
      <c r="F96" s="441"/>
      <c r="G96" s="441"/>
      <c r="H96" s="441"/>
    </row>
    <row r="97" spans="1:85" x14ac:dyDescent="0.25">
      <c r="A97" s="620" t="s">
        <v>119</v>
      </c>
      <c r="B97" s="620"/>
      <c r="C97" s="621"/>
      <c r="D97" s="598" t="s">
        <v>82</v>
      </c>
      <c r="E97" s="633" t="s">
        <v>83</v>
      </c>
      <c r="F97" s="634"/>
      <c r="G97" s="634"/>
      <c r="H97" s="634"/>
      <c r="I97" s="634"/>
      <c r="J97" s="634"/>
      <c r="K97" s="635" t="s">
        <v>84</v>
      </c>
      <c r="L97" s="636"/>
    </row>
    <row r="98" spans="1:85" ht="17.25" customHeight="1" x14ac:dyDescent="0.25">
      <c r="A98" s="622"/>
      <c r="B98" s="622"/>
      <c r="C98" s="623"/>
      <c r="D98" s="598"/>
      <c r="E98" s="415" t="s">
        <v>85</v>
      </c>
      <c r="F98" s="442" t="s">
        <v>86</v>
      </c>
      <c r="G98" s="396" t="s">
        <v>87</v>
      </c>
      <c r="H98" s="396" t="s">
        <v>88</v>
      </c>
      <c r="I98" s="443" t="s">
        <v>89</v>
      </c>
      <c r="J98" s="416" t="s">
        <v>90</v>
      </c>
      <c r="K98" s="394" t="s">
        <v>91</v>
      </c>
      <c r="L98" s="394" t="s">
        <v>92</v>
      </c>
    </row>
    <row r="99" spans="1:85" x14ac:dyDescent="0.25">
      <c r="A99" s="624" t="s">
        <v>93</v>
      </c>
      <c r="B99" s="625"/>
      <c r="C99" s="444" t="s">
        <v>94</v>
      </c>
      <c r="D99" s="445">
        <f>SUM(E99:J99)</f>
        <v>0</v>
      </c>
      <c r="E99" s="288"/>
      <c r="F99" s="292"/>
      <c r="G99" s="289"/>
      <c r="H99" s="289"/>
      <c r="I99" s="289"/>
      <c r="J99" s="293"/>
      <c r="K99" s="446"/>
      <c r="L99" s="293"/>
      <c r="M99" s="447"/>
      <c r="CG99" s="262">
        <v>0</v>
      </c>
    </row>
    <row r="100" spans="1:85" x14ac:dyDescent="0.25">
      <c r="A100" s="626"/>
      <c r="B100" s="627"/>
      <c r="C100" s="448" t="s">
        <v>95</v>
      </c>
      <c r="D100" s="449">
        <f t="shared" ref="D100:D107" si="9">SUM(E100:J100)</f>
        <v>0</v>
      </c>
      <c r="E100" s="316"/>
      <c r="F100" s="318"/>
      <c r="G100" s="317"/>
      <c r="H100" s="317"/>
      <c r="I100" s="317"/>
      <c r="J100" s="302"/>
      <c r="K100" s="450"/>
      <c r="L100" s="302"/>
      <c r="M100" s="447"/>
      <c r="CG100" s="262">
        <v>0</v>
      </c>
    </row>
    <row r="101" spans="1:85" x14ac:dyDescent="0.25">
      <c r="A101" s="626"/>
      <c r="B101" s="627"/>
      <c r="C101" s="448" t="s">
        <v>96</v>
      </c>
      <c r="D101" s="451">
        <f t="shared" si="9"/>
        <v>0</v>
      </c>
      <c r="E101" s="347"/>
      <c r="F101" s="348"/>
      <c r="G101" s="360"/>
      <c r="H101" s="360"/>
      <c r="I101" s="360"/>
      <c r="J101" s="355"/>
      <c r="K101" s="452"/>
      <c r="L101" s="355"/>
      <c r="M101" s="447"/>
      <c r="CG101" s="262">
        <v>0</v>
      </c>
    </row>
    <row r="102" spans="1:85" x14ac:dyDescent="0.25">
      <c r="A102" s="624" t="s">
        <v>97</v>
      </c>
      <c r="B102" s="625"/>
      <c r="C102" s="444" t="s">
        <v>94</v>
      </c>
      <c r="D102" s="445">
        <f t="shared" si="9"/>
        <v>0</v>
      </c>
      <c r="E102" s="297"/>
      <c r="F102" s="301"/>
      <c r="G102" s="298"/>
      <c r="H102" s="298"/>
      <c r="I102" s="298"/>
      <c r="J102" s="303"/>
      <c r="K102" s="453"/>
      <c r="L102" s="303"/>
      <c r="M102" s="447"/>
      <c r="CG102" s="262">
        <v>0</v>
      </c>
    </row>
    <row r="103" spans="1:85" x14ac:dyDescent="0.25">
      <c r="A103" s="626"/>
      <c r="B103" s="627"/>
      <c r="C103" s="448" t="s">
        <v>95</v>
      </c>
      <c r="D103" s="449">
        <f t="shared" si="9"/>
        <v>0</v>
      </c>
      <c r="E103" s="363"/>
      <c r="F103" s="330"/>
      <c r="G103" s="328"/>
      <c r="H103" s="328"/>
      <c r="I103" s="328"/>
      <c r="J103" s="329"/>
      <c r="K103" s="454"/>
      <c r="L103" s="329"/>
      <c r="M103" s="447"/>
      <c r="CG103" s="262">
        <v>0</v>
      </c>
    </row>
    <row r="104" spans="1:85" x14ac:dyDescent="0.25">
      <c r="A104" s="626"/>
      <c r="B104" s="627"/>
      <c r="C104" s="448" t="s">
        <v>96</v>
      </c>
      <c r="D104" s="451">
        <f t="shared" si="9"/>
        <v>0</v>
      </c>
      <c r="E104" s="363"/>
      <c r="F104" s="330"/>
      <c r="G104" s="328"/>
      <c r="H104" s="328"/>
      <c r="I104" s="328"/>
      <c r="J104" s="329"/>
      <c r="K104" s="454"/>
      <c r="L104" s="329"/>
      <c r="M104" s="447"/>
      <c r="CG104" s="262">
        <v>0</v>
      </c>
    </row>
    <row r="105" spans="1:85" x14ac:dyDescent="0.25">
      <c r="A105" s="624" t="s">
        <v>98</v>
      </c>
      <c r="B105" s="628"/>
      <c r="C105" s="444" t="s">
        <v>94</v>
      </c>
      <c r="D105" s="445">
        <f t="shared" si="9"/>
        <v>0</v>
      </c>
      <c r="E105" s="288"/>
      <c r="F105" s="292"/>
      <c r="G105" s="289"/>
      <c r="H105" s="289"/>
      <c r="I105" s="289"/>
      <c r="J105" s="293"/>
      <c r="K105" s="446"/>
      <c r="L105" s="293"/>
      <c r="M105" s="447"/>
      <c r="CG105" s="262">
        <v>0</v>
      </c>
    </row>
    <row r="106" spans="1:85" x14ac:dyDescent="0.25">
      <c r="A106" s="629"/>
      <c r="B106" s="630"/>
      <c r="C106" s="448" t="s">
        <v>95</v>
      </c>
      <c r="D106" s="449">
        <f t="shared" si="9"/>
        <v>0</v>
      </c>
      <c r="E106" s="316"/>
      <c r="F106" s="318"/>
      <c r="G106" s="317"/>
      <c r="H106" s="317"/>
      <c r="I106" s="317"/>
      <c r="J106" s="302"/>
      <c r="K106" s="450"/>
      <c r="L106" s="302"/>
      <c r="M106" s="447"/>
      <c r="CG106" s="262">
        <v>0</v>
      </c>
    </row>
    <row r="107" spans="1:85" x14ac:dyDescent="0.25">
      <c r="A107" s="631"/>
      <c r="B107" s="632"/>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3143</v>
      </c>
      <c r="B195" s="261">
        <f>SUM(CG8:CO108)</f>
        <v>0</v>
      </c>
    </row>
  </sheetData>
  <mergeCells count="85">
    <mergeCell ref="A79:C79"/>
    <mergeCell ref="A82:C82"/>
    <mergeCell ref="E82:F82"/>
    <mergeCell ref="A89:C89"/>
    <mergeCell ref="A83:C83"/>
    <mergeCell ref="A88:C88"/>
    <mergeCell ref="E83:F83"/>
    <mergeCell ref="A84:C84"/>
    <mergeCell ref="A86:C87"/>
    <mergeCell ref="D86:D87"/>
    <mergeCell ref="E86:E87"/>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A6:O6"/>
    <mergeCell ref="A9:C10"/>
    <mergeCell ref="D9:D10"/>
    <mergeCell ref="E9:I9"/>
    <mergeCell ref="J9:X9"/>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97:C98"/>
    <mergeCell ref="A99:B101"/>
    <mergeCell ref="A102:B104"/>
    <mergeCell ref="A105:B107"/>
    <mergeCell ref="D97:D98"/>
    <mergeCell ref="B43:C43"/>
    <mergeCell ref="B44:B46"/>
    <mergeCell ref="B53:C53"/>
    <mergeCell ref="B54:B56"/>
    <mergeCell ref="B57:B59"/>
    <mergeCell ref="B61:C61"/>
    <mergeCell ref="B62:B63"/>
    <mergeCell ref="B67:C67"/>
    <mergeCell ref="B68:B70"/>
    <mergeCell ref="B72:C72"/>
    <mergeCell ref="A90:C90"/>
    <mergeCell ref="A92:C93"/>
    <mergeCell ref="D92:D93"/>
    <mergeCell ref="E92:E93"/>
    <mergeCell ref="A95:C95"/>
    <mergeCell ref="A94:C94"/>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E11" sqref="E11"/>
    </sheetView>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",[6]NOMBRE!B2," - ","( ",[6]NOMBRE!C2,[6]NOMBRE!D2,[6]NOMBRE!E2,[6]NOMBRE!F2,[6]NOMBRE!G2,"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",[6]NOMBRE!B3," - ","( ",[6]NOMBRE!C3,[6]NOMBRE!D3,[6]NOMBRE!E3,[6]NOMBRE!F3,[6]NOMBRE!G3,[6]NOMBRE!H3," )")</f>
        <v>ESTABLECIMIENTO/ESTRATEGIA: Hospital Presidente Carlos Ibáñez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",[6]NOMBRE!B6," - ","( ",[6]NOMBRE!C6,[6]NOMBRE!D6," )")</f>
        <v>MES: JUNIO - ( 06 )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",[6]NOMBRE!B7)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61" t="s">
        <v>1</v>
      </c>
      <c r="B6" s="661"/>
      <c r="C6" s="661"/>
      <c r="D6" s="661"/>
      <c r="E6" s="661"/>
      <c r="F6" s="661"/>
      <c r="G6" s="661"/>
      <c r="H6" s="661"/>
      <c r="I6" s="661"/>
      <c r="J6" s="661"/>
      <c r="K6" s="661"/>
      <c r="L6" s="661"/>
      <c r="M6" s="661"/>
      <c r="N6" s="661"/>
      <c r="O6" s="661"/>
      <c r="P6" s="258"/>
      <c r="Q6" s="259"/>
      <c r="R6" s="260"/>
      <c r="S6" s="260"/>
      <c r="T6" s="260"/>
      <c r="U6" s="260"/>
      <c r="V6" s="260"/>
      <c r="W6" s="260"/>
      <c r="X6" s="260"/>
      <c r="Y6" s="260"/>
      <c r="Z6" s="260"/>
      <c r="AA6" s="260"/>
      <c r="AB6" s="260"/>
      <c r="AC6" s="260"/>
    </row>
    <row r="7" spans="1:98" ht="15.75" x14ac:dyDescent="0.25">
      <c r="A7" s="263"/>
      <c r="B7" s="263"/>
      <c r="C7" s="263"/>
      <c r="D7" s="263"/>
      <c r="E7" s="263"/>
      <c r="F7" s="263"/>
      <c r="G7" s="263"/>
      <c r="H7" s="263"/>
      <c r="I7" s="263"/>
      <c r="J7" s="263"/>
      <c r="K7" s="263"/>
      <c r="L7" s="263"/>
      <c r="M7" s="263"/>
      <c r="N7" s="263"/>
      <c r="O7" s="263"/>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33" t="s">
        <v>3</v>
      </c>
      <c r="B9" s="634"/>
      <c r="C9" s="662"/>
      <c r="D9" s="610" t="s">
        <v>4</v>
      </c>
      <c r="E9" s="666" t="s">
        <v>99</v>
      </c>
      <c r="F9" s="667"/>
      <c r="G9" s="667"/>
      <c r="H9" s="667"/>
      <c r="I9" s="668"/>
      <c r="J9" s="669" t="s">
        <v>100</v>
      </c>
      <c r="K9" s="670"/>
      <c r="L9" s="670"/>
      <c r="M9" s="670"/>
      <c r="N9" s="670"/>
      <c r="O9" s="670"/>
      <c r="P9" s="670"/>
      <c r="Q9" s="670"/>
      <c r="R9" s="670"/>
      <c r="S9" s="670"/>
      <c r="T9" s="670"/>
      <c r="U9" s="670"/>
      <c r="V9" s="670"/>
      <c r="W9" s="670"/>
      <c r="X9" s="671"/>
      <c r="Y9" s="672" t="s">
        <v>101</v>
      </c>
      <c r="Z9" s="673"/>
      <c r="AA9" s="674" t="s">
        <v>102</v>
      </c>
      <c r="AB9" s="610" t="s">
        <v>103</v>
      </c>
      <c r="AC9" s="676" t="s">
        <v>104</v>
      </c>
    </row>
    <row r="10" spans="1:98" ht="33" customHeight="1" x14ac:dyDescent="0.25">
      <c r="A10" s="663"/>
      <c r="B10" s="664"/>
      <c r="C10" s="665"/>
      <c r="D10" s="612"/>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75"/>
      <c r="AB10" s="612"/>
      <c r="AC10" s="677"/>
    </row>
    <row r="11" spans="1:98" x14ac:dyDescent="0.25">
      <c r="A11" s="679" t="s">
        <v>26</v>
      </c>
      <c r="B11" s="615" t="s">
        <v>27</v>
      </c>
      <c r="C11" s="616"/>
      <c r="D11" s="275">
        <f>SUM(E11:G11)</f>
        <v>132</v>
      </c>
      <c r="E11" s="276">
        <v>132</v>
      </c>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80"/>
      <c r="B12" s="617" t="s">
        <v>28</v>
      </c>
      <c r="C12" s="286" t="s">
        <v>29</v>
      </c>
      <c r="D12" s="287">
        <f t="shared" ref="D12:D19" si="0">SUM(E12:X12)</f>
        <v>161</v>
      </c>
      <c r="E12" s="288">
        <v>91</v>
      </c>
      <c r="F12" s="289">
        <v>6</v>
      </c>
      <c r="G12" s="289">
        <v>16</v>
      </c>
      <c r="H12" s="289">
        <v>18</v>
      </c>
      <c r="I12" s="290">
        <v>8</v>
      </c>
      <c r="J12" s="289"/>
      <c r="K12" s="289">
        <v>1</v>
      </c>
      <c r="L12" s="289">
        <v>9</v>
      </c>
      <c r="M12" s="289"/>
      <c r="N12" s="289"/>
      <c r="O12" s="289"/>
      <c r="P12" s="289"/>
      <c r="Q12" s="289">
        <v>5</v>
      </c>
      <c r="R12" s="289"/>
      <c r="S12" s="289">
        <v>5</v>
      </c>
      <c r="T12" s="289"/>
      <c r="U12" s="289"/>
      <c r="V12" s="289">
        <v>2</v>
      </c>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80"/>
      <c r="B13" s="618"/>
      <c r="C13" s="295" t="s">
        <v>30</v>
      </c>
      <c r="D13" s="296">
        <f t="shared" si="0"/>
        <v>21</v>
      </c>
      <c r="E13" s="297">
        <v>6</v>
      </c>
      <c r="F13" s="298"/>
      <c r="G13" s="298"/>
      <c r="H13" s="298"/>
      <c r="I13" s="299"/>
      <c r="J13" s="298"/>
      <c r="K13" s="298"/>
      <c r="L13" s="298">
        <v>1</v>
      </c>
      <c r="M13" s="298">
        <v>1</v>
      </c>
      <c r="N13" s="298"/>
      <c r="O13" s="298"/>
      <c r="P13" s="298">
        <v>2</v>
      </c>
      <c r="Q13" s="298"/>
      <c r="R13" s="298">
        <v>5</v>
      </c>
      <c r="S13" s="298">
        <v>1</v>
      </c>
      <c r="T13" s="298">
        <v>5</v>
      </c>
      <c r="U13" s="298"/>
      <c r="V13" s="298"/>
      <c r="W13" s="298"/>
      <c r="X13" s="300"/>
      <c r="Y13" s="301"/>
      <c r="Z13" s="300"/>
      <c r="AA13" s="302"/>
      <c r="AB13" s="302"/>
      <c r="AC13" s="303"/>
      <c r="AD13" s="294"/>
      <c r="CA13" s="262" t="str">
        <f t="shared" si="1"/>
        <v/>
      </c>
      <c r="CG13" s="262">
        <f t="shared" si="2"/>
        <v>0</v>
      </c>
    </row>
    <row r="14" spans="1:98" x14ac:dyDescent="0.25">
      <c r="A14" s="680"/>
      <c r="B14" s="619"/>
      <c r="C14" s="304" t="s">
        <v>31</v>
      </c>
      <c r="D14" s="305">
        <f t="shared" si="0"/>
        <v>20</v>
      </c>
      <c r="E14" s="306">
        <v>6</v>
      </c>
      <c r="F14" s="307"/>
      <c r="G14" s="307"/>
      <c r="H14" s="307"/>
      <c r="I14" s="308"/>
      <c r="J14" s="307"/>
      <c r="K14" s="307"/>
      <c r="L14" s="307"/>
      <c r="M14" s="307"/>
      <c r="N14" s="307"/>
      <c r="O14" s="307"/>
      <c r="P14" s="307">
        <v>1</v>
      </c>
      <c r="Q14" s="307">
        <v>2</v>
      </c>
      <c r="R14" s="307"/>
      <c r="S14" s="307"/>
      <c r="T14" s="307"/>
      <c r="U14" s="307">
        <v>1</v>
      </c>
      <c r="V14" s="307"/>
      <c r="W14" s="307">
        <v>7</v>
      </c>
      <c r="X14" s="309">
        <v>3</v>
      </c>
      <c r="Y14" s="310"/>
      <c r="Z14" s="309"/>
      <c r="AA14" s="311"/>
      <c r="AB14" s="311"/>
      <c r="AC14" s="311"/>
      <c r="AD14" s="294"/>
      <c r="CA14" s="262" t="str">
        <f t="shared" si="1"/>
        <v/>
      </c>
      <c r="CG14" s="262">
        <f t="shared" si="2"/>
        <v>0</v>
      </c>
    </row>
    <row r="15" spans="1:98" x14ac:dyDescent="0.25">
      <c r="A15" s="680"/>
      <c r="B15" s="641" t="s">
        <v>32</v>
      </c>
      <c r="C15" s="642"/>
      <c r="D15" s="312">
        <f t="shared" si="0"/>
        <v>164</v>
      </c>
      <c r="E15" s="297">
        <v>164</v>
      </c>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80"/>
      <c r="B16" s="605" t="s">
        <v>33</v>
      </c>
      <c r="C16" s="606"/>
      <c r="D16" s="296">
        <f t="shared" si="0"/>
        <v>56</v>
      </c>
      <c r="E16" s="316">
        <v>56</v>
      </c>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80"/>
      <c r="B17" s="605" t="s">
        <v>34</v>
      </c>
      <c r="C17" s="606"/>
      <c r="D17" s="296">
        <f t="shared" si="0"/>
        <v>8</v>
      </c>
      <c r="E17" s="316">
        <v>8</v>
      </c>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80"/>
      <c r="B18" s="605" t="s">
        <v>79</v>
      </c>
      <c r="C18" s="606"/>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80"/>
      <c r="B19" s="605" t="s">
        <v>35</v>
      </c>
      <c r="C19" s="606"/>
      <c r="D19" s="296">
        <f t="shared" si="0"/>
        <v>48</v>
      </c>
      <c r="E19" s="316">
        <v>48</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80"/>
      <c r="B20" s="605" t="s">
        <v>36</v>
      </c>
      <c r="C20" s="606"/>
      <c r="D20" s="296">
        <f>SUM(J20:T20)</f>
        <v>43</v>
      </c>
      <c r="E20" s="321"/>
      <c r="F20" s="322"/>
      <c r="G20" s="322"/>
      <c r="H20" s="322"/>
      <c r="I20" s="323"/>
      <c r="J20" s="318"/>
      <c r="K20" s="317">
        <v>4</v>
      </c>
      <c r="L20" s="317">
        <v>17</v>
      </c>
      <c r="M20" s="317">
        <v>10</v>
      </c>
      <c r="N20" s="317">
        <v>7</v>
      </c>
      <c r="O20" s="317">
        <v>3</v>
      </c>
      <c r="P20" s="317">
        <v>2</v>
      </c>
      <c r="Q20" s="317"/>
      <c r="R20" s="317"/>
      <c r="S20" s="317"/>
      <c r="T20" s="317"/>
      <c r="U20" s="324"/>
      <c r="V20" s="324"/>
      <c r="W20" s="324"/>
      <c r="X20" s="324"/>
      <c r="Y20" s="320"/>
      <c r="Z20" s="300">
        <v>43</v>
      </c>
      <c r="AA20" s="302"/>
      <c r="AB20" s="323"/>
      <c r="AC20" s="323"/>
      <c r="AD20" s="294"/>
      <c r="CA20" s="262" t="str">
        <f t="shared" si="1"/>
        <v/>
      </c>
      <c r="CG20" s="262">
        <f t="shared" si="2"/>
        <v>0</v>
      </c>
    </row>
    <row r="21" spans="1:85" x14ac:dyDescent="0.25">
      <c r="A21" s="680"/>
      <c r="B21" s="608" t="s">
        <v>106</v>
      </c>
      <c r="C21" s="609"/>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80"/>
      <c r="B22" s="610" t="s">
        <v>107</v>
      </c>
      <c r="C22" s="335" t="s">
        <v>37</v>
      </c>
      <c r="D22" s="275">
        <f>E22</f>
        <v>24</v>
      </c>
      <c r="E22" s="288">
        <v>24</v>
      </c>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80"/>
      <c r="B23" s="611"/>
      <c r="C23" s="340" t="s">
        <v>38</v>
      </c>
      <c r="D23" s="325">
        <f>E23</f>
        <v>45</v>
      </c>
      <c r="E23" s="316">
        <v>45</v>
      </c>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80"/>
      <c r="B24" s="612"/>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80"/>
      <c r="B25" s="610"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80"/>
      <c r="B26" s="611"/>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80"/>
      <c r="B27" s="612"/>
      <c r="C27" s="345" t="s">
        <v>39</v>
      </c>
      <c r="D27" s="346">
        <f>SUM(E27:I27)</f>
        <v>0</v>
      </c>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80"/>
      <c r="B28" s="641" t="s">
        <v>43</v>
      </c>
      <c r="C28" s="642"/>
      <c r="D28" s="312">
        <f t="shared" ref="D28:D33" si="3">SUM(E28:X28)</f>
        <v>283</v>
      </c>
      <c r="E28" s="297">
        <v>217</v>
      </c>
      <c r="F28" s="298"/>
      <c r="G28" s="298"/>
      <c r="H28" s="298"/>
      <c r="I28" s="303"/>
      <c r="J28" s="301">
        <v>1</v>
      </c>
      <c r="K28" s="298">
        <v>3</v>
      </c>
      <c r="L28" s="298">
        <v>4</v>
      </c>
      <c r="M28" s="313">
        <v>1</v>
      </c>
      <c r="N28" s="313">
        <v>1</v>
      </c>
      <c r="O28" s="313">
        <v>4</v>
      </c>
      <c r="P28" s="313">
        <v>1</v>
      </c>
      <c r="Q28" s="313">
        <v>3</v>
      </c>
      <c r="R28" s="313">
        <v>3</v>
      </c>
      <c r="S28" s="313">
        <v>5</v>
      </c>
      <c r="T28" s="313">
        <v>4</v>
      </c>
      <c r="U28" s="313">
        <v>3</v>
      </c>
      <c r="V28" s="313">
        <v>8</v>
      </c>
      <c r="W28" s="313">
        <v>7</v>
      </c>
      <c r="X28" s="313">
        <v>18</v>
      </c>
      <c r="Y28" s="314"/>
      <c r="Z28" s="315"/>
      <c r="AA28" s="303"/>
      <c r="AB28" s="303"/>
      <c r="AC28" s="303"/>
      <c r="AD28" s="294"/>
      <c r="CA28" s="262" t="str">
        <f t="shared" si="1"/>
        <v/>
      </c>
      <c r="CG28" s="262">
        <f t="shared" si="2"/>
        <v>0</v>
      </c>
    </row>
    <row r="29" spans="1:85" x14ac:dyDescent="0.25">
      <c r="A29" s="680"/>
      <c r="B29" s="605" t="s">
        <v>44</v>
      </c>
      <c r="C29" s="606"/>
      <c r="D29" s="296">
        <f t="shared" si="3"/>
        <v>136</v>
      </c>
      <c r="E29" s="316">
        <v>136</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80"/>
      <c r="B30" s="607"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80"/>
      <c r="B31" s="607"/>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80"/>
      <c r="B32" s="678" t="s">
        <v>81</v>
      </c>
      <c r="C32" s="678"/>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80"/>
      <c r="B33" s="605" t="s">
        <v>45</v>
      </c>
      <c r="C33" s="606"/>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80"/>
      <c r="B34" s="643" t="s">
        <v>110</v>
      </c>
      <c r="C34" s="644"/>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80"/>
      <c r="B35" s="608" t="s">
        <v>47</v>
      </c>
      <c r="C35" s="609"/>
      <c r="D35" s="325">
        <f>SUM(E35:X35)</f>
        <v>666</v>
      </c>
      <c r="E35" s="363">
        <v>161</v>
      </c>
      <c r="F35" s="328"/>
      <c r="G35" s="328">
        <v>1</v>
      </c>
      <c r="H35" s="328">
        <v>1</v>
      </c>
      <c r="I35" s="329"/>
      <c r="J35" s="330"/>
      <c r="K35" s="328">
        <v>17</v>
      </c>
      <c r="L35" s="328">
        <v>13</v>
      </c>
      <c r="M35" s="364">
        <v>14</v>
      </c>
      <c r="N35" s="364">
        <v>17</v>
      </c>
      <c r="O35" s="364">
        <v>12</v>
      </c>
      <c r="P35" s="364">
        <v>15</v>
      </c>
      <c r="Q35" s="364">
        <v>19</v>
      </c>
      <c r="R35" s="364">
        <v>34</v>
      </c>
      <c r="S35" s="364">
        <v>38</v>
      </c>
      <c r="T35" s="364">
        <v>58</v>
      </c>
      <c r="U35" s="364">
        <v>53</v>
      </c>
      <c r="V35" s="364">
        <v>49</v>
      </c>
      <c r="W35" s="364">
        <v>53</v>
      </c>
      <c r="X35" s="364">
        <v>111</v>
      </c>
      <c r="Y35" s="332"/>
      <c r="Z35" s="333"/>
      <c r="AA35" s="329"/>
      <c r="AB35" s="302"/>
      <c r="AC35" s="329"/>
      <c r="AD35" s="294"/>
      <c r="CA35" s="262" t="str">
        <f t="shared" si="1"/>
        <v/>
      </c>
      <c r="CG35" s="262">
        <f t="shared" si="2"/>
        <v>0</v>
      </c>
    </row>
    <row r="36" spans="1:85" x14ac:dyDescent="0.25">
      <c r="A36" s="680"/>
      <c r="B36" s="610"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80"/>
      <c r="B37" s="611"/>
      <c r="C37" s="370" t="s">
        <v>50</v>
      </c>
      <c r="D37" s="296">
        <f>SUM(U37:X37)</f>
        <v>234</v>
      </c>
      <c r="E37" s="321"/>
      <c r="F37" s="322"/>
      <c r="G37" s="322"/>
      <c r="H37" s="322"/>
      <c r="I37" s="323"/>
      <c r="J37" s="342"/>
      <c r="K37" s="322"/>
      <c r="L37" s="322"/>
      <c r="M37" s="322"/>
      <c r="N37" s="322"/>
      <c r="O37" s="322"/>
      <c r="P37" s="322"/>
      <c r="Q37" s="322"/>
      <c r="R37" s="322"/>
      <c r="S37" s="322"/>
      <c r="T37" s="322"/>
      <c r="U37" s="319">
        <v>50</v>
      </c>
      <c r="V37" s="319">
        <v>43</v>
      </c>
      <c r="W37" s="319">
        <v>48</v>
      </c>
      <c r="X37" s="319">
        <v>93</v>
      </c>
      <c r="Y37" s="371"/>
      <c r="Z37" s="372"/>
      <c r="AA37" s="323"/>
      <c r="AB37" s="323"/>
      <c r="AC37" s="323"/>
      <c r="AD37" s="294"/>
      <c r="CA37" s="262" t="str">
        <f t="shared" si="4"/>
        <v/>
      </c>
      <c r="CG37" s="262">
        <f t="shared" si="2"/>
        <v>0</v>
      </c>
    </row>
    <row r="38" spans="1:85" x14ac:dyDescent="0.25">
      <c r="A38" s="680"/>
      <c r="B38" s="612"/>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80"/>
      <c r="B39" s="682" t="s">
        <v>52</v>
      </c>
      <c r="C39" s="683"/>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81"/>
      <c r="B40" s="613" t="s">
        <v>4</v>
      </c>
      <c r="C40" s="614"/>
      <c r="D40" s="381">
        <f>SUM(E40:X40)</f>
        <v>2041</v>
      </c>
      <c r="E40" s="382">
        <f t="shared" ref="E40:AC40" si="5">SUM(E11:E39)</f>
        <v>1094</v>
      </c>
      <c r="F40" s="383">
        <f t="shared" si="5"/>
        <v>6</v>
      </c>
      <c r="G40" s="383">
        <f t="shared" si="5"/>
        <v>17</v>
      </c>
      <c r="H40" s="383">
        <f t="shared" si="5"/>
        <v>19</v>
      </c>
      <c r="I40" s="384">
        <f t="shared" si="5"/>
        <v>8</v>
      </c>
      <c r="J40" s="385">
        <f t="shared" si="5"/>
        <v>1</v>
      </c>
      <c r="K40" s="383">
        <f t="shared" si="5"/>
        <v>25</v>
      </c>
      <c r="L40" s="383">
        <f t="shared" si="5"/>
        <v>44</v>
      </c>
      <c r="M40" s="386">
        <f t="shared" si="5"/>
        <v>26</v>
      </c>
      <c r="N40" s="386">
        <f t="shared" si="5"/>
        <v>25</v>
      </c>
      <c r="O40" s="386">
        <f t="shared" si="5"/>
        <v>19</v>
      </c>
      <c r="P40" s="386">
        <f t="shared" si="5"/>
        <v>21</v>
      </c>
      <c r="Q40" s="386">
        <f t="shared" si="5"/>
        <v>29</v>
      </c>
      <c r="R40" s="386">
        <f t="shared" si="5"/>
        <v>42</v>
      </c>
      <c r="S40" s="386">
        <f t="shared" si="5"/>
        <v>49</v>
      </c>
      <c r="T40" s="386">
        <f t="shared" si="5"/>
        <v>67</v>
      </c>
      <c r="U40" s="386">
        <f t="shared" si="5"/>
        <v>107</v>
      </c>
      <c r="V40" s="386">
        <f t="shared" si="5"/>
        <v>102</v>
      </c>
      <c r="W40" s="386">
        <f t="shared" si="5"/>
        <v>115</v>
      </c>
      <c r="X40" s="386">
        <f t="shared" si="5"/>
        <v>225</v>
      </c>
      <c r="Y40" s="387">
        <f t="shared" si="5"/>
        <v>0</v>
      </c>
      <c r="Z40" s="388">
        <f t="shared" si="5"/>
        <v>43</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84" t="s">
        <v>3</v>
      </c>
      <c r="B42" s="685"/>
      <c r="C42" s="686"/>
      <c r="D42" s="394" t="s">
        <v>4</v>
      </c>
      <c r="E42" s="395" t="s">
        <v>54</v>
      </c>
      <c r="F42" s="396" t="s">
        <v>111</v>
      </c>
      <c r="G42" s="396" t="s">
        <v>55</v>
      </c>
      <c r="H42" s="397"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79" t="s">
        <v>26</v>
      </c>
      <c r="B43" s="615" t="s">
        <v>27</v>
      </c>
      <c r="C43" s="616"/>
      <c r="D43" s="275">
        <f t="shared" ref="D43:D72" si="6">SUM(E43:H43)</f>
        <v>288</v>
      </c>
      <c r="E43" s="276">
        <v>140</v>
      </c>
      <c r="F43" s="277">
        <v>6</v>
      </c>
      <c r="G43" s="277"/>
      <c r="H43" s="399">
        <v>142</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80"/>
      <c r="B44" s="617" t="s">
        <v>28</v>
      </c>
      <c r="C44" s="286" t="s">
        <v>29</v>
      </c>
      <c r="D44" s="275">
        <f t="shared" si="6"/>
        <v>56</v>
      </c>
      <c r="E44" s="288">
        <v>31</v>
      </c>
      <c r="F44" s="289">
        <v>6</v>
      </c>
      <c r="G44" s="289"/>
      <c r="H44" s="367">
        <v>19</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80"/>
      <c r="B45" s="618"/>
      <c r="C45" s="295" t="s">
        <v>30</v>
      </c>
      <c r="D45" s="325">
        <f t="shared" si="6"/>
        <v>16</v>
      </c>
      <c r="E45" s="316">
        <v>8</v>
      </c>
      <c r="F45" s="317"/>
      <c r="G45" s="317"/>
      <c r="H45" s="319">
        <v>8</v>
      </c>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80"/>
      <c r="B46" s="619"/>
      <c r="C46" s="304" t="s">
        <v>31</v>
      </c>
      <c r="D46" s="346">
        <f t="shared" si="6"/>
        <v>50</v>
      </c>
      <c r="E46" s="347">
        <v>18</v>
      </c>
      <c r="F46" s="360">
        <v>6</v>
      </c>
      <c r="G46" s="360"/>
      <c r="H46" s="376">
        <v>26</v>
      </c>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80"/>
      <c r="B47" s="641" t="s">
        <v>32</v>
      </c>
      <c r="C47" s="642"/>
      <c r="D47" s="362">
        <f t="shared" si="6"/>
        <v>194</v>
      </c>
      <c r="E47" s="297">
        <v>101</v>
      </c>
      <c r="F47" s="298">
        <v>6</v>
      </c>
      <c r="G47" s="298"/>
      <c r="H47" s="313">
        <v>87</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80"/>
      <c r="B48" s="605" t="s">
        <v>33</v>
      </c>
      <c r="C48" s="606"/>
      <c r="D48" s="325">
        <f t="shared" si="6"/>
        <v>56</v>
      </c>
      <c r="E48" s="316">
        <v>28</v>
      </c>
      <c r="F48" s="317">
        <v>6</v>
      </c>
      <c r="G48" s="317"/>
      <c r="H48" s="319">
        <v>22</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80"/>
      <c r="B49" s="605" t="s">
        <v>34</v>
      </c>
      <c r="C49" s="606"/>
      <c r="D49" s="325">
        <f t="shared" si="6"/>
        <v>1</v>
      </c>
      <c r="E49" s="316">
        <v>1</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80"/>
      <c r="B50" s="605" t="s">
        <v>79</v>
      </c>
      <c r="C50" s="606"/>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80"/>
      <c r="B51" s="605" t="s">
        <v>35</v>
      </c>
      <c r="C51" s="606"/>
      <c r="D51" s="325">
        <f t="shared" si="6"/>
        <v>117</v>
      </c>
      <c r="E51" s="316">
        <v>67</v>
      </c>
      <c r="F51" s="317"/>
      <c r="G51" s="317"/>
      <c r="H51" s="319">
        <v>50</v>
      </c>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80"/>
      <c r="B52" s="605" t="s">
        <v>36</v>
      </c>
      <c r="C52" s="606"/>
      <c r="D52" s="325">
        <f t="shared" si="6"/>
        <v>17</v>
      </c>
      <c r="E52" s="363">
        <v>5</v>
      </c>
      <c r="F52" s="328">
        <v>12</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80"/>
      <c r="B53" s="608" t="s">
        <v>106</v>
      </c>
      <c r="C53" s="609"/>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80"/>
      <c r="B54" s="610" t="s">
        <v>107</v>
      </c>
      <c r="C54" s="335" t="s">
        <v>37</v>
      </c>
      <c r="D54" s="287">
        <f t="shared" si="6"/>
        <v>32</v>
      </c>
      <c r="E54" s="292">
        <v>18</v>
      </c>
      <c r="F54" s="289">
        <v>6</v>
      </c>
      <c r="G54" s="289"/>
      <c r="H54" s="367">
        <v>8</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80"/>
      <c r="B55" s="611"/>
      <c r="C55" s="340" t="s">
        <v>38</v>
      </c>
      <c r="D55" s="296">
        <f t="shared" si="6"/>
        <v>59</v>
      </c>
      <c r="E55" s="318">
        <v>35</v>
      </c>
      <c r="F55" s="317">
        <v>6</v>
      </c>
      <c r="G55" s="317"/>
      <c r="H55" s="319">
        <v>18</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80"/>
      <c r="B56" s="612"/>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80"/>
      <c r="B57" s="610"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80"/>
      <c r="B58" s="611"/>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80"/>
      <c r="B59" s="612"/>
      <c r="C59" s="345" t="s">
        <v>39</v>
      </c>
      <c r="D59" s="346">
        <f t="shared" si="6"/>
        <v>0</v>
      </c>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80"/>
      <c r="B60" s="641" t="s">
        <v>43</v>
      </c>
      <c r="C60" s="642"/>
      <c r="D60" s="362">
        <f t="shared" si="6"/>
        <v>218</v>
      </c>
      <c r="E60" s="297">
        <v>97</v>
      </c>
      <c r="F60" s="298">
        <v>48</v>
      </c>
      <c r="G60" s="298">
        <v>48</v>
      </c>
      <c r="H60" s="313">
        <v>25</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80"/>
      <c r="B61" s="605" t="s">
        <v>44</v>
      </c>
      <c r="C61" s="606"/>
      <c r="D61" s="325">
        <f t="shared" si="6"/>
        <v>228</v>
      </c>
      <c r="E61" s="316">
        <v>66</v>
      </c>
      <c r="F61" s="317"/>
      <c r="G61" s="317"/>
      <c r="H61" s="319">
        <v>162</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80"/>
      <c r="B62" s="607"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80"/>
      <c r="B63" s="607"/>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80"/>
      <c r="B64" s="678" t="s">
        <v>81</v>
      </c>
      <c r="C64" s="678"/>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80"/>
      <c r="B65" s="637" t="s">
        <v>45</v>
      </c>
      <c r="C65" s="638"/>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80"/>
      <c r="B66" s="643" t="s">
        <v>46</v>
      </c>
      <c r="C66" s="644"/>
      <c r="D66" s="325">
        <f t="shared" si="6"/>
        <v>0</v>
      </c>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80"/>
      <c r="B67" s="608" t="s">
        <v>47</v>
      </c>
      <c r="C67" s="609"/>
      <c r="D67" s="325">
        <f t="shared" si="6"/>
        <v>215</v>
      </c>
      <c r="E67" s="363">
        <v>87</v>
      </c>
      <c r="F67" s="328">
        <v>48</v>
      </c>
      <c r="G67" s="328">
        <v>48</v>
      </c>
      <c r="H67" s="364">
        <v>32</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80"/>
      <c r="B68" s="610"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80"/>
      <c r="B69" s="611"/>
      <c r="C69" s="406" t="s">
        <v>50</v>
      </c>
      <c r="D69" s="325">
        <f t="shared" si="6"/>
        <v>24</v>
      </c>
      <c r="E69" s="316">
        <v>24</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80"/>
      <c r="B70" s="612"/>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80"/>
      <c r="B71" s="639" t="s">
        <v>52</v>
      </c>
      <c r="C71" s="640"/>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81"/>
      <c r="B72" s="613" t="s">
        <v>4</v>
      </c>
      <c r="C72" s="614"/>
      <c r="D72" s="381">
        <f t="shared" si="6"/>
        <v>1571</v>
      </c>
      <c r="E72" s="381">
        <f>SUM(E43:E71)</f>
        <v>726</v>
      </c>
      <c r="F72" s="381">
        <f>SUM(F43:F71)</f>
        <v>150</v>
      </c>
      <c r="G72" s="381">
        <f>SUM(G43:G71)</f>
        <v>96</v>
      </c>
      <c r="H72" s="411">
        <f>SUM(H43:H71)</f>
        <v>599</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07" t="s">
        <v>58</v>
      </c>
      <c r="B74" s="607"/>
      <c r="C74" s="607"/>
      <c r="D74" s="414" t="s">
        <v>59</v>
      </c>
      <c r="E74" s="415" t="s">
        <v>60</v>
      </c>
      <c r="F74" s="396" t="s">
        <v>113</v>
      </c>
      <c r="G74" s="396"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51" t="s">
        <v>63</v>
      </c>
      <c r="B75" s="652"/>
      <c r="C75" s="653"/>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45" t="s">
        <v>64</v>
      </c>
      <c r="B76" s="646"/>
      <c r="C76" s="647"/>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648" t="s">
        <v>65</v>
      </c>
      <c r="B77" s="649"/>
      <c r="C77" s="650"/>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54" t="s">
        <v>66</v>
      </c>
      <c r="B78" s="655"/>
      <c r="C78" s="656"/>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613" t="s">
        <v>4</v>
      </c>
      <c r="B79" s="687"/>
      <c r="C79" s="688"/>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57" t="s">
        <v>68</v>
      </c>
      <c r="B81" s="658"/>
      <c r="C81" s="659"/>
      <c r="D81" s="394" t="s">
        <v>69</v>
      </c>
      <c r="E81" s="660"/>
      <c r="F81" s="660"/>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689" t="s">
        <v>70</v>
      </c>
      <c r="B82" s="690"/>
      <c r="C82" s="691"/>
      <c r="D82" s="428"/>
      <c r="E82" s="692"/>
      <c r="F82" s="692"/>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648" t="s">
        <v>71</v>
      </c>
      <c r="B83" s="649"/>
      <c r="C83" s="650"/>
      <c r="D83" s="428"/>
      <c r="E83" s="692"/>
      <c r="F83" s="692"/>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699" t="s">
        <v>72</v>
      </c>
      <c r="B84" s="700"/>
      <c r="C84" s="701"/>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597" t="s">
        <v>74</v>
      </c>
      <c r="B86" s="597"/>
      <c r="C86" s="597"/>
      <c r="D86" s="598" t="s">
        <v>75</v>
      </c>
      <c r="E86" s="598" t="s">
        <v>114</v>
      </c>
    </row>
    <row r="87" spans="1:28" ht="18.75" customHeight="1" x14ac:dyDescent="0.25">
      <c r="A87" s="597"/>
      <c r="B87" s="597"/>
      <c r="C87" s="597"/>
      <c r="D87" s="598"/>
      <c r="E87" s="598"/>
    </row>
    <row r="88" spans="1:28" x14ac:dyDescent="0.25">
      <c r="A88" s="696" t="s">
        <v>76</v>
      </c>
      <c r="B88" s="697"/>
      <c r="C88" s="698"/>
      <c r="D88" s="435"/>
      <c r="E88" s="436"/>
      <c r="F88" s="262"/>
    </row>
    <row r="89" spans="1:28" x14ac:dyDescent="0.25">
      <c r="A89" s="693" t="s">
        <v>115</v>
      </c>
      <c r="B89" s="694"/>
      <c r="C89" s="695"/>
      <c r="D89" s="437"/>
      <c r="E89" s="438"/>
      <c r="F89" s="262"/>
    </row>
    <row r="90" spans="1:28" x14ac:dyDescent="0.25">
      <c r="A90" s="594" t="s">
        <v>77</v>
      </c>
      <c r="B90" s="595"/>
      <c r="C90" s="596"/>
      <c r="D90" s="439"/>
      <c r="E90" s="440"/>
      <c r="F90" s="262"/>
    </row>
    <row r="91" spans="1:28" x14ac:dyDescent="0.25">
      <c r="A91" s="432" t="s">
        <v>78</v>
      </c>
      <c r="B91" s="431"/>
      <c r="C91" s="432"/>
      <c r="D91" s="433"/>
      <c r="E91" s="434"/>
    </row>
    <row r="92" spans="1:28" x14ac:dyDescent="0.25">
      <c r="A92" s="597" t="s">
        <v>74</v>
      </c>
      <c r="B92" s="597"/>
      <c r="C92" s="597"/>
      <c r="D92" s="598" t="s">
        <v>75</v>
      </c>
      <c r="E92" s="598" t="s">
        <v>114</v>
      </c>
    </row>
    <row r="93" spans="1:28" ht="15.75" customHeight="1" x14ac:dyDescent="0.25">
      <c r="A93" s="597"/>
      <c r="B93" s="597"/>
      <c r="C93" s="597"/>
      <c r="D93" s="598"/>
      <c r="E93" s="598"/>
      <c r="F93" s="262"/>
    </row>
    <row r="94" spans="1:28" x14ac:dyDescent="0.25">
      <c r="A94" s="602" t="s">
        <v>116</v>
      </c>
      <c r="B94" s="603"/>
      <c r="C94" s="604"/>
      <c r="D94" s="435"/>
      <c r="E94" s="436"/>
      <c r="F94" s="262"/>
    </row>
    <row r="95" spans="1:28" x14ac:dyDescent="0.25">
      <c r="A95" s="599" t="s">
        <v>117</v>
      </c>
      <c r="B95" s="600"/>
      <c r="C95" s="601"/>
      <c r="D95" s="439"/>
      <c r="E95" s="440"/>
      <c r="F95" s="262"/>
    </row>
    <row r="96" spans="1:28" x14ac:dyDescent="0.25">
      <c r="A96" s="431" t="s">
        <v>118</v>
      </c>
      <c r="B96" s="432"/>
      <c r="C96" s="432"/>
      <c r="D96" s="433"/>
      <c r="E96" s="434"/>
      <c r="F96" s="441"/>
      <c r="G96" s="441"/>
      <c r="H96" s="441"/>
    </row>
    <row r="97" spans="1:85" x14ac:dyDescent="0.25">
      <c r="A97" s="620" t="s">
        <v>119</v>
      </c>
      <c r="B97" s="620"/>
      <c r="C97" s="621"/>
      <c r="D97" s="598" t="s">
        <v>82</v>
      </c>
      <c r="E97" s="633" t="s">
        <v>83</v>
      </c>
      <c r="F97" s="634"/>
      <c r="G97" s="634"/>
      <c r="H97" s="634"/>
      <c r="I97" s="634"/>
      <c r="J97" s="634"/>
      <c r="K97" s="635" t="s">
        <v>84</v>
      </c>
      <c r="L97" s="636"/>
    </row>
    <row r="98" spans="1:85" ht="17.25" customHeight="1" x14ac:dyDescent="0.25">
      <c r="A98" s="622"/>
      <c r="B98" s="622"/>
      <c r="C98" s="623"/>
      <c r="D98" s="598"/>
      <c r="E98" s="415" t="s">
        <v>85</v>
      </c>
      <c r="F98" s="442" t="s">
        <v>86</v>
      </c>
      <c r="G98" s="396" t="s">
        <v>87</v>
      </c>
      <c r="H98" s="396" t="s">
        <v>88</v>
      </c>
      <c r="I98" s="443" t="s">
        <v>89</v>
      </c>
      <c r="J98" s="416" t="s">
        <v>90</v>
      </c>
      <c r="K98" s="394" t="s">
        <v>91</v>
      </c>
      <c r="L98" s="394" t="s">
        <v>92</v>
      </c>
    </row>
    <row r="99" spans="1:85" x14ac:dyDescent="0.25">
      <c r="A99" s="624" t="s">
        <v>93</v>
      </c>
      <c r="B99" s="625"/>
      <c r="C99" s="444" t="s">
        <v>94</v>
      </c>
      <c r="D99" s="445">
        <f>SUM(E99:J99)</f>
        <v>0</v>
      </c>
      <c r="E99" s="288"/>
      <c r="F99" s="292"/>
      <c r="G99" s="289"/>
      <c r="H99" s="289"/>
      <c r="I99" s="289"/>
      <c r="J99" s="293"/>
      <c r="K99" s="446"/>
      <c r="L99" s="293"/>
      <c r="M99" s="447"/>
      <c r="CG99" s="262">
        <v>0</v>
      </c>
    </row>
    <row r="100" spans="1:85" x14ac:dyDescent="0.25">
      <c r="A100" s="626"/>
      <c r="B100" s="627"/>
      <c r="C100" s="448" t="s">
        <v>95</v>
      </c>
      <c r="D100" s="449">
        <f t="shared" ref="D100:D107" si="9">SUM(E100:J100)</f>
        <v>0</v>
      </c>
      <c r="E100" s="316"/>
      <c r="F100" s="318"/>
      <c r="G100" s="317"/>
      <c r="H100" s="317"/>
      <c r="I100" s="317"/>
      <c r="J100" s="302"/>
      <c r="K100" s="450"/>
      <c r="L100" s="302"/>
      <c r="M100" s="447"/>
      <c r="CG100" s="262">
        <v>0</v>
      </c>
    </row>
    <row r="101" spans="1:85" x14ac:dyDescent="0.25">
      <c r="A101" s="626"/>
      <c r="B101" s="627"/>
      <c r="C101" s="448" t="s">
        <v>96</v>
      </c>
      <c r="D101" s="451">
        <f t="shared" si="9"/>
        <v>0</v>
      </c>
      <c r="E101" s="347"/>
      <c r="F101" s="348"/>
      <c r="G101" s="360"/>
      <c r="H101" s="360"/>
      <c r="I101" s="360"/>
      <c r="J101" s="355"/>
      <c r="K101" s="452"/>
      <c r="L101" s="355"/>
      <c r="M101" s="447"/>
      <c r="CG101" s="262">
        <v>0</v>
      </c>
    </row>
    <row r="102" spans="1:85" x14ac:dyDescent="0.25">
      <c r="A102" s="624" t="s">
        <v>97</v>
      </c>
      <c r="B102" s="625"/>
      <c r="C102" s="444" t="s">
        <v>94</v>
      </c>
      <c r="D102" s="445">
        <f t="shared" si="9"/>
        <v>0</v>
      </c>
      <c r="E102" s="297"/>
      <c r="F102" s="301"/>
      <c r="G102" s="298"/>
      <c r="H102" s="298"/>
      <c r="I102" s="298"/>
      <c r="J102" s="303"/>
      <c r="K102" s="453"/>
      <c r="L102" s="303"/>
      <c r="M102" s="447"/>
      <c r="CG102" s="262">
        <v>0</v>
      </c>
    </row>
    <row r="103" spans="1:85" x14ac:dyDescent="0.25">
      <c r="A103" s="626"/>
      <c r="B103" s="627"/>
      <c r="C103" s="448" t="s">
        <v>95</v>
      </c>
      <c r="D103" s="449">
        <f t="shared" si="9"/>
        <v>0</v>
      </c>
      <c r="E103" s="363"/>
      <c r="F103" s="330"/>
      <c r="G103" s="328"/>
      <c r="H103" s="328"/>
      <c r="I103" s="328"/>
      <c r="J103" s="329"/>
      <c r="K103" s="454"/>
      <c r="L103" s="329"/>
      <c r="M103" s="447"/>
      <c r="CG103" s="262">
        <v>0</v>
      </c>
    </row>
    <row r="104" spans="1:85" x14ac:dyDescent="0.25">
      <c r="A104" s="626"/>
      <c r="B104" s="627"/>
      <c r="C104" s="448" t="s">
        <v>96</v>
      </c>
      <c r="D104" s="451">
        <f t="shared" si="9"/>
        <v>0</v>
      </c>
      <c r="E104" s="363"/>
      <c r="F104" s="330"/>
      <c r="G104" s="328"/>
      <c r="H104" s="328"/>
      <c r="I104" s="328"/>
      <c r="J104" s="329"/>
      <c r="K104" s="454"/>
      <c r="L104" s="329"/>
      <c r="M104" s="447"/>
      <c r="CG104" s="262">
        <v>0</v>
      </c>
    </row>
    <row r="105" spans="1:85" x14ac:dyDescent="0.25">
      <c r="A105" s="624" t="s">
        <v>98</v>
      </c>
      <c r="B105" s="628"/>
      <c r="C105" s="444" t="s">
        <v>94</v>
      </c>
      <c r="D105" s="445">
        <f t="shared" si="9"/>
        <v>0</v>
      </c>
      <c r="E105" s="288"/>
      <c r="F105" s="292"/>
      <c r="G105" s="289"/>
      <c r="H105" s="289"/>
      <c r="I105" s="289"/>
      <c r="J105" s="293"/>
      <c r="K105" s="446"/>
      <c r="L105" s="293"/>
      <c r="M105" s="447"/>
      <c r="CG105" s="262">
        <v>0</v>
      </c>
    </row>
    <row r="106" spans="1:85" x14ac:dyDescent="0.25">
      <c r="A106" s="629"/>
      <c r="B106" s="630"/>
      <c r="C106" s="448" t="s">
        <v>95</v>
      </c>
      <c r="D106" s="449">
        <f t="shared" si="9"/>
        <v>0</v>
      </c>
      <c r="E106" s="316"/>
      <c r="F106" s="318"/>
      <c r="G106" s="317"/>
      <c r="H106" s="317"/>
      <c r="I106" s="317"/>
      <c r="J106" s="302"/>
      <c r="K106" s="450"/>
      <c r="L106" s="302"/>
      <c r="M106" s="447"/>
      <c r="CG106" s="262">
        <v>0</v>
      </c>
    </row>
    <row r="107" spans="1:85" x14ac:dyDescent="0.25">
      <c r="A107" s="631"/>
      <c r="B107" s="632"/>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3612</v>
      </c>
      <c r="B195" s="261">
        <f>SUM(CG8:CO108)</f>
        <v>0</v>
      </c>
    </row>
  </sheetData>
  <mergeCells count="85">
    <mergeCell ref="A99:B101"/>
    <mergeCell ref="A102:B104"/>
    <mergeCell ref="A105:B107"/>
    <mergeCell ref="A94:C94"/>
    <mergeCell ref="A89:C89"/>
    <mergeCell ref="A95:C95"/>
    <mergeCell ref="A97:C98"/>
    <mergeCell ref="B51:C51"/>
    <mergeCell ref="B52:C52"/>
    <mergeCell ref="B64:C64"/>
    <mergeCell ref="B65:C65"/>
    <mergeCell ref="B71:C71"/>
    <mergeCell ref="B62:B63"/>
    <mergeCell ref="B67:C67"/>
    <mergeCell ref="B68:B70"/>
    <mergeCell ref="E81:F81"/>
    <mergeCell ref="A79:C79"/>
    <mergeCell ref="E83:F83"/>
    <mergeCell ref="A84:C84"/>
    <mergeCell ref="E82:F82"/>
    <mergeCell ref="A83:C83"/>
    <mergeCell ref="A82:C82"/>
    <mergeCell ref="A81:C81"/>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Y9:Z9"/>
    <mergeCell ref="AA9:AA10"/>
    <mergeCell ref="AB9:AB10"/>
    <mergeCell ref="AC9:AC10"/>
    <mergeCell ref="A11:A40"/>
    <mergeCell ref="B11:C11"/>
    <mergeCell ref="B32:C32"/>
    <mergeCell ref="B30:B31"/>
    <mergeCell ref="B18:C18"/>
    <mergeCell ref="B19:C19"/>
    <mergeCell ref="B29:C29"/>
    <mergeCell ref="B36:B38"/>
    <mergeCell ref="B40:C40"/>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B72:C72"/>
    <mergeCell ref="B60:C60"/>
    <mergeCell ref="B66:C66"/>
    <mergeCell ref="D86:D87"/>
    <mergeCell ref="A74:C74"/>
    <mergeCell ref="A76:C76"/>
    <mergeCell ref="A77:C77"/>
    <mergeCell ref="A75:C75"/>
    <mergeCell ref="A78:C78"/>
    <mergeCell ref="D97:D98"/>
    <mergeCell ref="E97:J97"/>
    <mergeCell ref="K97:L97"/>
    <mergeCell ref="E86:E87"/>
    <mergeCell ref="A90:C90"/>
    <mergeCell ref="A92:C93"/>
    <mergeCell ref="D92:D93"/>
    <mergeCell ref="E92:E93"/>
    <mergeCell ref="A86:C87"/>
    <mergeCell ref="A88:C88"/>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C5" sqref="C5"/>
    </sheetView>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",[7]NOMBRE!B2," - ","( ",[7]NOMBRE!C2,[7]NOMBRE!D2,[7]NOMBRE!E2,[7]NOMBRE!F2,[7]NOMBRE!G2,"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",[7]NOMBRE!B3," - ","( ",[7]NOMBRE!C3,[7]NOMBRE!D3,[7]NOMBRE!E3,[7]NOMBRE!F3,[7]NOMBRE!G3,[7]NOMBRE!H3," )")</f>
        <v>ESTABLECIMIENTO/ESTRATEGIA: Hospital Presidente Carlos Ibañez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",[7]NOMBRE!B6," - ","( ",[7]NOMBRE!C6,[7]NOMBRE!D6," )")</f>
        <v>MES: JULIO - ( 07 )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",[7]NOMBRE!B7)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61" t="s">
        <v>1</v>
      </c>
      <c r="B6" s="661"/>
      <c r="C6" s="661"/>
      <c r="D6" s="661"/>
      <c r="E6" s="661"/>
      <c r="F6" s="661"/>
      <c r="G6" s="661"/>
      <c r="H6" s="661"/>
      <c r="I6" s="661"/>
      <c r="J6" s="661"/>
      <c r="K6" s="661"/>
      <c r="L6" s="661"/>
      <c r="M6" s="661"/>
      <c r="N6" s="661"/>
      <c r="O6" s="661"/>
      <c r="P6" s="258"/>
      <c r="Q6" s="259"/>
      <c r="R6" s="260"/>
      <c r="S6" s="260"/>
      <c r="T6" s="260"/>
      <c r="U6" s="260"/>
      <c r="V6" s="260"/>
      <c r="W6" s="260"/>
      <c r="X6" s="260"/>
      <c r="Y6" s="260"/>
      <c r="Z6" s="260"/>
      <c r="AA6" s="260"/>
      <c r="AB6" s="260"/>
      <c r="AC6" s="260"/>
    </row>
    <row r="7" spans="1:98" ht="15.75" x14ac:dyDescent="0.25">
      <c r="A7" s="471"/>
      <c r="B7" s="471"/>
      <c r="C7" s="471"/>
      <c r="D7" s="471"/>
      <c r="E7" s="471"/>
      <c r="F7" s="471"/>
      <c r="G7" s="471"/>
      <c r="H7" s="471"/>
      <c r="I7" s="471"/>
      <c r="J7" s="471"/>
      <c r="K7" s="471"/>
      <c r="L7" s="471"/>
      <c r="M7" s="471"/>
      <c r="N7" s="471"/>
      <c r="O7" s="471"/>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33" t="s">
        <v>3</v>
      </c>
      <c r="B9" s="634"/>
      <c r="C9" s="662"/>
      <c r="D9" s="610" t="s">
        <v>4</v>
      </c>
      <c r="E9" s="666" t="s">
        <v>99</v>
      </c>
      <c r="F9" s="667"/>
      <c r="G9" s="667"/>
      <c r="H9" s="667"/>
      <c r="I9" s="668"/>
      <c r="J9" s="669" t="s">
        <v>100</v>
      </c>
      <c r="K9" s="670"/>
      <c r="L9" s="670"/>
      <c r="M9" s="670"/>
      <c r="N9" s="670"/>
      <c r="O9" s="670"/>
      <c r="P9" s="670"/>
      <c r="Q9" s="670"/>
      <c r="R9" s="670"/>
      <c r="S9" s="670"/>
      <c r="T9" s="670"/>
      <c r="U9" s="670"/>
      <c r="V9" s="670"/>
      <c r="W9" s="670"/>
      <c r="X9" s="671"/>
      <c r="Y9" s="672" t="s">
        <v>101</v>
      </c>
      <c r="Z9" s="673"/>
      <c r="AA9" s="674" t="s">
        <v>102</v>
      </c>
      <c r="AB9" s="610" t="s">
        <v>103</v>
      </c>
      <c r="AC9" s="676" t="s">
        <v>104</v>
      </c>
    </row>
    <row r="10" spans="1:98" ht="33" customHeight="1" x14ac:dyDescent="0.25">
      <c r="A10" s="663"/>
      <c r="B10" s="664"/>
      <c r="C10" s="665"/>
      <c r="D10" s="612"/>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75"/>
      <c r="AB10" s="612"/>
      <c r="AC10" s="677"/>
    </row>
    <row r="11" spans="1:98" x14ac:dyDescent="0.25">
      <c r="A11" s="679" t="s">
        <v>26</v>
      </c>
      <c r="B11" s="615" t="s">
        <v>27</v>
      </c>
      <c r="C11" s="616"/>
      <c r="D11" s="275">
        <f>SUM(E11:G11)</f>
        <v>116</v>
      </c>
      <c r="E11" s="276">
        <v>116</v>
      </c>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80"/>
      <c r="B12" s="617" t="s">
        <v>28</v>
      </c>
      <c r="C12" s="286" t="s">
        <v>29</v>
      </c>
      <c r="D12" s="287">
        <f t="shared" ref="D12:D19" si="0">SUM(E12:X12)</f>
        <v>128</v>
      </c>
      <c r="E12" s="288">
        <v>71</v>
      </c>
      <c r="F12" s="289">
        <v>12</v>
      </c>
      <c r="G12" s="289">
        <v>9</v>
      </c>
      <c r="H12" s="289">
        <v>10</v>
      </c>
      <c r="I12" s="290">
        <v>12</v>
      </c>
      <c r="J12" s="289"/>
      <c r="K12" s="289"/>
      <c r="L12" s="289">
        <v>3</v>
      </c>
      <c r="M12" s="289">
        <v>1</v>
      </c>
      <c r="N12" s="289"/>
      <c r="O12" s="289"/>
      <c r="P12" s="289">
        <v>5</v>
      </c>
      <c r="Q12" s="289"/>
      <c r="R12" s="289"/>
      <c r="S12" s="289">
        <v>5</v>
      </c>
      <c r="T12" s="289"/>
      <c r="U12" s="289"/>
      <c r="V12" s="289"/>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80"/>
      <c r="B13" s="618"/>
      <c r="C13" s="465" t="s">
        <v>30</v>
      </c>
      <c r="D13" s="296">
        <f t="shared" si="0"/>
        <v>17</v>
      </c>
      <c r="E13" s="297">
        <v>8</v>
      </c>
      <c r="F13" s="298"/>
      <c r="G13" s="298"/>
      <c r="H13" s="298"/>
      <c r="I13" s="299"/>
      <c r="J13" s="298"/>
      <c r="K13" s="298"/>
      <c r="L13" s="298">
        <v>1</v>
      </c>
      <c r="M13" s="298"/>
      <c r="N13" s="298"/>
      <c r="O13" s="298"/>
      <c r="P13" s="298"/>
      <c r="Q13" s="298">
        <v>5</v>
      </c>
      <c r="R13" s="298">
        <v>1</v>
      </c>
      <c r="S13" s="298"/>
      <c r="T13" s="298"/>
      <c r="U13" s="298"/>
      <c r="V13" s="298"/>
      <c r="W13" s="298">
        <v>2</v>
      </c>
      <c r="X13" s="300"/>
      <c r="Y13" s="301"/>
      <c r="Z13" s="300"/>
      <c r="AA13" s="302"/>
      <c r="AB13" s="302"/>
      <c r="AC13" s="303"/>
      <c r="AD13" s="294"/>
      <c r="CA13" s="262" t="str">
        <f t="shared" si="1"/>
        <v/>
      </c>
      <c r="CG13" s="262">
        <f t="shared" si="2"/>
        <v>0</v>
      </c>
    </row>
    <row r="14" spans="1:98" x14ac:dyDescent="0.25">
      <c r="A14" s="680"/>
      <c r="B14" s="619"/>
      <c r="C14" s="304" t="s">
        <v>31</v>
      </c>
      <c r="D14" s="305">
        <f t="shared" si="0"/>
        <v>33</v>
      </c>
      <c r="E14" s="306">
        <v>14</v>
      </c>
      <c r="F14" s="307"/>
      <c r="G14" s="307"/>
      <c r="H14" s="307"/>
      <c r="I14" s="308"/>
      <c r="J14" s="307"/>
      <c r="K14" s="307"/>
      <c r="L14" s="307"/>
      <c r="M14" s="307"/>
      <c r="N14" s="307"/>
      <c r="O14" s="307">
        <v>1</v>
      </c>
      <c r="P14" s="307"/>
      <c r="Q14" s="307"/>
      <c r="R14" s="307">
        <v>1</v>
      </c>
      <c r="S14" s="307"/>
      <c r="T14" s="307">
        <v>2</v>
      </c>
      <c r="U14" s="307">
        <v>8</v>
      </c>
      <c r="V14" s="307"/>
      <c r="W14" s="307">
        <v>5</v>
      </c>
      <c r="X14" s="309">
        <v>2</v>
      </c>
      <c r="Y14" s="310"/>
      <c r="Z14" s="309"/>
      <c r="AA14" s="311"/>
      <c r="AB14" s="311"/>
      <c r="AC14" s="311"/>
      <c r="AD14" s="294"/>
      <c r="CA14" s="262" t="str">
        <f t="shared" si="1"/>
        <v/>
      </c>
      <c r="CG14" s="262">
        <f t="shared" si="2"/>
        <v>0</v>
      </c>
    </row>
    <row r="15" spans="1:98" x14ac:dyDescent="0.25">
      <c r="A15" s="680"/>
      <c r="B15" s="641" t="s">
        <v>32</v>
      </c>
      <c r="C15" s="642"/>
      <c r="D15" s="312">
        <f t="shared" si="0"/>
        <v>184</v>
      </c>
      <c r="E15" s="297">
        <v>184</v>
      </c>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80"/>
      <c r="B16" s="605" t="s">
        <v>33</v>
      </c>
      <c r="C16" s="606"/>
      <c r="D16" s="296">
        <f t="shared" si="0"/>
        <v>58</v>
      </c>
      <c r="E16" s="316">
        <v>58</v>
      </c>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80"/>
      <c r="B17" s="605" t="s">
        <v>34</v>
      </c>
      <c r="C17" s="606"/>
      <c r="D17" s="296">
        <f t="shared" si="0"/>
        <v>15</v>
      </c>
      <c r="E17" s="316">
        <v>15</v>
      </c>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80"/>
      <c r="B18" s="605" t="s">
        <v>79</v>
      </c>
      <c r="C18" s="606"/>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80"/>
      <c r="B19" s="605" t="s">
        <v>35</v>
      </c>
      <c r="C19" s="606"/>
      <c r="D19" s="296">
        <f t="shared" si="0"/>
        <v>46</v>
      </c>
      <c r="E19" s="316">
        <v>46</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80"/>
      <c r="B20" s="605" t="s">
        <v>36</v>
      </c>
      <c r="C20" s="606"/>
      <c r="D20" s="296">
        <f>SUM(J20:T20)</f>
        <v>26</v>
      </c>
      <c r="E20" s="321"/>
      <c r="F20" s="322"/>
      <c r="G20" s="322"/>
      <c r="H20" s="322"/>
      <c r="I20" s="323"/>
      <c r="J20" s="318">
        <v>1</v>
      </c>
      <c r="K20" s="317">
        <v>2</v>
      </c>
      <c r="L20" s="317">
        <v>10</v>
      </c>
      <c r="M20" s="317">
        <v>7</v>
      </c>
      <c r="N20" s="317">
        <v>4</v>
      </c>
      <c r="O20" s="317">
        <v>1</v>
      </c>
      <c r="P20" s="317">
        <v>1</v>
      </c>
      <c r="Q20" s="317"/>
      <c r="R20" s="317"/>
      <c r="S20" s="317"/>
      <c r="T20" s="317"/>
      <c r="U20" s="324"/>
      <c r="V20" s="324"/>
      <c r="W20" s="324"/>
      <c r="X20" s="324"/>
      <c r="Y20" s="320"/>
      <c r="Z20" s="300">
        <v>26</v>
      </c>
      <c r="AA20" s="302"/>
      <c r="AB20" s="323"/>
      <c r="AC20" s="323"/>
      <c r="AD20" s="294"/>
      <c r="CA20" s="262" t="str">
        <f t="shared" si="1"/>
        <v/>
      </c>
      <c r="CG20" s="262">
        <f t="shared" si="2"/>
        <v>0</v>
      </c>
    </row>
    <row r="21" spans="1:85" x14ac:dyDescent="0.25">
      <c r="A21" s="680"/>
      <c r="B21" s="608" t="s">
        <v>106</v>
      </c>
      <c r="C21" s="609"/>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80"/>
      <c r="B22" s="610" t="s">
        <v>107</v>
      </c>
      <c r="C22" s="335" t="s">
        <v>37</v>
      </c>
      <c r="D22" s="275">
        <f>E22</f>
        <v>16</v>
      </c>
      <c r="E22" s="288">
        <v>16</v>
      </c>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80"/>
      <c r="B23" s="611"/>
      <c r="C23" s="467" t="s">
        <v>38</v>
      </c>
      <c r="D23" s="325">
        <f>E23</f>
        <v>8</v>
      </c>
      <c r="E23" s="316">
        <v>8</v>
      </c>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80"/>
      <c r="B24" s="612"/>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80"/>
      <c r="B25" s="610"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80"/>
      <c r="B26" s="611"/>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80"/>
      <c r="B27" s="612"/>
      <c r="C27" s="345" t="s">
        <v>39</v>
      </c>
      <c r="D27" s="346">
        <f>SUM(E27:I27)</f>
        <v>0</v>
      </c>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80"/>
      <c r="B28" s="641" t="s">
        <v>43</v>
      </c>
      <c r="C28" s="642"/>
      <c r="D28" s="312">
        <f t="shared" ref="D28:D33" si="3">SUM(E28:X28)</f>
        <v>211</v>
      </c>
      <c r="E28" s="297">
        <v>149</v>
      </c>
      <c r="F28" s="298"/>
      <c r="G28" s="298"/>
      <c r="H28" s="298"/>
      <c r="I28" s="303"/>
      <c r="J28" s="301"/>
      <c r="K28" s="298">
        <v>2</v>
      </c>
      <c r="L28" s="298">
        <v>3</v>
      </c>
      <c r="M28" s="313">
        <v>1</v>
      </c>
      <c r="N28" s="313">
        <v>2</v>
      </c>
      <c r="O28" s="313">
        <v>2</v>
      </c>
      <c r="P28" s="313"/>
      <c r="Q28" s="313">
        <v>2</v>
      </c>
      <c r="R28" s="313">
        <v>4</v>
      </c>
      <c r="S28" s="313">
        <v>6</v>
      </c>
      <c r="T28" s="313">
        <v>4</v>
      </c>
      <c r="U28" s="313">
        <v>4</v>
      </c>
      <c r="V28" s="313">
        <v>6</v>
      </c>
      <c r="W28" s="313">
        <v>3</v>
      </c>
      <c r="X28" s="313">
        <v>23</v>
      </c>
      <c r="Y28" s="314"/>
      <c r="Z28" s="315"/>
      <c r="AA28" s="303"/>
      <c r="AB28" s="303"/>
      <c r="AC28" s="303"/>
      <c r="AD28" s="294"/>
      <c r="CA28" s="262" t="str">
        <f t="shared" si="1"/>
        <v/>
      </c>
      <c r="CG28" s="262">
        <f t="shared" si="2"/>
        <v>0</v>
      </c>
    </row>
    <row r="29" spans="1:85" x14ac:dyDescent="0.25">
      <c r="A29" s="680"/>
      <c r="B29" s="605" t="s">
        <v>44</v>
      </c>
      <c r="C29" s="606"/>
      <c r="D29" s="296">
        <f t="shared" si="3"/>
        <v>142</v>
      </c>
      <c r="E29" s="316">
        <v>142</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80"/>
      <c r="B30" s="607"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80"/>
      <c r="B31" s="607"/>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80"/>
      <c r="B32" s="678" t="s">
        <v>81</v>
      </c>
      <c r="C32" s="678"/>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80"/>
      <c r="B33" s="605" t="s">
        <v>45</v>
      </c>
      <c r="C33" s="606"/>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80"/>
      <c r="B34" s="643" t="s">
        <v>110</v>
      </c>
      <c r="C34" s="644"/>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80"/>
      <c r="B35" s="608" t="s">
        <v>47</v>
      </c>
      <c r="C35" s="609"/>
      <c r="D35" s="325">
        <f>SUM(E35:X35)</f>
        <v>650</v>
      </c>
      <c r="E35" s="363">
        <v>152</v>
      </c>
      <c r="F35" s="328"/>
      <c r="G35" s="328"/>
      <c r="H35" s="328">
        <v>2</v>
      </c>
      <c r="I35" s="329"/>
      <c r="J35" s="330">
        <v>15</v>
      </c>
      <c r="K35" s="328">
        <v>1</v>
      </c>
      <c r="L35" s="328">
        <v>14</v>
      </c>
      <c r="M35" s="364">
        <v>12</v>
      </c>
      <c r="N35" s="364">
        <v>17</v>
      </c>
      <c r="O35" s="364">
        <v>12</v>
      </c>
      <c r="P35" s="364">
        <v>14</v>
      </c>
      <c r="Q35" s="364">
        <v>17</v>
      </c>
      <c r="R35" s="364">
        <v>33</v>
      </c>
      <c r="S35" s="364">
        <v>40</v>
      </c>
      <c r="T35" s="364">
        <v>59</v>
      </c>
      <c r="U35" s="364">
        <v>52</v>
      </c>
      <c r="V35" s="364">
        <v>47</v>
      </c>
      <c r="W35" s="364">
        <v>50</v>
      </c>
      <c r="X35" s="364">
        <v>113</v>
      </c>
      <c r="Y35" s="332"/>
      <c r="Z35" s="333"/>
      <c r="AA35" s="329"/>
      <c r="AB35" s="302"/>
      <c r="AC35" s="329"/>
      <c r="AD35" s="294"/>
      <c r="CA35" s="262" t="str">
        <f t="shared" si="1"/>
        <v/>
      </c>
      <c r="CG35" s="262">
        <f t="shared" si="2"/>
        <v>0</v>
      </c>
    </row>
    <row r="36" spans="1:85" x14ac:dyDescent="0.25">
      <c r="A36" s="680"/>
      <c r="B36" s="610"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80"/>
      <c r="B37" s="611"/>
      <c r="C37" s="370" t="s">
        <v>50</v>
      </c>
      <c r="D37" s="296">
        <f>SUM(U37:X37)</f>
        <v>228</v>
      </c>
      <c r="E37" s="321"/>
      <c r="F37" s="322"/>
      <c r="G37" s="322"/>
      <c r="H37" s="322"/>
      <c r="I37" s="323"/>
      <c r="J37" s="342"/>
      <c r="K37" s="322"/>
      <c r="L37" s="322"/>
      <c r="M37" s="322"/>
      <c r="N37" s="322"/>
      <c r="O37" s="322"/>
      <c r="P37" s="322"/>
      <c r="Q37" s="322"/>
      <c r="R37" s="322"/>
      <c r="S37" s="322"/>
      <c r="T37" s="322"/>
      <c r="U37" s="319">
        <v>48</v>
      </c>
      <c r="V37" s="319">
        <v>42</v>
      </c>
      <c r="W37" s="319">
        <v>47</v>
      </c>
      <c r="X37" s="319">
        <v>91</v>
      </c>
      <c r="Y37" s="371"/>
      <c r="Z37" s="372"/>
      <c r="AA37" s="323"/>
      <c r="AB37" s="323"/>
      <c r="AC37" s="323"/>
      <c r="AD37" s="294"/>
      <c r="CA37" s="262" t="str">
        <f t="shared" si="4"/>
        <v/>
      </c>
      <c r="CG37" s="262">
        <f t="shared" si="2"/>
        <v>0</v>
      </c>
    </row>
    <row r="38" spans="1:85" x14ac:dyDescent="0.25">
      <c r="A38" s="680"/>
      <c r="B38" s="612"/>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80"/>
      <c r="B39" s="682" t="s">
        <v>52</v>
      </c>
      <c r="C39" s="683"/>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81"/>
      <c r="B40" s="613" t="s">
        <v>4</v>
      </c>
      <c r="C40" s="614"/>
      <c r="D40" s="381">
        <f>SUM(E40:X40)</f>
        <v>1878</v>
      </c>
      <c r="E40" s="382">
        <f t="shared" ref="E40:AC40" si="5">SUM(E11:E39)</f>
        <v>979</v>
      </c>
      <c r="F40" s="383">
        <f t="shared" si="5"/>
        <v>12</v>
      </c>
      <c r="G40" s="383">
        <f t="shared" si="5"/>
        <v>9</v>
      </c>
      <c r="H40" s="383">
        <f t="shared" si="5"/>
        <v>12</v>
      </c>
      <c r="I40" s="384">
        <f t="shared" si="5"/>
        <v>12</v>
      </c>
      <c r="J40" s="385">
        <f t="shared" si="5"/>
        <v>16</v>
      </c>
      <c r="K40" s="383">
        <f t="shared" si="5"/>
        <v>5</v>
      </c>
      <c r="L40" s="383">
        <f t="shared" si="5"/>
        <v>31</v>
      </c>
      <c r="M40" s="386">
        <f t="shared" si="5"/>
        <v>21</v>
      </c>
      <c r="N40" s="386">
        <f t="shared" si="5"/>
        <v>23</v>
      </c>
      <c r="O40" s="386">
        <f t="shared" si="5"/>
        <v>16</v>
      </c>
      <c r="P40" s="386">
        <f t="shared" si="5"/>
        <v>20</v>
      </c>
      <c r="Q40" s="386">
        <f t="shared" si="5"/>
        <v>24</v>
      </c>
      <c r="R40" s="386">
        <f t="shared" si="5"/>
        <v>39</v>
      </c>
      <c r="S40" s="386">
        <f t="shared" si="5"/>
        <v>51</v>
      </c>
      <c r="T40" s="386">
        <f t="shared" si="5"/>
        <v>65</v>
      </c>
      <c r="U40" s="386">
        <f t="shared" si="5"/>
        <v>112</v>
      </c>
      <c r="V40" s="386">
        <f t="shared" si="5"/>
        <v>95</v>
      </c>
      <c r="W40" s="386">
        <f t="shared" si="5"/>
        <v>107</v>
      </c>
      <c r="X40" s="386">
        <f t="shared" si="5"/>
        <v>229</v>
      </c>
      <c r="Y40" s="387">
        <f t="shared" si="5"/>
        <v>0</v>
      </c>
      <c r="Z40" s="388">
        <f t="shared" si="5"/>
        <v>26</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84" t="s">
        <v>3</v>
      </c>
      <c r="B42" s="685"/>
      <c r="C42" s="686"/>
      <c r="D42" s="466" t="s">
        <v>4</v>
      </c>
      <c r="E42" s="395" t="s">
        <v>54</v>
      </c>
      <c r="F42" s="469" t="s">
        <v>111</v>
      </c>
      <c r="G42" s="469" t="s">
        <v>55</v>
      </c>
      <c r="H42" s="470"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79" t="s">
        <v>26</v>
      </c>
      <c r="B43" s="615" t="s">
        <v>27</v>
      </c>
      <c r="C43" s="616"/>
      <c r="D43" s="275">
        <f t="shared" ref="D43:D72" si="6">SUM(E43:H43)</f>
        <v>167</v>
      </c>
      <c r="E43" s="276">
        <v>65</v>
      </c>
      <c r="F43" s="277">
        <v>14</v>
      </c>
      <c r="G43" s="277"/>
      <c r="H43" s="399">
        <v>88</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80"/>
      <c r="B44" s="617" t="s">
        <v>28</v>
      </c>
      <c r="C44" s="286" t="s">
        <v>29</v>
      </c>
      <c r="D44" s="275">
        <f t="shared" si="6"/>
        <v>88</v>
      </c>
      <c r="E44" s="288">
        <v>37</v>
      </c>
      <c r="F44" s="289">
        <v>8</v>
      </c>
      <c r="G44" s="289"/>
      <c r="H44" s="367">
        <v>43</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80"/>
      <c r="B45" s="618"/>
      <c r="C45" s="465" t="s">
        <v>30</v>
      </c>
      <c r="D45" s="325">
        <f t="shared" si="6"/>
        <v>20</v>
      </c>
      <c r="E45" s="316">
        <v>9</v>
      </c>
      <c r="F45" s="317"/>
      <c r="G45" s="317"/>
      <c r="H45" s="319">
        <v>11</v>
      </c>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80"/>
      <c r="B46" s="619"/>
      <c r="C46" s="304" t="s">
        <v>31</v>
      </c>
      <c r="D46" s="346">
        <f t="shared" si="6"/>
        <v>53</v>
      </c>
      <c r="E46" s="347">
        <v>20</v>
      </c>
      <c r="F46" s="360">
        <v>8</v>
      </c>
      <c r="G46" s="360"/>
      <c r="H46" s="376">
        <v>25</v>
      </c>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80"/>
      <c r="B47" s="641" t="s">
        <v>32</v>
      </c>
      <c r="C47" s="642"/>
      <c r="D47" s="362">
        <f t="shared" si="6"/>
        <v>184</v>
      </c>
      <c r="E47" s="297">
        <v>87</v>
      </c>
      <c r="F47" s="298">
        <v>15</v>
      </c>
      <c r="G47" s="298"/>
      <c r="H47" s="313">
        <v>82</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80"/>
      <c r="B48" s="605" t="s">
        <v>33</v>
      </c>
      <c r="C48" s="606"/>
      <c r="D48" s="325">
        <f t="shared" si="6"/>
        <v>67</v>
      </c>
      <c r="E48" s="316">
        <v>32</v>
      </c>
      <c r="F48" s="317">
        <v>15</v>
      </c>
      <c r="G48" s="317"/>
      <c r="H48" s="319">
        <v>20</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80"/>
      <c r="B49" s="605" t="s">
        <v>34</v>
      </c>
      <c r="C49" s="606"/>
      <c r="D49" s="325">
        <f t="shared" si="6"/>
        <v>15</v>
      </c>
      <c r="E49" s="316">
        <v>15</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80"/>
      <c r="B50" s="605" t="s">
        <v>79</v>
      </c>
      <c r="C50" s="606"/>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80"/>
      <c r="B51" s="605" t="s">
        <v>35</v>
      </c>
      <c r="C51" s="606"/>
      <c r="D51" s="325">
        <f t="shared" si="6"/>
        <v>23</v>
      </c>
      <c r="E51" s="316">
        <v>9</v>
      </c>
      <c r="F51" s="317"/>
      <c r="G51" s="317"/>
      <c r="H51" s="319">
        <v>14</v>
      </c>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80"/>
      <c r="B52" s="605" t="s">
        <v>36</v>
      </c>
      <c r="C52" s="606"/>
      <c r="D52" s="325">
        <f t="shared" si="6"/>
        <v>14</v>
      </c>
      <c r="E52" s="363"/>
      <c r="F52" s="328">
        <v>14</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80"/>
      <c r="B53" s="608" t="s">
        <v>106</v>
      </c>
      <c r="C53" s="609"/>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80"/>
      <c r="B54" s="610" t="s">
        <v>107</v>
      </c>
      <c r="C54" s="335" t="s">
        <v>37</v>
      </c>
      <c r="D54" s="287">
        <f t="shared" si="6"/>
        <v>40</v>
      </c>
      <c r="E54" s="292">
        <v>20</v>
      </c>
      <c r="F54" s="289">
        <v>8</v>
      </c>
      <c r="G54" s="289"/>
      <c r="H54" s="367">
        <v>12</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80"/>
      <c r="B55" s="611"/>
      <c r="C55" s="467" t="s">
        <v>38</v>
      </c>
      <c r="D55" s="296">
        <f t="shared" si="6"/>
        <v>55</v>
      </c>
      <c r="E55" s="318">
        <v>31</v>
      </c>
      <c r="F55" s="317">
        <v>8</v>
      </c>
      <c r="G55" s="317"/>
      <c r="H55" s="319">
        <v>16</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80"/>
      <c r="B56" s="612"/>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80"/>
      <c r="B57" s="610"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80"/>
      <c r="B58" s="611"/>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80"/>
      <c r="B59" s="612"/>
      <c r="C59" s="345" t="s">
        <v>39</v>
      </c>
      <c r="D59" s="346">
        <f t="shared" si="6"/>
        <v>25</v>
      </c>
      <c r="E59" s="347">
        <v>14</v>
      </c>
      <c r="F59" s="360">
        <v>5</v>
      </c>
      <c r="G59" s="360"/>
      <c r="H59" s="376">
        <v>6</v>
      </c>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80"/>
      <c r="B60" s="641" t="s">
        <v>43</v>
      </c>
      <c r="C60" s="642"/>
      <c r="D60" s="362">
        <f t="shared" si="6"/>
        <v>219</v>
      </c>
      <c r="E60" s="297">
        <v>73</v>
      </c>
      <c r="F60" s="298">
        <v>62</v>
      </c>
      <c r="G60" s="298">
        <v>49</v>
      </c>
      <c r="H60" s="313">
        <v>35</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80"/>
      <c r="B61" s="605" t="s">
        <v>44</v>
      </c>
      <c r="C61" s="606"/>
      <c r="D61" s="325">
        <f t="shared" si="6"/>
        <v>158</v>
      </c>
      <c r="E61" s="316">
        <v>76</v>
      </c>
      <c r="F61" s="317"/>
      <c r="G61" s="317"/>
      <c r="H61" s="319">
        <v>82</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80"/>
      <c r="B62" s="607"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80"/>
      <c r="B63" s="607"/>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80"/>
      <c r="B64" s="678" t="s">
        <v>81</v>
      </c>
      <c r="C64" s="678"/>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80"/>
      <c r="B65" s="637" t="s">
        <v>45</v>
      </c>
      <c r="C65" s="638"/>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80"/>
      <c r="B66" s="643" t="s">
        <v>46</v>
      </c>
      <c r="C66" s="644"/>
      <c r="D66" s="325">
        <f t="shared" si="6"/>
        <v>0</v>
      </c>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80"/>
      <c r="B67" s="608" t="s">
        <v>47</v>
      </c>
      <c r="C67" s="609"/>
      <c r="D67" s="325">
        <f t="shared" si="6"/>
        <v>214</v>
      </c>
      <c r="E67" s="363">
        <v>83</v>
      </c>
      <c r="F67" s="328">
        <v>49</v>
      </c>
      <c r="G67" s="328">
        <v>49</v>
      </c>
      <c r="H67" s="364">
        <v>33</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80"/>
      <c r="B68" s="610"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80"/>
      <c r="B69" s="611"/>
      <c r="C69" s="406" t="s">
        <v>50</v>
      </c>
      <c r="D69" s="325">
        <f t="shared" si="6"/>
        <v>23</v>
      </c>
      <c r="E69" s="316">
        <v>23</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80"/>
      <c r="B70" s="612"/>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80"/>
      <c r="B71" s="639" t="s">
        <v>52</v>
      </c>
      <c r="C71" s="640"/>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81"/>
      <c r="B72" s="613" t="s">
        <v>4</v>
      </c>
      <c r="C72" s="614"/>
      <c r="D72" s="381">
        <f t="shared" si="6"/>
        <v>1365</v>
      </c>
      <c r="E72" s="381">
        <f>SUM(E43:E71)</f>
        <v>594</v>
      </c>
      <c r="F72" s="381">
        <f>SUM(F43:F71)</f>
        <v>206</v>
      </c>
      <c r="G72" s="381">
        <f>SUM(G43:G71)</f>
        <v>98</v>
      </c>
      <c r="H72" s="411">
        <f>SUM(H43:H71)</f>
        <v>467</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07" t="s">
        <v>58</v>
      </c>
      <c r="B74" s="607"/>
      <c r="C74" s="607"/>
      <c r="D74" s="472" t="s">
        <v>59</v>
      </c>
      <c r="E74" s="468" t="s">
        <v>60</v>
      </c>
      <c r="F74" s="469" t="s">
        <v>113</v>
      </c>
      <c r="G74" s="469"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51" t="s">
        <v>63</v>
      </c>
      <c r="B75" s="652"/>
      <c r="C75" s="653"/>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45" t="s">
        <v>64</v>
      </c>
      <c r="B76" s="646"/>
      <c r="C76" s="647"/>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648" t="s">
        <v>65</v>
      </c>
      <c r="B77" s="649"/>
      <c r="C77" s="650"/>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54" t="s">
        <v>66</v>
      </c>
      <c r="B78" s="655"/>
      <c r="C78" s="656"/>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613" t="s">
        <v>4</v>
      </c>
      <c r="B79" s="687"/>
      <c r="C79" s="688"/>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57" t="s">
        <v>68</v>
      </c>
      <c r="B81" s="658"/>
      <c r="C81" s="659"/>
      <c r="D81" s="466" t="s">
        <v>69</v>
      </c>
      <c r="E81" s="660"/>
      <c r="F81" s="660"/>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689" t="s">
        <v>70</v>
      </c>
      <c r="B82" s="690"/>
      <c r="C82" s="691"/>
      <c r="D82" s="428"/>
      <c r="E82" s="692"/>
      <c r="F82" s="692"/>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648" t="s">
        <v>71</v>
      </c>
      <c r="B83" s="649"/>
      <c r="C83" s="650"/>
      <c r="D83" s="428"/>
      <c r="E83" s="692"/>
      <c r="F83" s="692"/>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699" t="s">
        <v>72</v>
      </c>
      <c r="B84" s="700"/>
      <c r="C84" s="701"/>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597" t="s">
        <v>74</v>
      </c>
      <c r="B86" s="597"/>
      <c r="C86" s="597"/>
      <c r="D86" s="598" t="s">
        <v>75</v>
      </c>
      <c r="E86" s="598" t="s">
        <v>114</v>
      </c>
    </row>
    <row r="87" spans="1:28" ht="18.75" customHeight="1" x14ac:dyDescent="0.25">
      <c r="A87" s="597"/>
      <c r="B87" s="597"/>
      <c r="C87" s="597"/>
      <c r="D87" s="598"/>
      <c r="E87" s="598"/>
    </row>
    <row r="88" spans="1:28" x14ac:dyDescent="0.25">
      <c r="A88" s="696" t="s">
        <v>76</v>
      </c>
      <c r="B88" s="697"/>
      <c r="C88" s="698"/>
      <c r="D88" s="435"/>
      <c r="E88" s="436"/>
      <c r="F88" s="262"/>
    </row>
    <row r="89" spans="1:28" x14ac:dyDescent="0.25">
      <c r="A89" s="693" t="s">
        <v>115</v>
      </c>
      <c r="B89" s="694"/>
      <c r="C89" s="695"/>
      <c r="D89" s="437"/>
      <c r="E89" s="438"/>
      <c r="F89" s="262"/>
    </row>
    <row r="90" spans="1:28" x14ac:dyDescent="0.25">
      <c r="A90" s="594" t="s">
        <v>77</v>
      </c>
      <c r="B90" s="595"/>
      <c r="C90" s="596"/>
      <c r="D90" s="439"/>
      <c r="E90" s="440"/>
      <c r="F90" s="262"/>
    </row>
    <row r="91" spans="1:28" x14ac:dyDescent="0.25">
      <c r="A91" s="432" t="s">
        <v>78</v>
      </c>
      <c r="B91" s="431"/>
      <c r="C91" s="432"/>
      <c r="D91" s="433"/>
      <c r="E91" s="434"/>
    </row>
    <row r="92" spans="1:28" x14ac:dyDescent="0.25">
      <c r="A92" s="597" t="s">
        <v>74</v>
      </c>
      <c r="B92" s="597"/>
      <c r="C92" s="597"/>
      <c r="D92" s="598" t="s">
        <v>75</v>
      </c>
      <c r="E92" s="598" t="s">
        <v>114</v>
      </c>
    </row>
    <row r="93" spans="1:28" ht="15.75" customHeight="1" x14ac:dyDescent="0.25">
      <c r="A93" s="597"/>
      <c r="B93" s="597"/>
      <c r="C93" s="597"/>
      <c r="D93" s="598"/>
      <c r="E93" s="598"/>
      <c r="F93" s="262"/>
    </row>
    <row r="94" spans="1:28" x14ac:dyDescent="0.25">
      <c r="A94" s="602" t="s">
        <v>116</v>
      </c>
      <c r="B94" s="603"/>
      <c r="C94" s="604"/>
      <c r="D94" s="435"/>
      <c r="E94" s="436"/>
      <c r="F94" s="262"/>
    </row>
    <row r="95" spans="1:28" x14ac:dyDescent="0.25">
      <c r="A95" s="599" t="s">
        <v>117</v>
      </c>
      <c r="B95" s="600"/>
      <c r="C95" s="601"/>
      <c r="D95" s="439"/>
      <c r="E95" s="440"/>
      <c r="F95" s="262"/>
    </row>
    <row r="96" spans="1:28" x14ac:dyDescent="0.25">
      <c r="A96" s="431" t="s">
        <v>118</v>
      </c>
      <c r="B96" s="432"/>
      <c r="C96" s="432"/>
      <c r="D96" s="433"/>
      <c r="E96" s="434"/>
      <c r="F96" s="441"/>
      <c r="G96" s="441"/>
      <c r="H96" s="441"/>
    </row>
    <row r="97" spans="1:85" x14ac:dyDescent="0.25">
      <c r="A97" s="620" t="s">
        <v>119</v>
      </c>
      <c r="B97" s="620"/>
      <c r="C97" s="621"/>
      <c r="D97" s="598" t="s">
        <v>82</v>
      </c>
      <c r="E97" s="633" t="s">
        <v>83</v>
      </c>
      <c r="F97" s="634"/>
      <c r="G97" s="634"/>
      <c r="H97" s="634"/>
      <c r="I97" s="634"/>
      <c r="J97" s="634"/>
      <c r="K97" s="635" t="s">
        <v>84</v>
      </c>
      <c r="L97" s="636"/>
    </row>
    <row r="98" spans="1:85" ht="17.25" customHeight="1" x14ac:dyDescent="0.25">
      <c r="A98" s="622"/>
      <c r="B98" s="622"/>
      <c r="C98" s="623"/>
      <c r="D98" s="598"/>
      <c r="E98" s="468" t="s">
        <v>85</v>
      </c>
      <c r="F98" s="442" t="s">
        <v>86</v>
      </c>
      <c r="G98" s="469" t="s">
        <v>87</v>
      </c>
      <c r="H98" s="469" t="s">
        <v>88</v>
      </c>
      <c r="I98" s="473" t="s">
        <v>89</v>
      </c>
      <c r="J98" s="416" t="s">
        <v>90</v>
      </c>
      <c r="K98" s="466" t="s">
        <v>91</v>
      </c>
      <c r="L98" s="466" t="s">
        <v>92</v>
      </c>
    </row>
    <row r="99" spans="1:85" x14ac:dyDescent="0.25">
      <c r="A99" s="624" t="s">
        <v>93</v>
      </c>
      <c r="B99" s="625"/>
      <c r="C99" s="444" t="s">
        <v>94</v>
      </c>
      <c r="D99" s="445">
        <f>SUM(E99:J99)</f>
        <v>0</v>
      </c>
      <c r="E99" s="288"/>
      <c r="F99" s="292"/>
      <c r="G99" s="289"/>
      <c r="H99" s="289"/>
      <c r="I99" s="289"/>
      <c r="J99" s="293"/>
      <c r="K99" s="446"/>
      <c r="L99" s="293"/>
      <c r="M99" s="447"/>
      <c r="CG99" s="262">
        <v>0</v>
      </c>
    </row>
    <row r="100" spans="1:85" x14ac:dyDescent="0.25">
      <c r="A100" s="626"/>
      <c r="B100" s="627"/>
      <c r="C100" s="448" t="s">
        <v>95</v>
      </c>
      <c r="D100" s="449">
        <f t="shared" ref="D100:D107" si="9">SUM(E100:J100)</f>
        <v>0</v>
      </c>
      <c r="E100" s="316"/>
      <c r="F100" s="318"/>
      <c r="G100" s="317"/>
      <c r="H100" s="317"/>
      <c r="I100" s="317"/>
      <c r="J100" s="302"/>
      <c r="K100" s="450"/>
      <c r="L100" s="302"/>
      <c r="M100" s="447"/>
      <c r="CG100" s="262">
        <v>0</v>
      </c>
    </row>
    <row r="101" spans="1:85" x14ac:dyDescent="0.25">
      <c r="A101" s="626"/>
      <c r="B101" s="627"/>
      <c r="C101" s="448" t="s">
        <v>96</v>
      </c>
      <c r="D101" s="451">
        <f t="shared" si="9"/>
        <v>0</v>
      </c>
      <c r="E101" s="347"/>
      <c r="F101" s="348"/>
      <c r="G101" s="360"/>
      <c r="H101" s="360"/>
      <c r="I101" s="360"/>
      <c r="J101" s="355"/>
      <c r="K101" s="452"/>
      <c r="L101" s="355"/>
      <c r="M101" s="447"/>
      <c r="CG101" s="262">
        <v>0</v>
      </c>
    </row>
    <row r="102" spans="1:85" x14ac:dyDescent="0.25">
      <c r="A102" s="624" t="s">
        <v>97</v>
      </c>
      <c r="B102" s="625"/>
      <c r="C102" s="444" t="s">
        <v>94</v>
      </c>
      <c r="D102" s="445">
        <f t="shared" si="9"/>
        <v>0</v>
      </c>
      <c r="E102" s="297"/>
      <c r="F102" s="301"/>
      <c r="G102" s="298"/>
      <c r="H102" s="298"/>
      <c r="I102" s="298"/>
      <c r="J102" s="303"/>
      <c r="K102" s="453"/>
      <c r="L102" s="303"/>
      <c r="M102" s="447"/>
      <c r="CG102" s="262">
        <v>0</v>
      </c>
    </row>
    <row r="103" spans="1:85" x14ac:dyDescent="0.25">
      <c r="A103" s="626"/>
      <c r="B103" s="627"/>
      <c r="C103" s="448" t="s">
        <v>95</v>
      </c>
      <c r="D103" s="449">
        <f t="shared" si="9"/>
        <v>0</v>
      </c>
      <c r="E103" s="363"/>
      <c r="F103" s="330"/>
      <c r="G103" s="328"/>
      <c r="H103" s="328"/>
      <c r="I103" s="328"/>
      <c r="J103" s="329"/>
      <c r="K103" s="454"/>
      <c r="L103" s="329"/>
      <c r="M103" s="447"/>
      <c r="CG103" s="262">
        <v>0</v>
      </c>
    </row>
    <row r="104" spans="1:85" x14ac:dyDescent="0.25">
      <c r="A104" s="626"/>
      <c r="B104" s="627"/>
      <c r="C104" s="448" t="s">
        <v>96</v>
      </c>
      <c r="D104" s="451">
        <f t="shared" si="9"/>
        <v>0</v>
      </c>
      <c r="E104" s="363"/>
      <c r="F104" s="330"/>
      <c r="G104" s="328"/>
      <c r="H104" s="328"/>
      <c r="I104" s="328"/>
      <c r="J104" s="329"/>
      <c r="K104" s="454"/>
      <c r="L104" s="329"/>
      <c r="M104" s="447"/>
      <c r="CG104" s="262">
        <v>0</v>
      </c>
    </row>
    <row r="105" spans="1:85" x14ac:dyDescent="0.25">
      <c r="A105" s="624" t="s">
        <v>98</v>
      </c>
      <c r="B105" s="628"/>
      <c r="C105" s="444" t="s">
        <v>94</v>
      </c>
      <c r="D105" s="445">
        <f t="shared" si="9"/>
        <v>0</v>
      </c>
      <c r="E105" s="288"/>
      <c r="F105" s="292"/>
      <c r="G105" s="289"/>
      <c r="H105" s="289"/>
      <c r="I105" s="289"/>
      <c r="J105" s="293"/>
      <c r="K105" s="446"/>
      <c r="L105" s="293"/>
      <c r="M105" s="447"/>
      <c r="CG105" s="262">
        <v>0</v>
      </c>
    </row>
    <row r="106" spans="1:85" x14ac:dyDescent="0.25">
      <c r="A106" s="629"/>
      <c r="B106" s="630"/>
      <c r="C106" s="448" t="s">
        <v>95</v>
      </c>
      <c r="D106" s="449">
        <f t="shared" si="9"/>
        <v>0</v>
      </c>
      <c r="E106" s="316"/>
      <c r="F106" s="318"/>
      <c r="G106" s="317"/>
      <c r="H106" s="317"/>
      <c r="I106" s="317"/>
      <c r="J106" s="302"/>
      <c r="K106" s="450"/>
      <c r="L106" s="302"/>
      <c r="M106" s="447"/>
      <c r="CG106" s="262">
        <v>0</v>
      </c>
    </row>
    <row r="107" spans="1:85" x14ac:dyDescent="0.25">
      <c r="A107" s="631"/>
      <c r="B107" s="632"/>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3243</v>
      </c>
      <c r="B195" s="261">
        <f>SUM(CG8:CO108)</f>
        <v>0</v>
      </c>
    </row>
  </sheetData>
  <mergeCells count="85">
    <mergeCell ref="A79:C79"/>
    <mergeCell ref="A82:C82"/>
    <mergeCell ref="E82:F82"/>
    <mergeCell ref="A89:C89"/>
    <mergeCell ref="A83:C83"/>
    <mergeCell ref="A88:C88"/>
    <mergeCell ref="E83:F83"/>
    <mergeCell ref="A84:C84"/>
    <mergeCell ref="A86:C87"/>
    <mergeCell ref="D86:D87"/>
    <mergeCell ref="E86:E87"/>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A6:O6"/>
    <mergeCell ref="A9:C10"/>
    <mergeCell ref="D9:D10"/>
    <mergeCell ref="E9:I9"/>
    <mergeCell ref="J9:X9"/>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97:C98"/>
    <mergeCell ref="A99:B101"/>
    <mergeCell ref="A102:B104"/>
    <mergeCell ref="A105:B107"/>
    <mergeCell ref="D97:D98"/>
    <mergeCell ref="B43:C43"/>
    <mergeCell ref="B44:B46"/>
    <mergeCell ref="B53:C53"/>
    <mergeCell ref="B54:B56"/>
    <mergeCell ref="B57:B59"/>
    <mergeCell ref="B61:C61"/>
    <mergeCell ref="B62:B63"/>
    <mergeCell ref="B67:C67"/>
    <mergeCell ref="B68:B70"/>
    <mergeCell ref="B72:C72"/>
    <mergeCell ref="A90:C90"/>
    <mergeCell ref="A92:C93"/>
    <mergeCell ref="D92:D93"/>
    <mergeCell ref="E92:E93"/>
    <mergeCell ref="A95:C95"/>
    <mergeCell ref="A94:C94"/>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abSelected="1" workbookViewId="0">
      <selection sqref="A1:XFD1048576"/>
    </sheetView>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",[8]NOMBRE!B2," - ","( ",[8]NOMBRE!C2,[8]NOMBRE!D2,[8]NOMBRE!E2,[8]NOMBRE!F2,[8]NOMBRE!G2,"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",[8]NOMBRE!B3," - ","( ",[8]NOMBRE!C3,[8]NOMBRE!D3,[8]NOMBRE!E3,[8]NOMBRE!F3,[8]NOMBRE!G3,[8]NOMBRE!H3," )")</f>
        <v>ESTABLECIMIENTO/ESTRATEGIA: Hospital Presidente Carlos Ibañez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",[8]NOMBRE!B6," - ","( ",[8]NOMBRE!C6,[8]NOMBRE!D6," )")</f>
        <v>MES: AGOSTO - ( 08 )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",[8]NOMBRE!B7)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61" t="s">
        <v>1</v>
      </c>
      <c r="B6" s="661"/>
      <c r="C6" s="661"/>
      <c r="D6" s="661"/>
      <c r="E6" s="661"/>
      <c r="F6" s="661"/>
      <c r="G6" s="661"/>
      <c r="H6" s="661"/>
      <c r="I6" s="661"/>
      <c r="J6" s="661"/>
      <c r="K6" s="661"/>
      <c r="L6" s="661"/>
      <c r="M6" s="661"/>
      <c r="N6" s="661"/>
      <c r="O6" s="661"/>
      <c r="P6" s="258"/>
      <c r="Q6" s="259"/>
      <c r="R6" s="260"/>
      <c r="S6" s="260"/>
      <c r="T6" s="260"/>
      <c r="U6" s="260"/>
      <c r="V6" s="260"/>
      <c r="W6" s="260"/>
      <c r="X6" s="260"/>
      <c r="Y6" s="260"/>
      <c r="Z6" s="260"/>
      <c r="AA6" s="260"/>
      <c r="AB6" s="260"/>
      <c r="AC6" s="260"/>
    </row>
    <row r="7" spans="1:98" ht="15.75" x14ac:dyDescent="0.25">
      <c r="A7" s="479"/>
      <c r="B7" s="479"/>
      <c r="C7" s="479"/>
      <c r="D7" s="479"/>
      <c r="E7" s="479"/>
      <c r="F7" s="479"/>
      <c r="G7" s="479"/>
      <c r="H7" s="479"/>
      <c r="I7" s="479"/>
      <c r="J7" s="479"/>
      <c r="K7" s="479"/>
      <c r="L7" s="479"/>
      <c r="M7" s="479"/>
      <c r="N7" s="479"/>
      <c r="O7" s="479"/>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33" t="s">
        <v>3</v>
      </c>
      <c r="B9" s="634"/>
      <c r="C9" s="662"/>
      <c r="D9" s="610" t="s">
        <v>4</v>
      </c>
      <c r="E9" s="666" t="s">
        <v>99</v>
      </c>
      <c r="F9" s="667"/>
      <c r="G9" s="667"/>
      <c r="H9" s="667"/>
      <c r="I9" s="668"/>
      <c r="J9" s="669" t="s">
        <v>100</v>
      </c>
      <c r="K9" s="670"/>
      <c r="L9" s="670"/>
      <c r="M9" s="670"/>
      <c r="N9" s="670"/>
      <c r="O9" s="670"/>
      <c r="P9" s="670"/>
      <c r="Q9" s="670"/>
      <c r="R9" s="670"/>
      <c r="S9" s="670"/>
      <c r="T9" s="670"/>
      <c r="U9" s="670"/>
      <c r="V9" s="670"/>
      <c r="W9" s="670"/>
      <c r="X9" s="671"/>
      <c r="Y9" s="672" t="s">
        <v>101</v>
      </c>
      <c r="Z9" s="673"/>
      <c r="AA9" s="674" t="s">
        <v>102</v>
      </c>
      <c r="AB9" s="610" t="s">
        <v>103</v>
      </c>
      <c r="AC9" s="676" t="s">
        <v>104</v>
      </c>
    </row>
    <row r="10" spans="1:98" ht="33" customHeight="1" x14ac:dyDescent="0.25">
      <c r="A10" s="663"/>
      <c r="B10" s="664"/>
      <c r="C10" s="665"/>
      <c r="D10" s="612"/>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75"/>
      <c r="AB10" s="612"/>
      <c r="AC10" s="677"/>
    </row>
    <row r="11" spans="1:98" x14ac:dyDescent="0.25">
      <c r="A11" s="679" t="s">
        <v>26</v>
      </c>
      <c r="B11" s="615" t="s">
        <v>27</v>
      </c>
      <c r="C11" s="616"/>
      <c r="D11" s="275">
        <f>SUM(E11:G11)</f>
        <v>112</v>
      </c>
      <c r="E11" s="276">
        <v>112</v>
      </c>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80"/>
      <c r="B12" s="617" t="s">
        <v>28</v>
      </c>
      <c r="C12" s="286" t="s">
        <v>29</v>
      </c>
      <c r="D12" s="287">
        <f t="shared" ref="D12:D19" si="0">SUM(E12:X12)</f>
        <v>159</v>
      </c>
      <c r="E12" s="288">
        <v>79</v>
      </c>
      <c r="F12" s="289">
        <v>11</v>
      </c>
      <c r="G12" s="289">
        <v>11</v>
      </c>
      <c r="H12" s="289">
        <v>25</v>
      </c>
      <c r="I12" s="290">
        <v>20</v>
      </c>
      <c r="J12" s="289"/>
      <c r="K12" s="289"/>
      <c r="L12" s="289">
        <v>3</v>
      </c>
      <c r="M12" s="289"/>
      <c r="N12" s="289"/>
      <c r="O12" s="289"/>
      <c r="P12" s="289"/>
      <c r="Q12" s="289"/>
      <c r="R12" s="289"/>
      <c r="S12" s="289">
        <v>5</v>
      </c>
      <c r="T12" s="289">
        <v>5</v>
      </c>
      <c r="U12" s="289"/>
      <c r="V12" s="289"/>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80"/>
      <c r="B13" s="618"/>
      <c r="C13" s="474" t="s">
        <v>30</v>
      </c>
      <c r="D13" s="296">
        <f t="shared" si="0"/>
        <v>15</v>
      </c>
      <c r="E13" s="297">
        <v>7</v>
      </c>
      <c r="F13" s="298"/>
      <c r="G13" s="298"/>
      <c r="H13" s="298"/>
      <c r="I13" s="299"/>
      <c r="J13" s="298"/>
      <c r="K13" s="298"/>
      <c r="L13" s="298"/>
      <c r="M13" s="298">
        <v>1</v>
      </c>
      <c r="N13" s="298"/>
      <c r="O13" s="298"/>
      <c r="P13" s="298">
        <v>2</v>
      </c>
      <c r="Q13" s="298"/>
      <c r="R13" s="298"/>
      <c r="S13" s="298"/>
      <c r="T13" s="298">
        <v>3</v>
      </c>
      <c r="U13" s="298">
        <v>2</v>
      </c>
      <c r="V13" s="298"/>
      <c r="W13" s="298"/>
      <c r="X13" s="300"/>
      <c r="Y13" s="301"/>
      <c r="Z13" s="300"/>
      <c r="AA13" s="302"/>
      <c r="AB13" s="302"/>
      <c r="AC13" s="303"/>
      <c r="AD13" s="294"/>
      <c r="CA13" s="262" t="str">
        <f t="shared" si="1"/>
        <v/>
      </c>
      <c r="CG13" s="262">
        <f t="shared" si="2"/>
        <v>0</v>
      </c>
    </row>
    <row r="14" spans="1:98" x14ac:dyDescent="0.25">
      <c r="A14" s="680"/>
      <c r="B14" s="619"/>
      <c r="C14" s="304" t="s">
        <v>31</v>
      </c>
      <c r="D14" s="305">
        <f t="shared" si="0"/>
        <v>31</v>
      </c>
      <c r="E14" s="306">
        <v>11</v>
      </c>
      <c r="F14" s="307"/>
      <c r="G14" s="307"/>
      <c r="H14" s="307"/>
      <c r="I14" s="308"/>
      <c r="J14" s="307"/>
      <c r="K14" s="307"/>
      <c r="L14" s="307"/>
      <c r="M14" s="307"/>
      <c r="N14" s="307"/>
      <c r="O14" s="307">
        <v>1</v>
      </c>
      <c r="P14" s="307"/>
      <c r="Q14" s="307"/>
      <c r="R14" s="307"/>
      <c r="S14" s="307"/>
      <c r="T14" s="307"/>
      <c r="U14" s="307"/>
      <c r="V14" s="307">
        <v>6</v>
      </c>
      <c r="W14" s="307">
        <v>7</v>
      </c>
      <c r="X14" s="309">
        <v>6</v>
      </c>
      <c r="Y14" s="310"/>
      <c r="Z14" s="309"/>
      <c r="AA14" s="311"/>
      <c r="AB14" s="311"/>
      <c r="AC14" s="311"/>
      <c r="AD14" s="294"/>
      <c r="CA14" s="262" t="str">
        <f t="shared" si="1"/>
        <v/>
      </c>
      <c r="CG14" s="262">
        <f t="shared" si="2"/>
        <v>0</v>
      </c>
    </row>
    <row r="15" spans="1:98" x14ac:dyDescent="0.25">
      <c r="A15" s="680"/>
      <c r="B15" s="641" t="s">
        <v>32</v>
      </c>
      <c r="C15" s="642"/>
      <c r="D15" s="312">
        <f t="shared" si="0"/>
        <v>148</v>
      </c>
      <c r="E15" s="297">
        <v>148</v>
      </c>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80"/>
      <c r="B16" s="605" t="s">
        <v>33</v>
      </c>
      <c r="C16" s="606"/>
      <c r="D16" s="296">
        <f t="shared" si="0"/>
        <v>56</v>
      </c>
      <c r="E16" s="316">
        <v>56</v>
      </c>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80"/>
      <c r="B17" s="605" t="s">
        <v>34</v>
      </c>
      <c r="C17" s="606"/>
      <c r="D17" s="296">
        <f t="shared" si="0"/>
        <v>13</v>
      </c>
      <c r="E17" s="316">
        <v>13</v>
      </c>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80"/>
      <c r="B18" s="605" t="s">
        <v>79</v>
      </c>
      <c r="C18" s="606"/>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80"/>
      <c r="B19" s="605" t="s">
        <v>35</v>
      </c>
      <c r="C19" s="606"/>
      <c r="D19" s="296">
        <f t="shared" si="0"/>
        <v>22</v>
      </c>
      <c r="E19" s="316">
        <v>22</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80"/>
      <c r="B20" s="605" t="s">
        <v>36</v>
      </c>
      <c r="C20" s="606"/>
      <c r="D20" s="296">
        <f>SUM(J20:T20)</f>
        <v>29</v>
      </c>
      <c r="E20" s="321"/>
      <c r="F20" s="322"/>
      <c r="G20" s="322"/>
      <c r="H20" s="322"/>
      <c r="I20" s="323"/>
      <c r="J20" s="318"/>
      <c r="K20" s="317">
        <v>3</v>
      </c>
      <c r="L20" s="317">
        <v>8</v>
      </c>
      <c r="M20" s="317">
        <v>8</v>
      </c>
      <c r="N20" s="317">
        <v>6</v>
      </c>
      <c r="O20" s="317">
        <v>2</v>
      </c>
      <c r="P20" s="317">
        <v>2</v>
      </c>
      <c r="Q20" s="317"/>
      <c r="R20" s="317"/>
      <c r="S20" s="317"/>
      <c r="T20" s="317"/>
      <c r="U20" s="324"/>
      <c r="V20" s="324"/>
      <c r="W20" s="324"/>
      <c r="X20" s="324"/>
      <c r="Y20" s="320"/>
      <c r="Z20" s="300"/>
      <c r="AA20" s="302"/>
      <c r="AB20" s="323"/>
      <c r="AC20" s="323"/>
      <c r="AD20" s="294"/>
      <c r="CA20" s="262" t="str">
        <f t="shared" si="1"/>
        <v/>
      </c>
      <c r="CG20" s="262">
        <f t="shared" si="2"/>
        <v>0</v>
      </c>
    </row>
    <row r="21" spans="1:85" x14ac:dyDescent="0.25">
      <c r="A21" s="680"/>
      <c r="B21" s="608" t="s">
        <v>106</v>
      </c>
      <c r="C21" s="609"/>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80"/>
      <c r="B22" s="610" t="s">
        <v>107</v>
      </c>
      <c r="C22" s="335" t="s">
        <v>37</v>
      </c>
      <c r="D22" s="275">
        <f>E22</f>
        <v>0</v>
      </c>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80"/>
      <c r="B23" s="611"/>
      <c r="C23" s="476" t="s">
        <v>38</v>
      </c>
      <c r="D23" s="325">
        <f>E23</f>
        <v>0</v>
      </c>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80"/>
      <c r="B24" s="612"/>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80"/>
      <c r="B25" s="610"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80"/>
      <c r="B26" s="611"/>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80"/>
      <c r="B27" s="612"/>
      <c r="C27" s="345" t="s">
        <v>39</v>
      </c>
      <c r="D27" s="346">
        <f>SUM(E27:I27)</f>
        <v>0</v>
      </c>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80"/>
      <c r="B28" s="641" t="s">
        <v>43</v>
      </c>
      <c r="C28" s="642"/>
      <c r="D28" s="312">
        <f t="shared" ref="D28:D33" si="3">SUM(E28:X28)</f>
        <v>198</v>
      </c>
      <c r="E28" s="297">
        <v>135</v>
      </c>
      <c r="F28" s="298"/>
      <c r="G28" s="298"/>
      <c r="H28" s="298"/>
      <c r="I28" s="303"/>
      <c r="J28" s="301"/>
      <c r="K28" s="298"/>
      <c r="L28" s="298">
        <v>2</v>
      </c>
      <c r="M28" s="313">
        <v>2</v>
      </c>
      <c r="N28" s="313">
        <v>2</v>
      </c>
      <c r="O28" s="313">
        <v>1</v>
      </c>
      <c r="P28" s="313">
        <v>1</v>
      </c>
      <c r="Q28" s="313">
        <v>4</v>
      </c>
      <c r="R28" s="313">
        <v>2</v>
      </c>
      <c r="S28" s="313">
        <v>5</v>
      </c>
      <c r="T28" s="313">
        <v>4</v>
      </c>
      <c r="U28" s="313">
        <v>7</v>
      </c>
      <c r="V28" s="313">
        <v>6</v>
      </c>
      <c r="W28" s="313">
        <v>6</v>
      </c>
      <c r="X28" s="313">
        <v>21</v>
      </c>
      <c r="Y28" s="314"/>
      <c r="Z28" s="315">
        <v>29</v>
      </c>
      <c r="AA28" s="303"/>
      <c r="AB28" s="303"/>
      <c r="AC28" s="303"/>
      <c r="AD28" s="294"/>
      <c r="CA28" s="262" t="str">
        <f t="shared" si="1"/>
        <v/>
      </c>
      <c r="CG28" s="262">
        <f t="shared" si="2"/>
        <v>0</v>
      </c>
    </row>
    <row r="29" spans="1:85" x14ac:dyDescent="0.25">
      <c r="A29" s="680"/>
      <c r="B29" s="605" t="s">
        <v>44</v>
      </c>
      <c r="C29" s="606"/>
      <c r="D29" s="296">
        <f t="shared" si="3"/>
        <v>126</v>
      </c>
      <c r="E29" s="316">
        <v>126</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80"/>
      <c r="B30" s="607"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80"/>
      <c r="B31" s="607"/>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80"/>
      <c r="B32" s="678" t="s">
        <v>81</v>
      </c>
      <c r="C32" s="678"/>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80"/>
      <c r="B33" s="605" t="s">
        <v>45</v>
      </c>
      <c r="C33" s="606"/>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80"/>
      <c r="B34" s="643" t="s">
        <v>110</v>
      </c>
      <c r="C34" s="644"/>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80"/>
      <c r="B35" s="608" t="s">
        <v>47</v>
      </c>
      <c r="C35" s="609"/>
      <c r="D35" s="325">
        <f>SUM(E35:X35)</f>
        <v>738</v>
      </c>
      <c r="E35" s="363">
        <v>171</v>
      </c>
      <c r="F35" s="328"/>
      <c r="G35" s="328"/>
      <c r="H35" s="328"/>
      <c r="I35" s="329"/>
      <c r="J35" s="330"/>
      <c r="K35" s="328">
        <v>29</v>
      </c>
      <c r="L35" s="328">
        <v>22</v>
      </c>
      <c r="M35" s="364">
        <v>20</v>
      </c>
      <c r="N35" s="364">
        <v>17</v>
      </c>
      <c r="O35" s="364">
        <v>15</v>
      </c>
      <c r="P35" s="364">
        <v>23</v>
      </c>
      <c r="Q35" s="364">
        <v>39</v>
      </c>
      <c r="R35" s="364">
        <v>42</v>
      </c>
      <c r="S35" s="364">
        <v>55</v>
      </c>
      <c r="T35" s="364">
        <v>48</v>
      </c>
      <c r="U35" s="364">
        <v>55</v>
      </c>
      <c r="V35" s="364">
        <v>43</v>
      </c>
      <c r="W35" s="364">
        <v>58</v>
      </c>
      <c r="X35" s="364">
        <v>101</v>
      </c>
      <c r="Y35" s="332"/>
      <c r="Z35" s="333"/>
      <c r="AA35" s="329"/>
      <c r="AB35" s="302"/>
      <c r="AC35" s="329"/>
      <c r="AD35" s="294"/>
      <c r="CA35" s="262" t="str">
        <f t="shared" si="1"/>
        <v/>
      </c>
      <c r="CG35" s="262">
        <f t="shared" si="2"/>
        <v>0</v>
      </c>
    </row>
    <row r="36" spans="1:85" x14ac:dyDescent="0.25">
      <c r="A36" s="680"/>
      <c r="B36" s="610"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80"/>
      <c r="B37" s="611"/>
      <c r="C37" s="370" t="s">
        <v>50</v>
      </c>
      <c r="D37" s="296">
        <f>SUM(U37:X37)</f>
        <v>223</v>
      </c>
      <c r="E37" s="321"/>
      <c r="F37" s="322"/>
      <c r="G37" s="322"/>
      <c r="H37" s="322"/>
      <c r="I37" s="323"/>
      <c r="J37" s="342"/>
      <c r="K37" s="322"/>
      <c r="L37" s="322"/>
      <c r="M37" s="322"/>
      <c r="N37" s="322"/>
      <c r="O37" s="322"/>
      <c r="P37" s="322"/>
      <c r="Q37" s="322"/>
      <c r="R37" s="322"/>
      <c r="S37" s="322"/>
      <c r="T37" s="322"/>
      <c r="U37" s="319">
        <v>50</v>
      </c>
      <c r="V37" s="319">
        <v>40</v>
      </c>
      <c r="W37" s="319">
        <v>53</v>
      </c>
      <c r="X37" s="319">
        <v>80</v>
      </c>
      <c r="Y37" s="371"/>
      <c r="Z37" s="372"/>
      <c r="AA37" s="323"/>
      <c r="AB37" s="323"/>
      <c r="AC37" s="323"/>
      <c r="AD37" s="294"/>
      <c r="CA37" s="262" t="str">
        <f t="shared" si="4"/>
        <v/>
      </c>
      <c r="CG37" s="262">
        <f t="shared" si="2"/>
        <v>0</v>
      </c>
    </row>
    <row r="38" spans="1:85" x14ac:dyDescent="0.25">
      <c r="A38" s="680"/>
      <c r="B38" s="612"/>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80"/>
      <c r="B39" s="682" t="s">
        <v>52</v>
      </c>
      <c r="C39" s="683"/>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81"/>
      <c r="B40" s="613" t="s">
        <v>4</v>
      </c>
      <c r="C40" s="614"/>
      <c r="D40" s="381">
        <f>SUM(E40:X40)</f>
        <v>1870</v>
      </c>
      <c r="E40" s="382">
        <f t="shared" ref="E40:AC40" si="5">SUM(E11:E39)</f>
        <v>880</v>
      </c>
      <c r="F40" s="383">
        <f t="shared" si="5"/>
        <v>11</v>
      </c>
      <c r="G40" s="383">
        <f t="shared" si="5"/>
        <v>11</v>
      </c>
      <c r="H40" s="383">
        <f t="shared" si="5"/>
        <v>25</v>
      </c>
      <c r="I40" s="384">
        <f t="shared" si="5"/>
        <v>20</v>
      </c>
      <c r="J40" s="385">
        <f t="shared" si="5"/>
        <v>0</v>
      </c>
      <c r="K40" s="383">
        <f t="shared" si="5"/>
        <v>32</v>
      </c>
      <c r="L40" s="383">
        <f t="shared" si="5"/>
        <v>35</v>
      </c>
      <c r="M40" s="386">
        <f t="shared" si="5"/>
        <v>31</v>
      </c>
      <c r="N40" s="386">
        <f t="shared" si="5"/>
        <v>25</v>
      </c>
      <c r="O40" s="386">
        <f t="shared" si="5"/>
        <v>19</v>
      </c>
      <c r="P40" s="386">
        <f t="shared" si="5"/>
        <v>28</v>
      </c>
      <c r="Q40" s="386">
        <f t="shared" si="5"/>
        <v>43</v>
      </c>
      <c r="R40" s="386">
        <f t="shared" si="5"/>
        <v>44</v>
      </c>
      <c r="S40" s="386">
        <f t="shared" si="5"/>
        <v>65</v>
      </c>
      <c r="T40" s="386">
        <f t="shared" si="5"/>
        <v>60</v>
      </c>
      <c r="U40" s="386">
        <f t="shared" si="5"/>
        <v>114</v>
      </c>
      <c r="V40" s="386">
        <f t="shared" si="5"/>
        <v>95</v>
      </c>
      <c r="W40" s="386">
        <f t="shared" si="5"/>
        <v>124</v>
      </c>
      <c r="X40" s="386">
        <f t="shared" si="5"/>
        <v>208</v>
      </c>
      <c r="Y40" s="387">
        <f t="shared" si="5"/>
        <v>0</v>
      </c>
      <c r="Z40" s="388">
        <f t="shared" si="5"/>
        <v>29</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84" t="s">
        <v>3</v>
      </c>
      <c r="B42" s="685"/>
      <c r="C42" s="686"/>
      <c r="D42" s="475" t="s">
        <v>4</v>
      </c>
      <c r="E42" s="395" t="s">
        <v>54</v>
      </c>
      <c r="F42" s="481" t="s">
        <v>111</v>
      </c>
      <c r="G42" s="481" t="s">
        <v>55</v>
      </c>
      <c r="H42" s="482"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79" t="s">
        <v>26</v>
      </c>
      <c r="B43" s="615" t="s">
        <v>27</v>
      </c>
      <c r="C43" s="616"/>
      <c r="D43" s="275">
        <f t="shared" ref="D43:D72" si="6">SUM(E43:H43)</f>
        <v>178</v>
      </c>
      <c r="E43" s="276">
        <v>69</v>
      </c>
      <c r="F43" s="277">
        <v>16</v>
      </c>
      <c r="G43" s="277"/>
      <c r="H43" s="399">
        <v>93</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80"/>
      <c r="B44" s="617" t="s">
        <v>28</v>
      </c>
      <c r="C44" s="286" t="s">
        <v>29</v>
      </c>
      <c r="D44" s="275">
        <f t="shared" si="6"/>
        <v>88</v>
      </c>
      <c r="E44" s="288">
        <v>38</v>
      </c>
      <c r="F44" s="289">
        <v>9</v>
      </c>
      <c r="G44" s="289"/>
      <c r="H44" s="367">
        <v>41</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80"/>
      <c r="B45" s="618"/>
      <c r="C45" s="474" t="s">
        <v>30</v>
      </c>
      <c r="D45" s="325">
        <f t="shared" si="6"/>
        <v>23</v>
      </c>
      <c r="E45" s="316">
        <v>10</v>
      </c>
      <c r="F45" s="317"/>
      <c r="G45" s="317"/>
      <c r="H45" s="319">
        <v>13</v>
      </c>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80"/>
      <c r="B46" s="619"/>
      <c r="C46" s="304" t="s">
        <v>31</v>
      </c>
      <c r="D46" s="346">
        <f t="shared" si="6"/>
        <v>48</v>
      </c>
      <c r="E46" s="347">
        <v>18</v>
      </c>
      <c r="F46" s="360">
        <v>8</v>
      </c>
      <c r="G46" s="360"/>
      <c r="H46" s="376">
        <v>22</v>
      </c>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80"/>
      <c r="B47" s="641" t="s">
        <v>32</v>
      </c>
      <c r="C47" s="642"/>
      <c r="D47" s="362">
        <f t="shared" si="6"/>
        <v>168</v>
      </c>
      <c r="E47" s="297">
        <v>71</v>
      </c>
      <c r="F47" s="298">
        <v>14</v>
      </c>
      <c r="G47" s="298"/>
      <c r="H47" s="313">
        <v>83</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80"/>
      <c r="B48" s="605" t="s">
        <v>33</v>
      </c>
      <c r="C48" s="606"/>
      <c r="D48" s="325">
        <f t="shared" si="6"/>
        <v>72</v>
      </c>
      <c r="E48" s="316">
        <v>34</v>
      </c>
      <c r="F48" s="317">
        <v>13</v>
      </c>
      <c r="G48" s="317"/>
      <c r="H48" s="319">
        <v>25</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80"/>
      <c r="B49" s="605" t="s">
        <v>34</v>
      </c>
      <c r="C49" s="606"/>
      <c r="D49" s="325">
        <f t="shared" si="6"/>
        <v>13</v>
      </c>
      <c r="E49" s="316">
        <v>13</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80"/>
      <c r="B50" s="605" t="s">
        <v>79</v>
      </c>
      <c r="C50" s="606"/>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80"/>
      <c r="B51" s="605" t="s">
        <v>35</v>
      </c>
      <c r="C51" s="606"/>
      <c r="D51" s="325">
        <f t="shared" si="6"/>
        <v>24</v>
      </c>
      <c r="E51" s="316">
        <v>8</v>
      </c>
      <c r="F51" s="317"/>
      <c r="G51" s="317"/>
      <c r="H51" s="319">
        <v>16</v>
      </c>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80"/>
      <c r="B52" s="605" t="s">
        <v>36</v>
      </c>
      <c r="C52" s="606"/>
      <c r="D52" s="325">
        <f t="shared" si="6"/>
        <v>14</v>
      </c>
      <c r="E52" s="363"/>
      <c r="F52" s="328">
        <v>14</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80"/>
      <c r="B53" s="608" t="s">
        <v>106</v>
      </c>
      <c r="C53" s="609"/>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80"/>
      <c r="B54" s="610" t="s">
        <v>107</v>
      </c>
      <c r="C54" s="335" t="s">
        <v>37</v>
      </c>
      <c r="D54" s="287">
        <f t="shared" si="6"/>
        <v>41</v>
      </c>
      <c r="E54" s="292">
        <v>20</v>
      </c>
      <c r="F54" s="289">
        <v>8</v>
      </c>
      <c r="G54" s="289"/>
      <c r="H54" s="367">
        <v>13</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80"/>
      <c r="B55" s="611"/>
      <c r="C55" s="476" t="s">
        <v>38</v>
      </c>
      <c r="D55" s="296">
        <f t="shared" si="6"/>
        <v>121</v>
      </c>
      <c r="E55" s="318">
        <v>34</v>
      </c>
      <c r="F55" s="317">
        <v>70</v>
      </c>
      <c r="G55" s="317"/>
      <c r="H55" s="319">
        <v>17</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80"/>
      <c r="B56" s="612"/>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80"/>
      <c r="B57" s="610"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80"/>
      <c r="B58" s="611"/>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80"/>
      <c r="B59" s="612"/>
      <c r="C59" s="345" t="s">
        <v>39</v>
      </c>
      <c r="D59" s="346">
        <f t="shared" si="6"/>
        <v>24</v>
      </c>
      <c r="E59" s="347">
        <v>12</v>
      </c>
      <c r="F59" s="360">
        <v>7</v>
      </c>
      <c r="G59" s="360"/>
      <c r="H59" s="376">
        <v>5</v>
      </c>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80"/>
      <c r="B60" s="641" t="s">
        <v>43</v>
      </c>
      <c r="C60" s="642"/>
      <c r="D60" s="362">
        <f t="shared" si="6"/>
        <v>186</v>
      </c>
      <c r="E60" s="297">
        <v>42</v>
      </c>
      <c r="F60" s="298">
        <v>46</v>
      </c>
      <c r="G60" s="298">
        <v>63</v>
      </c>
      <c r="H60" s="313">
        <v>35</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80"/>
      <c r="B61" s="605" t="s">
        <v>44</v>
      </c>
      <c r="C61" s="606"/>
      <c r="D61" s="325">
        <f t="shared" si="6"/>
        <v>159</v>
      </c>
      <c r="E61" s="316">
        <v>75</v>
      </c>
      <c r="F61" s="317"/>
      <c r="G61" s="317"/>
      <c r="H61" s="319">
        <v>84</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80"/>
      <c r="B62" s="607"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80"/>
      <c r="B63" s="607"/>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80"/>
      <c r="B64" s="678" t="s">
        <v>81</v>
      </c>
      <c r="C64" s="678"/>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80"/>
      <c r="B65" s="637" t="s">
        <v>45</v>
      </c>
      <c r="C65" s="638"/>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80"/>
      <c r="B66" s="643" t="s">
        <v>46</v>
      </c>
      <c r="C66" s="644"/>
      <c r="D66" s="325">
        <f t="shared" si="6"/>
        <v>0</v>
      </c>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80"/>
      <c r="B67" s="608" t="s">
        <v>47</v>
      </c>
      <c r="C67" s="609"/>
      <c r="D67" s="325">
        <f t="shared" si="6"/>
        <v>214</v>
      </c>
      <c r="E67" s="363">
        <v>87</v>
      </c>
      <c r="F67" s="328">
        <v>46</v>
      </c>
      <c r="G67" s="328">
        <v>46</v>
      </c>
      <c r="H67" s="364">
        <v>35</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80"/>
      <c r="B68" s="610"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80"/>
      <c r="B69" s="611"/>
      <c r="C69" s="406" t="s">
        <v>50</v>
      </c>
      <c r="D69" s="325">
        <f t="shared" si="6"/>
        <v>22</v>
      </c>
      <c r="E69" s="316">
        <v>22</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80"/>
      <c r="B70" s="612"/>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80"/>
      <c r="B71" s="639" t="s">
        <v>52</v>
      </c>
      <c r="C71" s="640"/>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81"/>
      <c r="B72" s="613" t="s">
        <v>4</v>
      </c>
      <c r="C72" s="614"/>
      <c r="D72" s="381">
        <f t="shared" si="6"/>
        <v>1395</v>
      </c>
      <c r="E72" s="381">
        <f>SUM(E43:E71)</f>
        <v>553</v>
      </c>
      <c r="F72" s="381">
        <f>SUM(F43:F71)</f>
        <v>251</v>
      </c>
      <c r="G72" s="381">
        <f>SUM(G43:G71)</f>
        <v>109</v>
      </c>
      <c r="H72" s="411">
        <f>SUM(H43:H71)</f>
        <v>482</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07" t="s">
        <v>58</v>
      </c>
      <c r="B74" s="607"/>
      <c r="C74" s="607"/>
      <c r="D74" s="477" t="s">
        <v>59</v>
      </c>
      <c r="E74" s="480" t="s">
        <v>60</v>
      </c>
      <c r="F74" s="481" t="s">
        <v>113</v>
      </c>
      <c r="G74" s="481"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51" t="s">
        <v>63</v>
      </c>
      <c r="B75" s="652"/>
      <c r="C75" s="653"/>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45" t="s">
        <v>64</v>
      </c>
      <c r="B76" s="646"/>
      <c r="C76" s="647"/>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648" t="s">
        <v>65</v>
      </c>
      <c r="B77" s="649"/>
      <c r="C77" s="650"/>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54" t="s">
        <v>66</v>
      </c>
      <c r="B78" s="655"/>
      <c r="C78" s="656"/>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613" t="s">
        <v>4</v>
      </c>
      <c r="B79" s="687"/>
      <c r="C79" s="688"/>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57" t="s">
        <v>68</v>
      </c>
      <c r="B81" s="658"/>
      <c r="C81" s="659"/>
      <c r="D81" s="475" t="s">
        <v>69</v>
      </c>
      <c r="E81" s="660"/>
      <c r="F81" s="660"/>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689" t="s">
        <v>70</v>
      </c>
      <c r="B82" s="690"/>
      <c r="C82" s="691"/>
      <c r="D82" s="428"/>
      <c r="E82" s="692"/>
      <c r="F82" s="692"/>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648" t="s">
        <v>71</v>
      </c>
      <c r="B83" s="649"/>
      <c r="C83" s="650"/>
      <c r="D83" s="428"/>
      <c r="E83" s="692"/>
      <c r="F83" s="692"/>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699" t="s">
        <v>72</v>
      </c>
      <c r="B84" s="700"/>
      <c r="C84" s="701"/>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597" t="s">
        <v>74</v>
      </c>
      <c r="B86" s="597"/>
      <c r="C86" s="597"/>
      <c r="D86" s="598" t="s">
        <v>75</v>
      </c>
      <c r="E86" s="598" t="s">
        <v>114</v>
      </c>
    </row>
    <row r="87" spans="1:28" ht="18.75" customHeight="1" x14ac:dyDescent="0.25">
      <c r="A87" s="597"/>
      <c r="B87" s="597"/>
      <c r="C87" s="597"/>
      <c r="D87" s="598"/>
      <c r="E87" s="598"/>
    </row>
    <row r="88" spans="1:28" x14ac:dyDescent="0.25">
      <c r="A88" s="696" t="s">
        <v>76</v>
      </c>
      <c r="B88" s="697"/>
      <c r="C88" s="698"/>
      <c r="D88" s="435"/>
      <c r="E88" s="436"/>
      <c r="F88" s="262"/>
    </row>
    <row r="89" spans="1:28" x14ac:dyDescent="0.25">
      <c r="A89" s="693" t="s">
        <v>115</v>
      </c>
      <c r="B89" s="694"/>
      <c r="C89" s="695"/>
      <c r="D89" s="437"/>
      <c r="E89" s="438"/>
      <c r="F89" s="262"/>
    </row>
    <row r="90" spans="1:28" x14ac:dyDescent="0.25">
      <c r="A90" s="594" t="s">
        <v>77</v>
      </c>
      <c r="B90" s="595"/>
      <c r="C90" s="596"/>
      <c r="D90" s="439"/>
      <c r="E90" s="440"/>
      <c r="F90" s="262"/>
    </row>
    <row r="91" spans="1:28" x14ac:dyDescent="0.25">
      <c r="A91" s="432" t="s">
        <v>78</v>
      </c>
      <c r="B91" s="431"/>
      <c r="C91" s="432"/>
      <c r="D91" s="433"/>
      <c r="E91" s="434"/>
    </row>
    <row r="92" spans="1:28" x14ac:dyDescent="0.25">
      <c r="A92" s="597" t="s">
        <v>74</v>
      </c>
      <c r="B92" s="597"/>
      <c r="C92" s="597"/>
      <c r="D92" s="598" t="s">
        <v>75</v>
      </c>
      <c r="E92" s="598" t="s">
        <v>114</v>
      </c>
    </row>
    <row r="93" spans="1:28" ht="15.75" customHeight="1" x14ac:dyDescent="0.25">
      <c r="A93" s="597"/>
      <c r="B93" s="597"/>
      <c r="C93" s="597"/>
      <c r="D93" s="598"/>
      <c r="E93" s="598"/>
      <c r="F93" s="262"/>
    </row>
    <row r="94" spans="1:28" x14ac:dyDescent="0.25">
      <c r="A94" s="602" t="s">
        <v>116</v>
      </c>
      <c r="B94" s="603"/>
      <c r="C94" s="604"/>
      <c r="D94" s="435"/>
      <c r="E94" s="436"/>
      <c r="F94" s="262"/>
    </row>
    <row r="95" spans="1:28" x14ac:dyDescent="0.25">
      <c r="A95" s="599" t="s">
        <v>117</v>
      </c>
      <c r="B95" s="600"/>
      <c r="C95" s="601"/>
      <c r="D95" s="439"/>
      <c r="E95" s="440"/>
      <c r="F95" s="262"/>
    </row>
    <row r="96" spans="1:28" x14ac:dyDescent="0.25">
      <c r="A96" s="431" t="s">
        <v>118</v>
      </c>
      <c r="B96" s="432"/>
      <c r="C96" s="432"/>
      <c r="D96" s="433"/>
      <c r="E96" s="434"/>
      <c r="F96" s="441"/>
      <c r="G96" s="441"/>
      <c r="H96" s="441"/>
    </row>
    <row r="97" spans="1:85" x14ac:dyDescent="0.25">
      <c r="A97" s="620" t="s">
        <v>119</v>
      </c>
      <c r="B97" s="620"/>
      <c r="C97" s="621"/>
      <c r="D97" s="598" t="s">
        <v>82</v>
      </c>
      <c r="E97" s="633" t="s">
        <v>83</v>
      </c>
      <c r="F97" s="634"/>
      <c r="G97" s="634"/>
      <c r="H97" s="634"/>
      <c r="I97" s="634"/>
      <c r="J97" s="634"/>
      <c r="K97" s="635" t="s">
        <v>84</v>
      </c>
      <c r="L97" s="636"/>
    </row>
    <row r="98" spans="1:85" ht="17.25" customHeight="1" x14ac:dyDescent="0.25">
      <c r="A98" s="622"/>
      <c r="B98" s="622"/>
      <c r="C98" s="623"/>
      <c r="D98" s="598"/>
      <c r="E98" s="480" t="s">
        <v>85</v>
      </c>
      <c r="F98" s="442" t="s">
        <v>86</v>
      </c>
      <c r="G98" s="481" t="s">
        <v>87</v>
      </c>
      <c r="H98" s="481" t="s">
        <v>88</v>
      </c>
      <c r="I98" s="478" t="s">
        <v>89</v>
      </c>
      <c r="J98" s="416" t="s">
        <v>90</v>
      </c>
      <c r="K98" s="475" t="s">
        <v>91</v>
      </c>
      <c r="L98" s="475" t="s">
        <v>92</v>
      </c>
    </row>
    <row r="99" spans="1:85" x14ac:dyDescent="0.25">
      <c r="A99" s="624" t="s">
        <v>93</v>
      </c>
      <c r="B99" s="625"/>
      <c r="C99" s="444" t="s">
        <v>94</v>
      </c>
      <c r="D99" s="445">
        <f>SUM(E99:J99)</f>
        <v>0</v>
      </c>
      <c r="E99" s="288"/>
      <c r="F99" s="292"/>
      <c r="G99" s="289"/>
      <c r="H99" s="289"/>
      <c r="I99" s="289"/>
      <c r="J99" s="293"/>
      <c r="K99" s="446"/>
      <c r="L99" s="293"/>
      <c r="M99" s="447"/>
      <c r="CG99" s="262">
        <v>0</v>
      </c>
    </row>
    <row r="100" spans="1:85" x14ac:dyDescent="0.25">
      <c r="A100" s="626"/>
      <c r="B100" s="627"/>
      <c r="C100" s="448" t="s">
        <v>95</v>
      </c>
      <c r="D100" s="449">
        <f t="shared" ref="D100:D107" si="9">SUM(E100:J100)</f>
        <v>0</v>
      </c>
      <c r="E100" s="316"/>
      <c r="F100" s="318"/>
      <c r="G100" s="317"/>
      <c r="H100" s="317"/>
      <c r="I100" s="317"/>
      <c r="J100" s="302"/>
      <c r="K100" s="450"/>
      <c r="L100" s="302"/>
      <c r="M100" s="447"/>
      <c r="CG100" s="262">
        <v>0</v>
      </c>
    </row>
    <row r="101" spans="1:85" x14ac:dyDescent="0.25">
      <c r="A101" s="626"/>
      <c r="B101" s="627"/>
      <c r="C101" s="448" t="s">
        <v>96</v>
      </c>
      <c r="D101" s="451">
        <f t="shared" si="9"/>
        <v>0</v>
      </c>
      <c r="E101" s="347"/>
      <c r="F101" s="348"/>
      <c r="G101" s="360"/>
      <c r="H101" s="360"/>
      <c r="I101" s="360"/>
      <c r="J101" s="355"/>
      <c r="K101" s="452"/>
      <c r="L101" s="355"/>
      <c r="M101" s="447"/>
      <c r="CG101" s="262">
        <v>0</v>
      </c>
    </row>
    <row r="102" spans="1:85" x14ac:dyDescent="0.25">
      <c r="A102" s="624" t="s">
        <v>97</v>
      </c>
      <c r="B102" s="625"/>
      <c r="C102" s="444" t="s">
        <v>94</v>
      </c>
      <c r="D102" s="445">
        <f t="shared" si="9"/>
        <v>0</v>
      </c>
      <c r="E102" s="297"/>
      <c r="F102" s="301"/>
      <c r="G102" s="298"/>
      <c r="H102" s="298"/>
      <c r="I102" s="298"/>
      <c r="J102" s="303"/>
      <c r="K102" s="453"/>
      <c r="L102" s="303"/>
      <c r="M102" s="447"/>
      <c r="CG102" s="262">
        <v>0</v>
      </c>
    </row>
    <row r="103" spans="1:85" x14ac:dyDescent="0.25">
      <c r="A103" s="626"/>
      <c r="B103" s="627"/>
      <c r="C103" s="448" t="s">
        <v>95</v>
      </c>
      <c r="D103" s="449">
        <f t="shared" si="9"/>
        <v>0</v>
      </c>
      <c r="E103" s="363"/>
      <c r="F103" s="330"/>
      <c r="G103" s="328"/>
      <c r="H103" s="328"/>
      <c r="I103" s="328"/>
      <c r="J103" s="329"/>
      <c r="K103" s="454"/>
      <c r="L103" s="329"/>
      <c r="M103" s="447"/>
      <c r="CG103" s="262">
        <v>0</v>
      </c>
    </row>
    <row r="104" spans="1:85" x14ac:dyDescent="0.25">
      <c r="A104" s="626"/>
      <c r="B104" s="627"/>
      <c r="C104" s="448" t="s">
        <v>96</v>
      </c>
      <c r="D104" s="451">
        <f t="shared" si="9"/>
        <v>0</v>
      </c>
      <c r="E104" s="363"/>
      <c r="F104" s="330"/>
      <c r="G104" s="328"/>
      <c r="H104" s="328"/>
      <c r="I104" s="328"/>
      <c r="J104" s="329"/>
      <c r="K104" s="454"/>
      <c r="L104" s="329"/>
      <c r="M104" s="447"/>
      <c r="CG104" s="262">
        <v>0</v>
      </c>
    </row>
    <row r="105" spans="1:85" x14ac:dyDescent="0.25">
      <c r="A105" s="624" t="s">
        <v>98</v>
      </c>
      <c r="B105" s="628"/>
      <c r="C105" s="444" t="s">
        <v>94</v>
      </c>
      <c r="D105" s="445">
        <f t="shared" si="9"/>
        <v>0</v>
      </c>
      <c r="E105" s="288"/>
      <c r="F105" s="292"/>
      <c r="G105" s="289"/>
      <c r="H105" s="289"/>
      <c r="I105" s="289"/>
      <c r="J105" s="293"/>
      <c r="K105" s="446"/>
      <c r="L105" s="293"/>
      <c r="M105" s="447"/>
      <c r="CG105" s="262">
        <v>0</v>
      </c>
    </row>
    <row r="106" spans="1:85" x14ac:dyDescent="0.25">
      <c r="A106" s="629"/>
      <c r="B106" s="630"/>
      <c r="C106" s="448" t="s">
        <v>95</v>
      </c>
      <c r="D106" s="449">
        <f t="shared" si="9"/>
        <v>0</v>
      </c>
      <c r="E106" s="316"/>
      <c r="F106" s="318"/>
      <c r="G106" s="317"/>
      <c r="H106" s="317"/>
      <c r="I106" s="317"/>
      <c r="J106" s="302"/>
      <c r="K106" s="450"/>
      <c r="L106" s="302"/>
      <c r="M106" s="447"/>
      <c r="CG106" s="262">
        <v>0</v>
      </c>
    </row>
    <row r="107" spans="1:85" x14ac:dyDescent="0.25">
      <c r="A107" s="631"/>
      <c r="B107" s="632"/>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3265</v>
      </c>
      <c r="B195" s="261">
        <f>SUM(CG8:CO108)</f>
        <v>0</v>
      </c>
    </row>
  </sheetData>
  <mergeCells count="85">
    <mergeCell ref="A99:B101"/>
    <mergeCell ref="A102:B104"/>
    <mergeCell ref="A105:B107"/>
    <mergeCell ref="A94:C94"/>
    <mergeCell ref="A89:C89"/>
    <mergeCell ref="A95:C95"/>
    <mergeCell ref="A97:C98"/>
    <mergeCell ref="B51:C51"/>
    <mergeCell ref="B52:C52"/>
    <mergeCell ref="B64:C64"/>
    <mergeCell ref="B65:C65"/>
    <mergeCell ref="B71:C71"/>
    <mergeCell ref="B62:B63"/>
    <mergeCell ref="B67:C67"/>
    <mergeCell ref="E81:F81"/>
    <mergeCell ref="A79:C79"/>
    <mergeCell ref="E83:F83"/>
    <mergeCell ref="A84:C84"/>
    <mergeCell ref="E82:F82"/>
    <mergeCell ref="A83:C83"/>
    <mergeCell ref="A82:C82"/>
    <mergeCell ref="A81:C81"/>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Y9:Z9"/>
    <mergeCell ref="AA9:AA10"/>
    <mergeCell ref="AB9:AB10"/>
    <mergeCell ref="AC9:AC10"/>
    <mergeCell ref="A11:A40"/>
    <mergeCell ref="B11:C11"/>
    <mergeCell ref="B32:C32"/>
    <mergeCell ref="B30:B31"/>
    <mergeCell ref="B18:C18"/>
    <mergeCell ref="B19:C19"/>
    <mergeCell ref="B29:C29"/>
    <mergeCell ref="B36:B38"/>
    <mergeCell ref="B40:C40"/>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B68:B70"/>
    <mergeCell ref="B72:C72"/>
    <mergeCell ref="B60:C60"/>
    <mergeCell ref="B66:C66"/>
    <mergeCell ref="D86:D87"/>
    <mergeCell ref="A74:C74"/>
    <mergeCell ref="A76:C76"/>
    <mergeCell ref="A77:C77"/>
    <mergeCell ref="A75:C75"/>
    <mergeCell ref="A78:C78"/>
    <mergeCell ref="D97:D98"/>
    <mergeCell ref="E97:J97"/>
    <mergeCell ref="K97:L97"/>
    <mergeCell ref="E86:E87"/>
    <mergeCell ref="A90:C90"/>
    <mergeCell ref="A92:C93"/>
    <mergeCell ref="D92:D93"/>
    <mergeCell ref="E92:E93"/>
    <mergeCell ref="A86:C87"/>
    <mergeCell ref="A88:C88"/>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2017-10-02T19:36:12Z</dcterms:modified>
</cp:coreProperties>
</file>