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iquelmem\Desktop\CONSOLIDADOS  SERIE A 2011\"/>
    </mc:Choice>
  </mc:AlternateContent>
  <bookViews>
    <workbookView xWindow="0" yWindow="0" windowWidth="24000" windowHeight="9045"/>
  </bookViews>
  <sheets>
    <sheet name="CONSOLIDADO 2010" sheetId="13" r:id="rId1"/>
    <sheet name="ENERO" sheetId="1" r:id="rId2"/>
    <sheet name="FEBRERO" sheetId="2" r:id="rId3"/>
    <sheet name="MARZO" sheetId="3" r:id="rId4"/>
    <sheet name="ABRIL" sheetId="4" r:id="rId5"/>
    <sheet name="MAYO" sheetId="5" r:id="rId6"/>
    <sheet name="JUNIO" sheetId="6" r:id="rId7"/>
    <sheet name="JULIO" sheetId="7" r:id="rId8"/>
    <sheet name="AGOSTO" sheetId="8" r:id="rId9"/>
    <sheet name="SEPTIEMBRE" sheetId="9" r:id="rId10"/>
    <sheet name="OCTUBRE" sheetId="10" r:id="rId11"/>
    <sheet name="NOVIEMBRE" sheetId="11" r:id="rId12"/>
    <sheet name="DICIEMBRE" sheetId="1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9" i="13" l="1"/>
  <c r="C148" i="13"/>
  <c r="C147" i="13"/>
  <c r="C146" i="13"/>
  <c r="C145" i="13"/>
  <c r="C144" i="13"/>
  <c r="G141" i="13"/>
  <c r="F141" i="13"/>
  <c r="E141" i="13"/>
  <c r="D141" i="13"/>
  <c r="C141" i="13"/>
  <c r="G140" i="13"/>
  <c r="F140" i="13"/>
  <c r="E140" i="13"/>
  <c r="D140" i="13"/>
  <c r="C140" i="13"/>
  <c r="G139" i="13"/>
  <c r="F139" i="13"/>
  <c r="E139" i="13"/>
  <c r="D139" i="13"/>
  <c r="C139" i="13"/>
  <c r="G138" i="13"/>
  <c r="F138" i="13"/>
  <c r="E138" i="13"/>
  <c r="D138" i="13"/>
  <c r="C138" i="13"/>
  <c r="G137" i="13"/>
  <c r="F137" i="13"/>
  <c r="E137" i="13"/>
  <c r="D137" i="13"/>
  <c r="C137" i="13"/>
  <c r="G136" i="13"/>
  <c r="F136" i="13"/>
  <c r="E136" i="13"/>
  <c r="D136" i="13"/>
  <c r="C136" i="13"/>
  <c r="G135" i="13"/>
  <c r="F135" i="13"/>
  <c r="E135" i="13"/>
  <c r="D135" i="13"/>
  <c r="C135" i="13"/>
  <c r="G134" i="13"/>
  <c r="F134" i="13"/>
  <c r="E134" i="13"/>
  <c r="D134" i="13"/>
  <c r="C134" i="13"/>
  <c r="G133" i="13"/>
  <c r="F133" i="13"/>
  <c r="E133" i="13"/>
  <c r="D133" i="13"/>
  <c r="C133" i="13"/>
  <c r="G132" i="13"/>
  <c r="F132" i="13"/>
  <c r="E132" i="13"/>
  <c r="D132" i="13"/>
  <c r="C132" i="13"/>
  <c r="G131" i="13"/>
  <c r="F131" i="13"/>
  <c r="E131" i="13"/>
  <c r="D131" i="13"/>
  <c r="C131" i="13"/>
  <c r="G130" i="13"/>
  <c r="F130" i="13"/>
  <c r="E130" i="13"/>
  <c r="D130" i="13"/>
  <c r="C130" i="13"/>
  <c r="G129" i="13"/>
  <c r="F129" i="13"/>
  <c r="E129" i="13"/>
  <c r="D129" i="13"/>
  <c r="C129" i="13"/>
  <c r="G128" i="13"/>
  <c r="F128" i="13"/>
  <c r="E128" i="13"/>
  <c r="D128" i="13"/>
  <c r="C128" i="13"/>
  <c r="G127" i="13"/>
  <c r="F127" i="13"/>
  <c r="E127" i="13"/>
  <c r="D127" i="13"/>
  <c r="C127" i="13"/>
  <c r="G126" i="13"/>
  <c r="F126" i="13"/>
  <c r="E126" i="13"/>
  <c r="D126" i="13"/>
  <c r="C126" i="13"/>
  <c r="G125" i="13"/>
  <c r="F125" i="13"/>
  <c r="E125" i="13"/>
  <c r="D125" i="13"/>
  <c r="C125" i="13"/>
  <c r="G124" i="13"/>
  <c r="F124" i="13"/>
  <c r="E124" i="13"/>
  <c r="D124" i="13"/>
  <c r="C124" i="13"/>
  <c r="G123" i="13"/>
  <c r="F123" i="13"/>
  <c r="E123" i="13"/>
  <c r="D123" i="13"/>
  <c r="C123" i="13"/>
  <c r="G122" i="13"/>
  <c r="F122" i="13"/>
  <c r="E122" i="13"/>
  <c r="D122" i="13"/>
  <c r="C122" i="13"/>
  <c r="G121" i="13"/>
  <c r="F121" i="13"/>
  <c r="E121" i="13"/>
  <c r="D121" i="13"/>
  <c r="C121" i="13"/>
  <c r="B117" i="13"/>
  <c r="F112" i="13"/>
  <c r="E112" i="13"/>
  <c r="D112" i="13"/>
  <c r="C112" i="13"/>
  <c r="F111" i="13"/>
  <c r="E111" i="13"/>
  <c r="D111" i="13"/>
  <c r="C111" i="13"/>
  <c r="F110" i="13"/>
  <c r="E110" i="13"/>
  <c r="D110" i="13"/>
  <c r="C110" i="13"/>
  <c r="F109" i="13"/>
  <c r="E109" i="13"/>
  <c r="D109" i="13"/>
  <c r="C109" i="13"/>
  <c r="C105" i="13"/>
  <c r="C104" i="13"/>
  <c r="C103" i="13"/>
  <c r="C102" i="13"/>
  <c r="C101" i="13"/>
  <c r="C100" i="13"/>
  <c r="C99" i="13"/>
  <c r="C98" i="13"/>
  <c r="C97" i="13"/>
  <c r="C96" i="13"/>
  <c r="C95" i="13"/>
  <c r="C94" i="13"/>
  <c r="C93" i="13"/>
  <c r="C92" i="13"/>
  <c r="C91" i="13"/>
  <c r="C90" i="13"/>
  <c r="C89" i="13"/>
  <c r="C88" i="13"/>
  <c r="C87" i="13"/>
  <c r="C86" i="13"/>
  <c r="C85" i="13"/>
  <c r="C84" i="13"/>
  <c r="L105" i="13"/>
  <c r="K105" i="13"/>
  <c r="J105" i="13"/>
  <c r="I105" i="13"/>
  <c r="H105" i="13"/>
  <c r="G105" i="13"/>
  <c r="F105" i="13"/>
  <c r="E105" i="13"/>
  <c r="D105" i="13"/>
  <c r="L104" i="13"/>
  <c r="K104" i="13"/>
  <c r="J104" i="13"/>
  <c r="I104" i="13"/>
  <c r="H104" i="13"/>
  <c r="G104" i="13"/>
  <c r="F104" i="13"/>
  <c r="E104" i="13"/>
  <c r="D104" i="13"/>
  <c r="L103" i="13"/>
  <c r="K103" i="13"/>
  <c r="J103" i="13"/>
  <c r="I103" i="13"/>
  <c r="H103" i="13"/>
  <c r="G103" i="13"/>
  <c r="F103" i="13"/>
  <c r="E103" i="13"/>
  <c r="D103" i="13"/>
  <c r="L102" i="13"/>
  <c r="K102" i="13"/>
  <c r="J102" i="13"/>
  <c r="I102" i="13"/>
  <c r="H102" i="13"/>
  <c r="G102" i="13"/>
  <c r="F102" i="13"/>
  <c r="E102" i="13"/>
  <c r="D102" i="13"/>
  <c r="L101" i="13"/>
  <c r="K101" i="13"/>
  <c r="J101" i="13"/>
  <c r="I101" i="13"/>
  <c r="H101" i="13"/>
  <c r="G101" i="13"/>
  <c r="F101" i="13"/>
  <c r="E101" i="13"/>
  <c r="D101" i="13"/>
  <c r="L100" i="13"/>
  <c r="K100" i="13"/>
  <c r="J100" i="13"/>
  <c r="I100" i="13"/>
  <c r="H100" i="13"/>
  <c r="G100" i="13"/>
  <c r="F100" i="13"/>
  <c r="E100" i="13"/>
  <c r="D100" i="13"/>
  <c r="L99" i="13"/>
  <c r="K99" i="13"/>
  <c r="J99" i="13"/>
  <c r="I99" i="13"/>
  <c r="H99" i="13"/>
  <c r="G99" i="13"/>
  <c r="F99" i="13"/>
  <c r="E99" i="13"/>
  <c r="D99" i="13"/>
  <c r="L98" i="13"/>
  <c r="K98" i="13"/>
  <c r="J98" i="13"/>
  <c r="I98" i="13"/>
  <c r="H98" i="13"/>
  <c r="G98" i="13"/>
  <c r="F98" i="13"/>
  <c r="E98" i="13"/>
  <c r="D98" i="13"/>
  <c r="L97" i="13"/>
  <c r="K97" i="13"/>
  <c r="J97" i="13"/>
  <c r="I97" i="13"/>
  <c r="H97" i="13"/>
  <c r="G97" i="13"/>
  <c r="F97" i="13"/>
  <c r="E97" i="13"/>
  <c r="D97" i="13"/>
  <c r="L96" i="13"/>
  <c r="K96" i="13"/>
  <c r="J96" i="13"/>
  <c r="I96" i="13"/>
  <c r="H96" i="13"/>
  <c r="G96" i="13"/>
  <c r="F96" i="13"/>
  <c r="E96" i="13"/>
  <c r="D96" i="13"/>
  <c r="L95" i="13"/>
  <c r="K95" i="13"/>
  <c r="J95" i="13"/>
  <c r="I95" i="13"/>
  <c r="H95" i="13"/>
  <c r="G95" i="13"/>
  <c r="F95" i="13"/>
  <c r="E95" i="13"/>
  <c r="D95" i="13"/>
  <c r="L94" i="13"/>
  <c r="K94" i="13"/>
  <c r="J94" i="13"/>
  <c r="I94" i="13"/>
  <c r="H94" i="13"/>
  <c r="G94" i="13"/>
  <c r="F94" i="13"/>
  <c r="E94" i="13"/>
  <c r="D94" i="13"/>
  <c r="L93" i="13"/>
  <c r="K93" i="13"/>
  <c r="J93" i="13"/>
  <c r="I93" i="13"/>
  <c r="H93" i="13"/>
  <c r="G93" i="13"/>
  <c r="F93" i="13"/>
  <c r="E93" i="13"/>
  <c r="D93" i="13"/>
  <c r="L92" i="13"/>
  <c r="K92" i="13"/>
  <c r="J92" i="13"/>
  <c r="I92" i="13"/>
  <c r="H92" i="13"/>
  <c r="G92" i="13"/>
  <c r="F92" i="13"/>
  <c r="E92" i="13"/>
  <c r="D92" i="13"/>
  <c r="L91" i="13"/>
  <c r="K91" i="13"/>
  <c r="J91" i="13"/>
  <c r="I91" i="13"/>
  <c r="H91" i="13"/>
  <c r="G91" i="13"/>
  <c r="F91" i="13"/>
  <c r="E91" i="13"/>
  <c r="D91" i="13"/>
  <c r="L90" i="13"/>
  <c r="K90" i="13"/>
  <c r="J90" i="13"/>
  <c r="I90" i="13"/>
  <c r="H90" i="13"/>
  <c r="G90" i="13"/>
  <c r="F90" i="13"/>
  <c r="E90" i="13"/>
  <c r="D90" i="13"/>
  <c r="L89" i="13"/>
  <c r="K89" i="13"/>
  <c r="J89" i="13"/>
  <c r="I89" i="13"/>
  <c r="H89" i="13"/>
  <c r="G89" i="13"/>
  <c r="F89" i="13"/>
  <c r="E89" i="13"/>
  <c r="D89" i="13"/>
  <c r="L88" i="13"/>
  <c r="K88" i="13"/>
  <c r="J88" i="13"/>
  <c r="I88" i="13"/>
  <c r="H88" i="13"/>
  <c r="G88" i="13"/>
  <c r="F88" i="13"/>
  <c r="E88" i="13"/>
  <c r="D88" i="13"/>
  <c r="L87" i="13"/>
  <c r="K87" i="13"/>
  <c r="J87" i="13"/>
  <c r="I87" i="13"/>
  <c r="H87" i="13"/>
  <c r="G87" i="13"/>
  <c r="F87" i="13"/>
  <c r="E87" i="13"/>
  <c r="D87" i="13"/>
  <c r="L86" i="13"/>
  <c r="K86" i="13"/>
  <c r="J86" i="13"/>
  <c r="I86" i="13"/>
  <c r="H86" i="13"/>
  <c r="G86" i="13"/>
  <c r="F86" i="13"/>
  <c r="E86" i="13"/>
  <c r="D86" i="13"/>
  <c r="L85" i="13"/>
  <c r="K85" i="13"/>
  <c r="J85" i="13"/>
  <c r="I85" i="13"/>
  <c r="H85" i="13"/>
  <c r="G85" i="13"/>
  <c r="F85" i="13"/>
  <c r="E85" i="13"/>
  <c r="D85" i="13"/>
  <c r="L84" i="13"/>
  <c r="K84" i="13"/>
  <c r="J84" i="13"/>
  <c r="I84" i="13"/>
  <c r="H84" i="13"/>
  <c r="G84" i="13"/>
  <c r="F84" i="13"/>
  <c r="E84" i="13"/>
  <c r="D84" i="13"/>
  <c r="L80" i="13"/>
  <c r="K80" i="13"/>
  <c r="J80" i="13"/>
  <c r="I80" i="13"/>
  <c r="H80" i="13"/>
  <c r="G80" i="13"/>
  <c r="F80" i="13"/>
  <c r="E80" i="13"/>
  <c r="D80" i="13"/>
  <c r="L79" i="13"/>
  <c r="K79" i="13"/>
  <c r="J79" i="13"/>
  <c r="I79" i="13"/>
  <c r="H79" i="13"/>
  <c r="G79" i="13"/>
  <c r="F79" i="13"/>
  <c r="E79" i="13"/>
  <c r="D79" i="13"/>
  <c r="L78" i="13"/>
  <c r="K78" i="13"/>
  <c r="J78" i="13"/>
  <c r="I78" i="13"/>
  <c r="H78" i="13"/>
  <c r="G78" i="13"/>
  <c r="F78" i="13"/>
  <c r="E78" i="13"/>
  <c r="D78" i="13"/>
  <c r="L77" i="13"/>
  <c r="K77" i="13"/>
  <c r="J77" i="13"/>
  <c r="I77" i="13"/>
  <c r="H77" i="13"/>
  <c r="G77" i="13"/>
  <c r="F77" i="13"/>
  <c r="E77" i="13"/>
  <c r="D77" i="13"/>
  <c r="L73" i="13"/>
  <c r="K73" i="13"/>
  <c r="J73" i="13"/>
  <c r="I73" i="13"/>
  <c r="H73" i="13"/>
  <c r="G73" i="13"/>
  <c r="F73" i="13"/>
  <c r="E73" i="13"/>
  <c r="D73" i="13"/>
  <c r="L72" i="13"/>
  <c r="K72" i="13"/>
  <c r="J72" i="13"/>
  <c r="I72" i="13"/>
  <c r="H72" i="13"/>
  <c r="G72" i="13"/>
  <c r="F72" i="13"/>
  <c r="E72" i="13"/>
  <c r="D72" i="13"/>
  <c r="L71" i="13"/>
  <c r="K71" i="13"/>
  <c r="J71" i="13"/>
  <c r="I71" i="13"/>
  <c r="H71" i="13"/>
  <c r="G71" i="13"/>
  <c r="F71" i="13"/>
  <c r="E71" i="13"/>
  <c r="D71" i="13"/>
  <c r="L70" i="13"/>
  <c r="K70" i="13"/>
  <c r="J70" i="13"/>
  <c r="I70" i="13"/>
  <c r="H70" i="13"/>
  <c r="G70" i="13"/>
  <c r="F70" i="13"/>
  <c r="E70" i="13"/>
  <c r="D70" i="13"/>
  <c r="L69" i="13"/>
  <c r="K69" i="13"/>
  <c r="J69" i="13"/>
  <c r="I69" i="13"/>
  <c r="H69" i="13"/>
  <c r="G69" i="13"/>
  <c r="F69" i="13"/>
  <c r="E69" i="13"/>
  <c r="D69" i="13"/>
  <c r="L68" i="13"/>
  <c r="K68" i="13"/>
  <c r="J68" i="13"/>
  <c r="I68" i="13"/>
  <c r="H68" i="13"/>
  <c r="G68" i="13"/>
  <c r="F68" i="13"/>
  <c r="E68" i="13"/>
  <c r="D68" i="13"/>
  <c r="L67" i="13"/>
  <c r="K67" i="13"/>
  <c r="J67" i="13"/>
  <c r="I67" i="13"/>
  <c r="H67" i="13"/>
  <c r="G67" i="13"/>
  <c r="F67" i="13"/>
  <c r="E67" i="13"/>
  <c r="D67" i="13"/>
  <c r="L66" i="13"/>
  <c r="K66" i="13"/>
  <c r="J66" i="13"/>
  <c r="I66" i="13"/>
  <c r="H66" i="13"/>
  <c r="G66" i="13"/>
  <c r="F66" i="13"/>
  <c r="E66" i="13"/>
  <c r="D66" i="13"/>
  <c r="D62" i="13"/>
  <c r="C62" i="13"/>
  <c r="D61" i="13"/>
  <c r="C61" i="13"/>
  <c r="C58" i="13"/>
  <c r="C57" i="13"/>
  <c r="C56" i="13"/>
  <c r="C55" i="13"/>
  <c r="L51" i="13"/>
  <c r="K51" i="13"/>
  <c r="J51" i="13"/>
  <c r="I51" i="13"/>
  <c r="H51" i="13"/>
  <c r="G51" i="13"/>
  <c r="F51" i="13"/>
  <c r="E51" i="13"/>
  <c r="D51" i="13"/>
  <c r="C51" i="13" s="1"/>
  <c r="L50" i="13"/>
  <c r="K50" i="13"/>
  <c r="J50" i="13"/>
  <c r="I50" i="13"/>
  <c r="H50" i="13"/>
  <c r="G50" i="13"/>
  <c r="F50" i="13"/>
  <c r="E50" i="13"/>
  <c r="D50" i="13"/>
  <c r="C50" i="13" s="1"/>
  <c r="L49" i="13"/>
  <c r="K49" i="13"/>
  <c r="J49" i="13"/>
  <c r="I49" i="13"/>
  <c r="H49" i="13"/>
  <c r="G49" i="13"/>
  <c r="F49" i="13"/>
  <c r="E49" i="13"/>
  <c r="D49" i="13"/>
  <c r="L47" i="13"/>
  <c r="K47" i="13"/>
  <c r="J47" i="13"/>
  <c r="I47" i="13"/>
  <c r="H47" i="13"/>
  <c r="G47" i="13"/>
  <c r="F47" i="13"/>
  <c r="C47" i="13" s="1"/>
  <c r="E47" i="13"/>
  <c r="D47" i="13"/>
  <c r="L46" i="13"/>
  <c r="K46" i="13"/>
  <c r="J46" i="13"/>
  <c r="I46" i="13"/>
  <c r="H46" i="13"/>
  <c r="G46" i="13"/>
  <c r="F46" i="13"/>
  <c r="E46" i="13"/>
  <c r="D46" i="13"/>
  <c r="L45" i="13"/>
  <c r="L48" i="13" s="1"/>
  <c r="K45" i="13"/>
  <c r="J45" i="13"/>
  <c r="I45" i="13"/>
  <c r="H45" i="13"/>
  <c r="H48" i="13" s="1"/>
  <c r="G45" i="13"/>
  <c r="F45" i="13"/>
  <c r="E45" i="13"/>
  <c r="D45" i="13"/>
  <c r="D48" i="13" s="1"/>
  <c r="L44" i="13"/>
  <c r="K44" i="13"/>
  <c r="J44" i="13"/>
  <c r="I44" i="13"/>
  <c r="H44" i="13"/>
  <c r="G44" i="13"/>
  <c r="F44" i="13"/>
  <c r="E44" i="13"/>
  <c r="D44" i="13"/>
  <c r="C44" i="13" s="1"/>
  <c r="L43" i="13"/>
  <c r="K43" i="13"/>
  <c r="J43" i="13"/>
  <c r="I43" i="13"/>
  <c r="H43" i="13"/>
  <c r="G43" i="13"/>
  <c r="F43" i="13"/>
  <c r="E43" i="13"/>
  <c r="D43" i="13"/>
  <c r="C43" i="13" s="1"/>
  <c r="L42" i="13"/>
  <c r="K42" i="13"/>
  <c r="K48" i="13" s="1"/>
  <c r="J42" i="13"/>
  <c r="I42" i="13"/>
  <c r="I48" i="13" s="1"/>
  <c r="H42" i="13"/>
  <c r="G42" i="13"/>
  <c r="G48" i="13" s="1"/>
  <c r="F42" i="13"/>
  <c r="E42" i="13"/>
  <c r="E48" i="13" s="1"/>
  <c r="D42" i="13"/>
  <c r="E37" i="13"/>
  <c r="D37" i="13"/>
  <c r="C37" i="13" s="1"/>
  <c r="E36" i="13"/>
  <c r="D36" i="13"/>
  <c r="C32" i="13"/>
  <c r="B32" i="13"/>
  <c r="L29" i="13"/>
  <c r="K29" i="13"/>
  <c r="J29" i="13"/>
  <c r="I29" i="13"/>
  <c r="H29" i="13"/>
  <c r="G29" i="13"/>
  <c r="F29" i="13"/>
  <c r="C29" i="13" s="1"/>
  <c r="E29" i="13"/>
  <c r="D29" i="13"/>
  <c r="L28" i="13"/>
  <c r="K28" i="13"/>
  <c r="J28" i="13"/>
  <c r="I28" i="13"/>
  <c r="H28" i="13"/>
  <c r="G28" i="13"/>
  <c r="C28" i="13" s="1"/>
  <c r="F28" i="13"/>
  <c r="E28" i="13"/>
  <c r="D28" i="13"/>
  <c r="L27" i="13"/>
  <c r="K27" i="13"/>
  <c r="J27" i="13"/>
  <c r="I27" i="13"/>
  <c r="H27" i="13"/>
  <c r="G27" i="13"/>
  <c r="F27" i="13"/>
  <c r="E27" i="13"/>
  <c r="D27" i="13"/>
  <c r="C27" i="13" s="1"/>
  <c r="AA27" i="13" s="1"/>
  <c r="L26" i="13"/>
  <c r="K26" i="13"/>
  <c r="J26" i="13"/>
  <c r="I26" i="13"/>
  <c r="H26" i="13"/>
  <c r="G26" i="13"/>
  <c r="F26" i="13"/>
  <c r="E26" i="13"/>
  <c r="C26" i="13" s="1"/>
  <c r="D26" i="13"/>
  <c r="L25" i="13"/>
  <c r="K25" i="13"/>
  <c r="J25" i="13"/>
  <c r="I25" i="13"/>
  <c r="H25" i="13"/>
  <c r="G25" i="13"/>
  <c r="F25" i="13"/>
  <c r="C25" i="13" s="1"/>
  <c r="E25" i="13"/>
  <c r="D25" i="13"/>
  <c r="L24" i="13"/>
  <c r="K24" i="13"/>
  <c r="J24" i="13"/>
  <c r="I24" i="13"/>
  <c r="H24" i="13"/>
  <c r="G24" i="13"/>
  <c r="F24" i="13"/>
  <c r="E24" i="13"/>
  <c r="D24" i="13"/>
  <c r="C24" i="13" s="1"/>
  <c r="L20" i="13"/>
  <c r="K20" i="13"/>
  <c r="J20" i="13"/>
  <c r="I20" i="13"/>
  <c r="H20" i="13"/>
  <c r="G20" i="13"/>
  <c r="F20" i="13"/>
  <c r="E20" i="13"/>
  <c r="C20" i="13" s="1"/>
  <c r="D20" i="13"/>
  <c r="L18" i="13"/>
  <c r="K18" i="13"/>
  <c r="J18" i="13"/>
  <c r="I18" i="13"/>
  <c r="H18" i="13"/>
  <c r="G18" i="13"/>
  <c r="F18" i="13"/>
  <c r="C18" i="13" s="1"/>
  <c r="E18" i="13"/>
  <c r="D18" i="13"/>
  <c r="L17" i="13"/>
  <c r="K17" i="13"/>
  <c r="J17" i="13"/>
  <c r="I17" i="13"/>
  <c r="H17" i="13"/>
  <c r="G17" i="13"/>
  <c r="C17" i="13" s="1"/>
  <c r="F17" i="13"/>
  <c r="E17" i="13"/>
  <c r="D17" i="13"/>
  <c r="L16" i="13"/>
  <c r="K16" i="13"/>
  <c r="J16" i="13"/>
  <c r="I16" i="13"/>
  <c r="H16" i="13"/>
  <c r="G16" i="13"/>
  <c r="F16" i="13"/>
  <c r="E16" i="13"/>
  <c r="D16" i="13"/>
  <c r="L15" i="13"/>
  <c r="K15" i="13"/>
  <c r="J15" i="13"/>
  <c r="I15" i="13"/>
  <c r="H15" i="13"/>
  <c r="G15" i="13"/>
  <c r="F15" i="13"/>
  <c r="E15" i="13"/>
  <c r="C15" i="13" s="1"/>
  <c r="D15" i="13"/>
  <c r="L14" i="13"/>
  <c r="K14" i="13"/>
  <c r="J14" i="13"/>
  <c r="J19" i="13" s="1"/>
  <c r="I14" i="13"/>
  <c r="H14" i="13"/>
  <c r="G14" i="13"/>
  <c r="F14" i="13"/>
  <c r="C14" i="13" s="1"/>
  <c r="E14" i="13"/>
  <c r="D14" i="13"/>
  <c r="L13" i="13"/>
  <c r="K13" i="13"/>
  <c r="K19" i="13" s="1"/>
  <c r="J13" i="13"/>
  <c r="I13" i="13"/>
  <c r="H13" i="13"/>
  <c r="G13" i="13"/>
  <c r="G19" i="13" s="1"/>
  <c r="F13" i="13"/>
  <c r="E13" i="13"/>
  <c r="D13" i="13"/>
  <c r="C13" i="13" s="1"/>
  <c r="L12" i="13"/>
  <c r="L19" i="13" s="1"/>
  <c r="K12" i="13"/>
  <c r="J12" i="13"/>
  <c r="I12" i="13"/>
  <c r="H12" i="13"/>
  <c r="H19" i="13" s="1"/>
  <c r="G12" i="13"/>
  <c r="F12" i="13"/>
  <c r="E12" i="13"/>
  <c r="D12" i="13"/>
  <c r="D19" i="13" s="1"/>
  <c r="L11" i="13"/>
  <c r="K11" i="13"/>
  <c r="J11" i="13"/>
  <c r="I11" i="13"/>
  <c r="H11" i="13"/>
  <c r="G11" i="13"/>
  <c r="F11" i="13"/>
  <c r="F19" i="13" s="1"/>
  <c r="E11" i="13"/>
  <c r="C11" i="13" s="1"/>
  <c r="AB11" i="13" s="1"/>
  <c r="D11" i="13"/>
  <c r="C49" i="13"/>
  <c r="AC49" i="13" s="1"/>
  <c r="J48" i="13"/>
  <c r="F48" i="13"/>
  <c r="C46" i="13"/>
  <c r="AA46" i="13" s="1"/>
  <c r="C42" i="13"/>
  <c r="AA42" i="13" s="1"/>
  <c r="C36" i="13"/>
  <c r="I19" i="13"/>
  <c r="E19" i="13"/>
  <c r="C16" i="13"/>
  <c r="AA16" i="13" s="1"/>
  <c r="A5" i="13"/>
  <c r="A3" i="13"/>
  <c r="A2" i="13"/>
  <c r="AB51" i="10"/>
  <c r="Z51" i="10"/>
  <c r="C51" i="10"/>
  <c r="AC51" i="10" s="1"/>
  <c r="C50" i="10"/>
  <c r="AB50" i="10" s="1"/>
  <c r="AC49" i="10"/>
  <c r="AB49" i="10"/>
  <c r="Z49" i="10"/>
  <c r="Y49" i="10"/>
  <c r="C49" i="10"/>
  <c r="AA49" i="10" s="1"/>
  <c r="L48" i="10"/>
  <c r="K48" i="10"/>
  <c r="J48" i="10"/>
  <c r="I48" i="10"/>
  <c r="H48" i="10"/>
  <c r="G48" i="10"/>
  <c r="F48" i="10"/>
  <c r="E48" i="10"/>
  <c r="D48" i="10"/>
  <c r="C48" i="10" s="1"/>
  <c r="AC47" i="10"/>
  <c r="Y47" i="10"/>
  <c r="C47" i="10"/>
  <c r="Z47" i="10" s="1"/>
  <c r="AB46" i="10"/>
  <c r="Z46" i="10"/>
  <c r="C46" i="10"/>
  <c r="AC46" i="10" s="1"/>
  <c r="C45" i="10"/>
  <c r="AB45" i="10" s="1"/>
  <c r="AC44" i="10"/>
  <c r="AB44" i="10"/>
  <c r="Z44" i="10"/>
  <c r="Y44" i="10"/>
  <c r="C44" i="10"/>
  <c r="AA44" i="10" s="1"/>
  <c r="AC43" i="10"/>
  <c r="Y43" i="10"/>
  <c r="C43" i="10"/>
  <c r="Z43" i="10" s="1"/>
  <c r="AB42" i="10"/>
  <c r="Z42" i="10"/>
  <c r="C42" i="10"/>
  <c r="AC42" i="10" s="1"/>
  <c r="C37" i="10"/>
  <c r="C36" i="10"/>
  <c r="AC29" i="10"/>
  <c r="Y29" i="10"/>
  <c r="C29" i="10"/>
  <c r="Z29" i="10" s="1"/>
  <c r="AB28" i="10"/>
  <c r="Z28" i="10"/>
  <c r="C28" i="10"/>
  <c r="AC28" i="10" s="1"/>
  <c r="C27" i="10"/>
  <c r="AB27" i="10" s="1"/>
  <c r="AC26" i="10"/>
  <c r="AB26" i="10"/>
  <c r="Z26" i="10"/>
  <c r="M26" i="10" s="1"/>
  <c r="Y26" i="10"/>
  <c r="C26" i="10"/>
  <c r="AA26" i="10" s="1"/>
  <c r="AC25" i="10"/>
  <c r="Y25" i="10"/>
  <c r="C25" i="10"/>
  <c r="Z25" i="10" s="1"/>
  <c r="AB24" i="10"/>
  <c r="Z24" i="10"/>
  <c r="C24" i="10"/>
  <c r="AC24" i="10" s="1"/>
  <c r="C20" i="10"/>
  <c r="AB20" i="10" s="1"/>
  <c r="L19" i="10"/>
  <c r="K19" i="10"/>
  <c r="J19" i="10"/>
  <c r="I19" i="10"/>
  <c r="H19" i="10"/>
  <c r="G19" i="10"/>
  <c r="F19" i="10"/>
  <c r="E19" i="10"/>
  <c r="D19" i="10"/>
  <c r="C19" i="10"/>
  <c r="AA19" i="10" s="1"/>
  <c r="AC18" i="10"/>
  <c r="AB18" i="10"/>
  <c r="Z18" i="10"/>
  <c r="Y18" i="10"/>
  <c r="C18" i="10"/>
  <c r="AA18" i="10" s="1"/>
  <c r="AC17" i="10"/>
  <c r="Y17" i="10"/>
  <c r="C17" i="10"/>
  <c r="Z17" i="10" s="1"/>
  <c r="AB16" i="10"/>
  <c r="Z16" i="10"/>
  <c r="C16" i="10"/>
  <c r="AC16" i="10" s="1"/>
  <c r="C15" i="10"/>
  <c r="AB15" i="10" s="1"/>
  <c r="AC14" i="10"/>
  <c r="AB14" i="10"/>
  <c r="Z14" i="10"/>
  <c r="Y14" i="10"/>
  <c r="C14" i="10"/>
  <c r="AA14" i="10" s="1"/>
  <c r="AC13" i="10"/>
  <c r="Y13" i="10"/>
  <c r="C13" i="10"/>
  <c r="Z13" i="10" s="1"/>
  <c r="AB12" i="10"/>
  <c r="Z12" i="10"/>
  <c r="C12" i="10"/>
  <c r="AC12" i="10" s="1"/>
  <c r="C11" i="10"/>
  <c r="AB11" i="10" s="1"/>
  <c r="A5" i="10"/>
  <c r="A4" i="10"/>
  <c r="A3" i="10"/>
  <c r="A2" i="10"/>
  <c r="Z51" i="9"/>
  <c r="C51" i="9"/>
  <c r="AC51" i="9" s="1"/>
  <c r="AC50" i="9"/>
  <c r="Z50" i="9"/>
  <c r="Y50" i="9"/>
  <c r="C50" i="9"/>
  <c r="AB50" i="9" s="1"/>
  <c r="AC49" i="9"/>
  <c r="AB49" i="9"/>
  <c r="Z49" i="9"/>
  <c r="Y49" i="9"/>
  <c r="C49" i="9"/>
  <c r="AA49" i="9" s="1"/>
  <c r="M49" i="9" s="1"/>
  <c r="L48" i="9"/>
  <c r="K48" i="9"/>
  <c r="J48" i="9"/>
  <c r="I48" i="9"/>
  <c r="H48" i="9"/>
  <c r="G48" i="9"/>
  <c r="F48" i="9"/>
  <c r="E48" i="9"/>
  <c r="D48" i="9"/>
  <c r="C48" i="9" s="1"/>
  <c r="C47" i="9"/>
  <c r="Z46" i="9"/>
  <c r="C46" i="9"/>
  <c r="AC46" i="9" s="1"/>
  <c r="AC45" i="9"/>
  <c r="Z45" i="9"/>
  <c r="Y45" i="9"/>
  <c r="C45" i="9"/>
  <c r="AB45" i="9" s="1"/>
  <c r="AC44" i="9"/>
  <c r="AB44" i="9"/>
  <c r="Z44" i="9"/>
  <c r="Y44" i="9"/>
  <c r="C44" i="9"/>
  <c r="AA44" i="9" s="1"/>
  <c r="M44" i="9" s="1"/>
  <c r="C43" i="9"/>
  <c r="C42" i="9"/>
  <c r="C37" i="9"/>
  <c r="C36" i="9"/>
  <c r="C29" i="9"/>
  <c r="AA29" i="9" s="1"/>
  <c r="C28" i="9"/>
  <c r="Z28" i="9" s="1"/>
  <c r="AC27" i="9"/>
  <c r="Z27" i="9"/>
  <c r="Y27" i="9"/>
  <c r="C27" i="9"/>
  <c r="AB27" i="9" s="1"/>
  <c r="AC26" i="9"/>
  <c r="AB26" i="9"/>
  <c r="Z26" i="9"/>
  <c r="Y26" i="9"/>
  <c r="M26" i="9"/>
  <c r="C26" i="9"/>
  <c r="AA26" i="9" s="1"/>
  <c r="AB25" i="9"/>
  <c r="AA25" i="9"/>
  <c r="C25" i="9"/>
  <c r="C24" i="9"/>
  <c r="AA24" i="9" s="1"/>
  <c r="AC20" i="9"/>
  <c r="Z20" i="9"/>
  <c r="Y20" i="9"/>
  <c r="C20" i="9"/>
  <c r="AB20" i="9" s="1"/>
  <c r="L19" i="9"/>
  <c r="K19" i="9"/>
  <c r="J19" i="9"/>
  <c r="I19" i="9"/>
  <c r="H19" i="9"/>
  <c r="G19" i="9"/>
  <c r="F19" i="9"/>
  <c r="E19" i="9"/>
  <c r="C19" i="9" s="1"/>
  <c r="AB19" i="9" s="1"/>
  <c r="D19" i="9"/>
  <c r="AC18" i="9"/>
  <c r="AB18" i="9"/>
  <c r="Z18" i="9"/>
  <c r="Y18" i="9"/>
  <c r="C18" i="9"/>
  <c r="AA18" i="9" s="1"/>
  <c r="M18" i="9" s="1"/>
  <c r="AB17" i="9"/>
  <c r="C17" i="9"/>
  <c r="AA16" i="9"/>
  <c r="C16" i="9"/>
  <c r="AC15" i="9"/>
  <c r="Z15" i="9"/>
  <c r="Y15" i="9"/>
  <c r="C15" i="9"/>
  <c r="AB15" i="9" s="1"/>
  <c r="AC14" i="9"/>
  <c r="AB14" i="9"/>
  <c r="Z14" i="9"/>
  <c r="Y14" i="9"/>
  <c r="C14" i="9"/>
  <c r="AA14" i="9" s="1"/>
  <c r="M14" i="9" s="1"/>
  <c r="C13" i="9"/>
  <c r="C12" i="9"/>
  <c r="Z12" i="9" s="1"/>
  <c r="AC11" i="9"/>
  <c r="Z11" i="9"/>
  <c r="Y11" i="9"/>
  <c r="C11" i="9"/>
  <c r="AB11" i="9" s="1"/>
  <c r="A5" i="9"/>
  <c r="A4" i="9"/>
  <c r="A3" i="9"/>
  <c r="A2" i="9"/>
  <c r="AA51" i="13" l="1"/>
  <c r="AC51" i="13"/>
  <c r="Z51" i="13"/>
  <c r="Y51" i="13"/>
  <c r="AB51" i="13"/>
  <c r="Z49" i="13"/>
  <c r="AC44" i="13"/>
  <c r="Z44" i="13"/>
  <c r="AB47" i="13"/>
  <c r="AC47" i="13"/>
  <c r="Z47" i="13"/>
  <c r="Y47" i="13"/>
  <c r="AB43" i="13"/>
  <c r="Y43" i="13"/>
  <c r="AC43" i="13"/>
  <c r="Z43" i="13"/>
  <c r="AB42" i="13"/>
  <c r="C45" i="13"/>
  <c r="Y45" i="13" s="1"/>
  <c r="Z46" i="13"/>
  <c r="AC42" i="13"/>
  <c r="AB46" i="13"/>
  <c r="C48" i="13"/>
  <c r="Y48" i="13" s="1"/>
  <c r="Y42" i="13"/>
  <c r="M42" i="13" s="1"/>
  <c r="AC46" i="13"/>
  <c r="Z42" i="13"/>
  <c r="Y46" i="13"/>
  <c r="M46" i="13" s="1"/>
  <c r="AB25" i="13"/>
  <c r="Y25" i="13"/>
  <c r="M25" i="13" s="1"/>
  <c r="AC25" i="13"/>
  <c r="Z25" i="13"/>
  <c r="AC26" i="13"/>
  <c r="Z26" i="13"/>
  <c r="AA28" i="13"/>
  <c r="Y28" i="13"/>
  <c r="AC28" i="13"/>
  <c r="AB28" i="13"/>
  <c r="Z28" i="13"/>
  <c r="AB29" i="13"/>
  <c r="Z29" i="13"/>
  <c r="Y29" i="13"/>
  <c r="AC29" i="13"/>
  <c r="AA24" i="13"/>
  <c r="Z24" i="13"/>
  <c r="Y24" i="13"/>
  <c r="M24" i="13" s="1"/>
  <c r="AC24" i="13"/>
  <c r="AB24" i="13"/>
  <c r="AB13" i="13"/>
  <c r="AC13" i="13"/>
  <c r="Z13" i="13"/>
  <c r="Y13" i="13"/>
  <c r="C19" i="13"/>
  <c r="Z19" i="13" s="1"/>
  <c r="AA14" i="13"/>
  <c r="Z14" i="13"/>
  <c r="AA15" i="13"/>
  <c r="AB15" i="13"/>
  <c r="AB17" i="13"/>
  <c r="Y17" i="13"/>
  <c r="Z17" i="13"/>
  <c r="AC17" i="13"/>
  <c r="C12" i="13"/>
  <c r="Y16" i="13"/>
  <c r="AB16" i="13"/>
  <c r="AC16" i="13"/>
  <c r="Z16" i="13"/>
  <c r="AC18" i="13"/>
  <c r="Y18" i="13"/>
  <c r="AB18" i="13"/>
  <c r="AA18" i="13"/>
  <c r="M29" i="13"/>
  <c r="Z11" i="13"/>
  <c r="AC11" i="13"/>
  <c r="Y11" i="13"/>
  <c r="Z18" i="13"/>
  <c r="Z20" i="13"/>
  <c r="AC20" i="13"/>
  <c r="Y20" i="13"/>
  <c r="AB20" i="13"/>
  <c r="Z45" i="13"/>
  <c r="AC45" i="13"/>
  <c r="AB45" i="13"/>
  <c r="Z15" i="13"/>
  <c r="AC15" i="13"/>
  <c r="Y15" i="13"/>
  <c r="AC19" i="13"/>
  <c r="Y19" i="13"/>
  <c r="AB19" i="13"/>
  <c r="AA19" i="13"/>
  <c r="AA20" i="13"/>
  <c r="AA45" i="13"/>
  <c r="Z50" i="13"/>
  <c r="AC50" i="13"/>
  <c r="Y50" i="13"/>
  <c r="AB50" i="13"/>
  <c r="AA11" i="13"/>
  <c r="AC14" i="13"/>
  <c r="Y14" i="13"/>
  <c r="AB14" i="13"/>
  <c r="Z27" i="13"/>
  <c r="AC27" i="13"/>
  <c r="Y27" i="13"/>
  <c r="AB27" i="13"/>
  <c r="AB48" i="13"/>
  <c r="Z48" i="13"/>
  <c r="AC48" i="13"/>
  <c r="AA50" i="13"/>
  <c r="AA26" i="13"/>
  <c r="AA44" i="13"/>
  <c r="AA49" i="13"/>
  <c r="AA13" i="13"/>
  <c r="M13" i="13" s="1"/>
  <c r="AA17" i="13"/>
  <c r="M17" i="13" s="1"/>
  <c r="AA25" i="13"/>
  <c r="AB26" i="13"/>
  <c r="AA29" i="13"/>
  <c r="AA43" i="13"/>
  <c r="AB44" i="13"/>
  <c r="AA47" i="13"/>
  <c r="AB49" i="13"/>
  <c r="Y26" i="13"/>
  <c r="M26" i="13" s="1"/>
  <c r="Y44" i="13"/>
  <c r="Y49" i="13"/>
  <c r="M44" i="10"/>
  <c r="M49" i="10"/>
  <c r="M14" i="10"/>
  <c r="M18" i="10"/>
  <c r="Z48" i="10"/>
  <c r="AC48" i="10"/>
  <c r="Y48" i="10"/>
  <c r="AB48" i="10"/>
  <c r="AA48" i="10"/>
  <c r="Y11" i="10"/>
  <c r="AC11" i="10"/>
  <c r="AA13" i="10"/>
  <c r="M13" i="10" s="1"/>
  <c r="Y15" i="10"/>
  <c r="AC15" i="10"/>
  <c r="AA17" i="10"/>
  <c r="M17" i="10" s="1"/>
  <c r="AB19" i="10"/>
  <c r="Y20" i="10"/>
  <c r="AC20" i="10"/>
  <c r="AA25" i="10"/>
  <c r="M25" i="10" s="1"/>
  <c r="Y27" i="10"/>
  <c r="AC27" i="10"/>
  <c r="AA29" i="10"/>
  <c r="M29" i="10" s="1"/>
  <c r="AA43" i="10"/>
  <c r="M43" i="10" s="1"/>
  <c r="Y45" i="10"/>
  <c r="AC45" i="10"/>
  <c r="AA47" i="10"/>
  <c r="M47" i="10" s="1"/>
  <c r="Y50" i="10"/>
  <c r="AC50" i="10"/>
  <c r="Z11" i="10"/>
  <c r="AA12" i="10"/>
  <c r="AB13" i="10"/>
  <c r="Z15" i="10"/>
  <c r="AA16" i="10"/>
  <c r="AB17" i="10"/>
  <c r="Y19" i="10"/>
  <c r="M19" i="10" s="1"/>
  <c r="AC19" i="10"/>
  <c r="Z20" i="10"/>
  <c r="AA24" i="10"/>
  <c r="AB25" i="10"/>
  <c r="Z27" i="10"/>
  <c r="AA28" i="10"/>
  <c r="AB29" i="10"/>
  <c r="AA42" i="10"/>
  <c r="AB43" i="10"/>
  <c r="Z45" i="10"/>
  <c r="AA46" i="10"/>
  <c r="AB47" i="10"/>
  <c r="Z50" i="10"/>
  <c r="AA51" i="10"/>
  <c r="AA11" i="10"/>
  <c r="AA15" i="10"/>
  <c r="Z19" i="10"/>
  <c r="AA20" i="10"/>
  <c r="AA27" i="10"/>
  <c r="AA45" i="10"/>
  <c r="AA50" i="10"/>
  <c r="Y12" i="10"/>
  <c r="M12" i="10" s="1"/>
  <c r="Y16" i="10"/>
  <c r="M16" i="10" s="1"/>
  <c r="Y24" i="10"/>
  <c r="M24" i="10" s="1"/>
  <c r="Y28" i="10"/>
  <c r="M28" i="10" s="1"/>
  <c r="Y42" i="10"/>
  <c r="M42" i="10" s="1"/>
  <c r="Y46" i="10"/>
  <c r="M46" i="10" s="1"/>
  <c r="Y51" i="10"/>
  <c r="M51" i="10" s="1"/>
  <c r="Z13" i="9"/>
  <c r="AC13" i="9"/>
  <c r="Y13" i="9"/>
  <c r="M13" i="9" s="1"/>
  <c r="AA13" i="9"/>
  <c r="AC16" i="9"/>
  <c r="Y16" i="9"/>
  <c r="M16" i="9" s="1"/>
  <c r="AB16" i="9"/>
  <c r="AC42" i="9"/>
  <c r="Y42" i="9"/>
  <c r="M42" i="9" s="1"/>
  <c r="AB42" i="9"/>
  <c r="AA42" i="9"/>
  <c r="Z47" i="9"/>
  <c r="AC47" i="9"/>
  <c r="Y47" i="9"/>
  <c r="AB47" i="9"/>
  <c r="AA19" i="9"/>
  <c r="Z19" i="9"/>
  <c r="AC24" i="9"/>
  <c r="Y24" i="9"/>
  <c r="AB24" i="9"/>
  <c r="Z29" i="9"/>
  <c r="AC29" i="9"/>
  <c r="Y29" i="9"/>
  <c r="Z43" i="9"/>
  <c r="AC43" i="9"/>
  <c r="Y43" i="9"/>
  <c r="AB43" i="9"/>
  <c r="Z48" i="9"/>
  <c r="AC48" i="9"/>
  <c r="Y48" i="9"/>
  <c r="AB48" i="9"/>
  <c r="AC12" i="9"/>
  <c r="Y12" i="9"/>
  <c r="M12" i="9" s="1"/>
  <c r="AB12" i="9"/>
  <c r="Z17" i="9"/>
  <c r="AC17" i="9"/>
  <c r="Y17" i="9"/>
  <c r="M17" i="9" s="1"/>
  <c r="Y19" i="9"/>
  <c r="Z24" i="9"/>
  <c r="AC28" i="9"/>
  <c r="Y28" i="9"/>
  <c r="AB28" i="9"/>
  <c r="AA43" i="9"/>
  <c r="M45" i="9"/>
  <c r="AA48" i="9"/>
  <c r="AA12" i="9"/>
  <c r="AB13" i="9"/>
  <c r="Z16" i="9"/>
  <c r="AA17" i="9"/>
  <c r="AC19" i="9"/>
  <c r="Z25" i="9"/>
  <c r="AC25" i="9"/>
  <c r="Y25" i="9"/>
  <c r="M25" i="9" s="1"/>
  <c r="AA28" i="9"/>
  <c r="AB29" i="9"/>
  <c r="Z42" i="9"/>
  <c r="AA47" i="9"/>
  <c r="AA46" i="9"/>
  <c r="AA51" i="9"/>
  <c r="AA11" i="9"/>
  <c r="M11" i="9" s="1"/>
  <c r="AA15" i="9"/>
  <c r="M15" i="9" s="1"/>
  <c r="AA20" i="9"/>
  <c r="M20" i="9" s="1"/>
  <c r="AA27" i="9"/>
  <c r="M27" i="9" s="1"/>
  <c r="AA45" i="9"/>
  <c r="AB46" i="9"/>
  <c r="AA50" i="9"/>
  <c r="M50" i="9" s="1"/>
  <c r="AB51" i="9"/>
  <c r="Y46" i="9"/>
  <c r="Y51" i="9"/>
  <c r="M51" i="9" s="1"/>
  <c r="Z51" i="12"/>
  <c r="C51" i="12"/>
  <c r="AC51" i="12" s="1"/>
  <c r="AC50" i="12"/>
  <c r="Z50" i="12"/>
  <c r="Y50" i="12"/>
  <c r="C50" i="12"/>
  <c r="AB50" i="12" s="1"/>
  <c r="AC49" i="12"/>
  <c r="AB49" i="12"/>
  <c r="Z49" i="12"/>
  <c r="Y49" i="12"/>
  <c r="C49" i="12"/>
  <c r="AA49" i="12" s="1"/>
  <c r="M49" i="12" s="1"/>
  <c r="L48" i="12"/>
  <c r="K48" i="12"/>
  <c r="J48" i="12"/>
  <c r="I48" i="12"/>
  <c r="H48" i="12"/>
  <c r="G48" i="12"/>
  <c r="F48" i="12"/>
  <c r="E48" i="12"/>
  <c r="D48" i="12"/>
  <c r="C48" i="12" s="1"/>
  <c r="C47" i="12"/>
  <c r="Z46" i="12"/>
  <c r="C46" i="12"/>
  <c r="AC46" i="12" s="1"/>
  <c r="AC45" i="12"/>
  <c r="Z45" i="12"/>
  <c r="Y45" i="12"/>
  <c r="C45" i="12"/>
  <c r="AB45" i="12" s="1"/>
  <c r="AC44" i="12"/>
  <c r="AB44" i="12"/>
  <c r="Z44" i="12"/>
  <c r="Y44" i="12"/>
  <c r="C44" i="12"/>
  <c r="AA44" i="12" s="1"/>
  <c r="M44" i="12" s="1"/>
  <c r="C43" i="12"/>
  <c r="C42" i="12"/>
  <c r="C37" i="12"/>
  <c r="C36" i="12"/>
  <c r="AB29" i="12"/>
  <c r="AA29" i="12"/>
  <c r="C29" i="12"/>
  <c r="AA28" i="12"/>
  <c r="Z28" i="12"/>
  <c r="C28" i="12"/>
  <c r="AC27" i="12"/>
  <c r="Z27" i="12"/>
  <c r="Y27" i="12"/>
  <c r="C27" i="12"/>
  <c r="AB27" i="12" s="1"/>
  <c r="AC26" i="12"/>
  <c r="AB26" i="12"/>
  <c r="Z26" i="12"/>
  <c r="Y26" i="12"/>
  <c r="C26" i="12"/>
  <c r="AA26" i="12" s="1"/>
  <c r="M26" i="12" s="1"/>
  <c r="AB25" i="12"/>
  <c r="C25" i="12"/>
  <c r="AA24" i="12"/>
  <c r="C24" i="12"/>
  <c r="AC20" i="12"/>
  <c r="Z20" i="12"/>
  <c r="Y20" i="12"/>
  <c r="C20" i="12"/>
  <c r="AB20" i="12" s="1"/>
  <c r="AC19" i="12"/>
  <c r="AB19" i="12"/>
  <c r="L19" i="12"/>
  <c r="K19" i="12"/>
  <c r="J19" i="12"/>
  <c r="I19" i="12"/>
  <c r="H19" i="12"/>
  <c r="G19" i="12"/>
  <c r="F19" i="12"/>
  <c r="E19" i="12"/>
  <c r="C19" i="12" s="1"/>
  <c r="D19" i="12"/>
  <c r="AC18" i="12"/>
  <c r="AB18" i="12"/>
  <c r="Z18" i="12"/>
  <c r="Y18" i="12"/>
  <c r="M18" i="12"/>
  <c r="C18" i="12"/>
  <c r="AA18" i="12" s="1"/>
  <c r="AB17" i="12"/>
  <c r="AA17" i="12"/>
  <c r="C17" i="12"/>
  <c r="C16" i="12"/>
  <c r="AC15" i="12"/>
  <c r="Z15" i="12"/>
  <c r="Y15" i="12"/>
  <c r="C15" i="12"/>
  <c r="AB15" i="12" s="1"/>
  <c r="AC14" i="12"/>
  <c r="AB14" i="12"/>
  <c r="Z14" i="12"/>
  <c r="Y14" i="12"/>
  <c r="M14" i="12" s="1"/>
  <c r="C14" i="12"/>
  <c r="AA14" i="12" s="1"/>
  <c r="AB13" i="12"/>
  <c r="AA13" i="12"/>
  <c r="C13" i="12"/>
  <c r="AA12" i="12"/>
  <c r="Z12" i="12"/>
  <c r="C12" i="12"/>
  <c r="AC11" i="12"/>
  <c r="Z11" i="12"/>
  <c r="Y11" i="12"/>
  <c r="C11" i="12"/>
  <c r="AB11" i="12" s="1"/>
  <c r="A5" i="12"/>
  <c r="A4" i="12"/>
  <c r="A3" i="12"/>
  <c r="A2" i="12"/>
  <c r="Z51" i="11"/>
  <c r="C51" i="11"/>
  <c r="AC51" i="11" s="1"/>
  <c r="AC50" i="11"/>
  <c r="Z50" i="11"/>
  <c r="Y50" i="11"/>
  <c r="C50" i="11"/>
  <c r="AB50" i="11" s="1"/>
  <c r="AC49" i="11"/>
  <c r="AB49" i="11"/>
  <c r="Z49" i="11"/>
  <c r="Y49" i="11"/>
  <c r="C49" i="11"/>
  <c r="AA49" i="11" s="1"/>
  <c r="M49" i="11" s="1"/>
  <c r="L48" i="11"/>
  <c r="K48" i="11"/>
  <c r="J48" i="11"/>
  <c r="I48" i="11"/>
  <c r="H48" i="11"/>
  <c r="G48" i="11"/>
  <c r="F48" i="11"/>
  <c r="E48" i="11"/>
  <c r="D48" i="11"/>
  <c r="C48" i="11" s="1"/>
  <c r="C47" i="11"/>
  <c r="Z46" i="11"/>
  <c r="C46" i="11"/>
  <c r="AC46" i="11" s="1"/>
  <c r="AC45" i="11"/>
  <c r="Z45" i="11"/>
  <c r="Y45" i="11"/>
  <c r="C45" i="11"/>
  <c r="AB45" i="11" s="1"/>
  <c r="AC44" i="11"/>
  <c r="AB44" i="11"/>
  <c r="Z44" i="11"/>
  <c r="Y44" i="11"/>
  <c r="C44" i="11"/>
  <c r="AA44" i="11" s="1"/>
  <c r="M44" i="11" s="1"/>
  <c r="C43" i="11"/>
  <c r="C42" i="11"/>
  <c r="C37" i="11"/>
  <c r="C36" i="11"/>
  <c r="AB29" i="11"/>
  <c r="AA29" i="11"/>
  <c r="C29" i="11"/>
  <c r="AA28" i="11"/>
  <c r="Z28" i="11"/>
  <c r="C28" i="11"/>
  <c r="AC27" i="11"/>
  <c r="Z27" i="11"/>
  <c r="Y27" i="11"/>
  <c r="C27" i="11"/>
  <c r="AB27" i="11" s="1"/>
  <c r="AC26" i="11"/>
  <c r="AB26" i="11"/>
  <c r="Z26" i="11"/>
  <c r="Y26" i="11"/>
  <c r="C26" i="11"/>
  <c r="AA26" i="11" s="1"/>
  <c r="M26" i="11" s="1"/>
  <c r="AB25" i="11"/>
  <c r="C25" i="11"/>
  <c r="AA24" i="11"/>
  <c r="C24" i="11"/>
  <c r="AC20" i="11"/>
  <c r="Z20" i="11"/>
  <c r="Y20" i="11"/>
  <c r="C20" i="11"/>
  <c r="AB20" i="11" s="1"/>
  <c r="AC19" i="11"/>
  <c r="AB19" i="11"/>
  <c r="L19" i="11"/>
  <c r="K19" i="11"/>
  <c r="J19" i="11"/>
  <c r="I19" i="11"/>
  <c r="H19" i="11"/>
  <c r="G19" i="11"/>
  <c r="F19" i="11"/>
  <c r="E19" i="11"/>
  <c r="C19" i="11" s="1"/>
  <c r="D19" i="11"/>
  <c r="AC18" i="11"/>
  <c r="AB18" i="11"/>
  <c r="Z18" i="11"/>
  <c r="Y18" i="11"/>
  <c r="M18" i="11"/>
  <c r="C18" i="11"/>
  <c r="AA18" i="11" s="1"/>
  <c r="AB17" i="11"/>
  <c r="AA17" i="11"/>
  <c r="C17" i="11"/>
  <c r="C16" i="11"/>
  <c r="AC15" i="11"/>
  <c r="Z15" i="11"/>
  <c r="Y15" i="11"/>
  <c r="C15" i="11"/>
  <c r="AB15" i="11" s="1"/>
  <c r="AC14" i="11"/>
  <c r="AB14" i="11"/>
  <c r="Z14" i="11"/>
  <c r="Y14" i="11"/>
  <c r="M14" i="11" s="1"/>
  <c r="C14" i="11"/>
  <c r="AA14" i="11" s="1"/>
  <c r="AB13" i="11"/>
  <c r="AA13" i="11"/>
  <c r="C13" i="11"/>
  <c r="AA12" i="11"/>
  <c r="Z12" i="11"/>
  <c r="C12" i="11"/>
  <c r="AC11" i="11"/>
  <c r="Z11" i="11"/>
  <c r="Y11" i="11"/>
  <c r="C11" i="11"/>
  <c r="AB11" i="11" s="1"/>
  <c r="A5" i="11"/>
  <c r="A4" i="11"/>
  <c r="A3" i="11"/>
  <c r="A2" i="11"/>
  <c r="M49" i="13" l="1"/>
  <c r="M51" i="13"/>
  <c r="M44" i="13"/>
  <c r="M43" i="13"/>
  <c r="AA48" i="13"/>
  <c r="M48" i="13" s="1"/>
  <c r="M47" i="13"/>
  <c r="M28" i="13"/>
  <c r="M14" i="13"/>
  <c r="M16" i="13"/>
  <c r="AA12" i="13"/>
  <c r="Y12" i="13"/>
  <c r="AB12" i="13"/>
  <c r="Z12" i="13"/>
  <c r="AC12" i="13"/>
  <c r="M11" i="13"/>
  <c r="M19" i="13"/>
  <c r="M27" i="13"/>
  <c r="M50" i="13"/>
  <c r="M15" i="13"/>
  <c r="M45" i="13"/>
  <c r="M20" i="13"/>
  <c r="M18" i="13"/>
  <c r="M11" i="10"/>
  <c r="M20" i="10"/>
  <c r="M15" i="10"/>
  <c r="M45" i="10"/>
  <c r="M27" i="10"/>
  <c r="M50" i="10"/>
  <c r="M48" i="10"/>
  <c r="M28" i="9"/>
  <c r="M19" i="9"/>
  <c r="M48" i="9"/>
  <c r="M43" i="9"/>
  <c r="M47" i="9"/>
  <c r="M46" i="9"/>
  <c r="M29" i="9"/>
  <c r="M24" i="9"/>
  <c r="AC16" i="12"/>
  <c r="Y16" i="12"/>
  <c r="AB16" i="12"/>
  <c r="AC42" i="12"/>
  <c r="Y42" i="12"/>
  <c r="AB42" i="12"/>
  <c r="AA42" i="12"/>
  <c r="Z47" i="12"/>
  <c r="AC47" i="12"/>
  <c r="Y47" i="12"/>
  <c r="AB47" i="12"/>
  <c r="M15" i="12"/>
  <c r="Z16" i="12"/>
  <c r="Z25" i="12"/>
  <c r="AC25" i="12"/>
  <c r="Y25" i="12"/>
  <c r="Z42" i="12"/>
  <c r="AA47" i="12"/>
  <c r="Z13" i="12"/>
  <c r="AC13" i="12"/>
  <c r="Y13" i="12"/>
  <c r="M13" i="12" s="1"/>
  <c r="AA16" i="12"/>
  <c r="AA19" i="12"/>
  <c r="Z19" i="12"/>
  <c r="AC24" i="12"/>
  <c r="Y24" i="12"/>
  <c r="M24" i="12" s="1"/>
  <c r="AB24" i="12"/>
  <c r="Z29" i="12"/>
  <c r="AC29" i="12"/>
  <c r="Y29" i="12"/>
  <c r="M29" i="12" s="1"/>
  <c r="Z43" i="12"/>
  <c r="AC43" i="12"/>
  <c r="Y43" i="12"/>
  <c r="M43" i="12" s="1"/>
  <c r="AB43" i="12"/>
  <c r="Z48" i="12"/>
  <c r="AC48" i="12"/>
  <c r="Y48" i="12"/>
  <c r="AB48" i="12"/>
  <c r="AC12" i="12"/>
  <c r="Y12" i="12"/>
  <c r="M12" i="12" s="1"/>
  <c r="AB12" i="12"/>
  <c r="Z17" i="12"/>
  <c r="AC17" i="12"/>
  <c r="Y17" i="12"/>
  <c r="Y19" i="12"/>
  <c r="M19" i="12" s="1"/>
  <c r="M20" i="12"/>
  <c r="Z24" i="12"/>
  <c r="AA25" i="12"/>
  <c r="AC28" i="12"/>
  <c r="Y28" i="12"/>
  <c r="M28" i="12" s="1"/>
  <c r="AB28" i="12"/>
  <c r="AA43" i="12"/>
  <c r="AA48" i="12"/>
  <c r="AA46" i="12"/>
  <c r="AA51" i="12"/>
  <c r="AA11" i="12"/>
  <c r="M11" i="12" s="1"/>
  <c r="AA15" i="12"/>
  <c r="AA20" i="12"/>
  <c r="AA27" i="12"/>
  <c r="M27" i="12" s="1"/>
  <c r="AA45" i="12"/>
  <c r="M45" i="12" s="1"/>
  <c r="AB46" i="12"/>
  <c r="AA50" i="12"/>
  <c r="M50" i="12" s="1"/>
  <c r="AB51" i="12"/>
  <c r="Y46" i="12"/>
  <c r="M46" i="12" s="1"/>
  <c r="Y51" i="12"/>
  <c r="AC16" i="11"/>
  <c r="Y16" i="11"/>
  <c r="AB16" i="11"/>
  <c r="AC42" i="11"/>
  <c r="Y42" i="11"/>
  <c r="AB42" i="11"/>
  <c r="AA42" i="11"/>
  <c r="Z47" i="11"/>
  <c r="AC47" i="11"/>
  <c r="Y47" i="11"/>
  <c r="AB47" i="11"/>
  <c r="M15" i="11"/>
  <c r="Z16" i="11"/>
  <c r="Z25" i="11"/>
  <c r="AC25" i="11"/>
  <c r="Y25" i="11"/>
  <c r="Z42" i="11"/>
  <c r="AA47" i="11"/>
  <c r="Z13" i="11"/>
  <c r="AC13" i="11"/>
  <c r="Y13" i="11"/>
  <c r="M13" i="11" s="1"/>
  <c r="AA16" i="11"/>
  <c r="AA19" i="11"/>
  <c r="Z19" i="11"/>
  <c r="AC24" i="11"/>
  <c r="Y24" i="11"/>
  <c r="M24" i="11" s="1"/>
  <c r="AB24" i="11"/>
  <c r="Z29" i="11"/>
  <c r="AC29" i="11"/>
  <c r="Y29" i="11"/>
  <c r="M29" i="11" s="1"/>
  <c r="Z43" i="11"/>
  <c r="AC43" i="11"/>
  <c r="Y43" i="11"/>
  <c r="M43" i="11" s="1"/>
  <c r="AB43" i="11"/>
  <c r="Z48" i="11"/>
  <c r="AC48" i="11"/>
  <c r="Y48" i="11"/>
  <c r="AB48" i="11"/>
  <c r="AC12" i="11"/>
  <c r="Y12" i="11"/>
  <c r="M12" i="11" s="1"/>
  <c r="AB12" i="11"/>
  <c r="Z17" i="11"/>
  <c r="AC17" i="11"/>
  <c r="Y17" i="11"/>
  <c r="Y19" i="11"/>
  <c r="M19" i="11" s="1"/>
  <c r="M20" i="11"/>
  <c r="Z24" i="11"/>
  <c r="AA25" i="11"/>
  <c r="AC28" i="11"/>
  <c r="Y28" i="11"/>
  <c r="M28" i="11" s="1"/>
  <c r="AB28" i="11"/>
  <c r="AA43" i="11"/>
  <c r="AA48" i="11"/>
  <c r="AA46" i="11"/>
  <c r="AA51" i="11"/>
  <c r="AA11" i="11"/>
  <c r="M11" i="11" s="1"/>
  <c r="AA15" i="11"/>
  <c r="AA20" i="11"/>
  <c r="AA27" i="11"/>
  <c r="M27" i="11" s="1"/>
  <c r="AA45" i="11"/>
  <c r="M45" i="11" s="1"/>
  <c r="AB46" i="11"/>
  <c r="AA50" i="11"/>
  <c r="M50" i="11" s="1"/>
  <c r="AB51" i="11"/>
  <c r="Y46" i="11"/>
  <c r="M46" i="11" s="1"/>
  <c r="Y51" i="11"/>
  <c r="AC51" i="8"/>
  <c r="AB51" i="8"/>
  <c r="Z51" i="8"/>
  <c r="Y51" i="8"/>
  <c r="C51" i="8"/>
  <c r="AA51" i="8" s="1"/>
  <c r="M51" i="8" s="1"/>
  <c r="C50" i="8"/>
  <c r="AB50" i="8" s="1"/>
  <c r="AB49" i="8"/>
  <c r="Z49" i="8"/>
  <c r="C49" i="8"/>
  <c r="AA49" i="8" s="1"/>
  <c r="L48" i="8"/>
  <c r="K48" i="8"/>
  <c r="J48" i="8"/>
  <c r="I48" i="8"/>
  <c r="H48" i="8"/>
  <c r="G48" i="8"/>
  <c r="F48" i="8"/>
  <c r="E48" i="8"/>
  <c r="D48" i="8"/>
  <c r="C48" i="8" s="1"/>
  <c r="AC47" i="8"/>
  <c r="Y47" i="8"/>
  <c r="C47" i="8"/>
  <c r="Z47" i="8" s="1"/>
  <c r="AC46" i="8"/>
  <c r="AB46" i="8"/>
  <c r="Z46" i="8"/>
  <c r="Y46" i="8"/>
  <c r="C46" i="8"/>
  <c r="AA46" i="8" s="1"/>
  <c r="M46" i="8" s="1"/>
  <c r="C45" i="8"/>
  <c r="AB45" i="8" s="1"/>
  <c r="AB44" i="8"/>
  <c r="Z44" i="8"/>
  <c r="C44" i="8"/>
  <c r="AA44" i="8" s="1"/>
  <c r="AC43" i="8"/>
  <c r="Y43" i="8"/>
  <c r="C43" i="8"/>
  <c r="Z43" i="8" s="1"/>
  <c r="AC42" i="8"/>
  <c r="AB42" i="8"/>
  <c r="Z42" i="8"/>
  <c r="Y42" i="8"/>
  <c r="C42" i="8"/>
  <c r="AA42" i="8" s="1"/>
  <c r="M42" i="8" s="1"/>
  <c r="C37" i="8"/>
  <c r="C36" i="8"/>
  <c r="AC29" i="8"/>
  <c r="Y29" i="8"/>
  <c r="C29" i="8"/>
  <c r="Z29" i="8" s="1"/>
  <c r="AC28" i="8"/>
  <c r="AB28" i="8"/>
  <c r="Z28" i="8"/>
  <c r="Y28" i="8"/>
  <c r="C28" i="8"/>
  <c r="AA28" i="8" s="1"/>
  <c r="M28" i="8" s="1"/>
  <c r="C27" i="8"/>
  <c r="AB27" i="8" s="1"/>
  <c r="AB26" i="8"/>
  <c r="Z26" i="8"/>
  <c r="C26" i="8"/>
  <c r="AA26" i="8" s="1"/>
  <c r="AC25" i="8"/>
  <c r="Y25" i="8"/>
  <c r="C25" i="8"/>
  <c r="Z25" i="8" s="1"/>
  <c r="AC24" i="8"/>
  <c r="AB24" i="8"/>
  <c r="Z24" i="8"/>
  <c r="Y24" i="8"/>
  <c r="C24" i="8"/>
  <c r="AA24" i="8" s="1"/>
  <c r="M24" i="8" s="1"/>
  <c r="C20" i="8"/>
  <c r="AB20" i="8" s="1"/>
  <c r="L19" i="8"/>
  <c r="K19" i="8"/>
  <c r="J19" i="8"/>
  <c r="I19" i="8"/>
  <c r="H19" i="8"/>
  <c r="G19" i="8"/>
  <c r="F19" i="8"/>
  <c r="E19" i="8"/>
  <c r="D19" i="8"/>
  <c r="C19" i="8"/>
  <c r="AA19" i="8" s="1"/>
  <c r="AB18" i="8"/>
  <c r="Z18" i="8"/>
  <c r="C18" i="8"/>
  <c r="AA18" i="8" s="1"/>
  <c r="AC17" i="8"/>
  <c r="Y17" i="8"/>
  <c r="C17" i="8"/>
  <c r="Z17" i="8" s="1"/>
  <c r="AC16" i="8"/>
  <c r="AB16" i="8"/>
  <c r="Z16" i="8"/>
  <c r="Y16" i="8"/>
  <c r="C16" i="8"/>
  <c r="AA16" i="8" s="1"/>
  <c r="M16" i="8" s="1"/>
  <c r="C15" i="8"/>
  <c r="AB15" i="8" s="1"/>
  <c r="AB14" i="8"/>
  <c r="Z14" i="8"/>
  <c r="C14" i="8"/>
  <c r="AA14" i="8" s="1"/>
  <c r="AC13" i="8"/>
  <c r="Y13" i="8"/>
  <c r="C13" i="8"/>
  <c r="Z13" i="8" s="1"/>
  <c r="AC12" i="8"/>
  <c r="AB12" i="8"/>
  <c r="Z12" i="8"/>
  <c r="Y12" i="8"/>
  <c r="C12" i="8"/>
  <c r="AA12" i="8" s="1"/>
  <c r="M12" i="8" s="1"/>
  <c r="C11" i="8"/>
  <c r="AB11" i="8" s="1"/>
  <c r="A5" i="8"/>
  <c r="A4" i="8"/>
  <c r="A3" i="8"/>
  <c r="A2" i="8"/>
  <c r="M12" i="13" l="1"/>
  <c r="M47" i="12"/>
  <c r="M48" i="12"/>
  <c r="M42" i="12"/>
  <c r="M16" i="12"/>
  <c r="M17" i="12"/>
  <c r="M25" i="12"/>
  <c r="M51" i="12"/>
  <c r="M47" i="11"/>
  <c r="M48" i="11"/>
  <c r="M42" i="11"/>
  <c r="M16" i="11"/>
  <c r="M17" i="11"/>
  <c r="M25" i="11"/>
  <c r="M51" i="11"/>
  <c r="M47" i="8"/>
  <c r="M29" i="8"/>
  <c r="Z48" i="8"/>
  <c r="AC48" i="8"/>
  <c r="Y48" i="8"/>
  <c r="AB48" i="8"/>
  <c r="AA48" i="8"/>
  <c r="AA15" i="8"/>
  <c r="AA20" i="8"/>
  <c r="AA27" i="8"/>
  <c r="Y11" i="8"/>
  <c r="AC11" i="8"/>
  <c r="AA13" i="8"/>
  <c r="M13" i="8" s="1"/>
  <c r="Y15" i="8"/>
  <c r="AC15" i="8"/>
  <c r="AA17" i="8"/>
  <c r="M17" i="8" s="1"/>
  <c r="AB19" i="8"/>
  <c r="Y20" i="8"/>
  <c r="AC20" i="8"/>
  <c r="AA25" i="8"/>
  <c r="M25" i="8" s="1"/>
  <c r="Y27" i="8"/>
  <c r="AC27" i="8"/>
  <c r="AA29" i="8"/>
  <c r="AA43" i="8"/>
  <c r="M43" i="8" s="1"/>
  <c r="Y45" i="8"/>
  <c r="AC45" i="8"/>
  <c r="AA47" i="8"/>
  <c r="Y50" i="8"/>
  <c r="M50" i="8" s="1"/>
  <c r="AC50" i="8"/>
  <c r="Z11" i="8"/>
  <c r="AB13" i="8"/>
  <c r="Y14" i="8"/>
  <c r="M14" i="8" s="1"/>
  <c r="AC14" i="8"/>
  <c r="Z15" i="8"/>
  <c r="AB17" i="8"/>
  <c r="Y18" i="8"/>
  <c r="M18" i="8" s="1"/>
  <c r="AC18" i="8"/>
  <c r="Y19" i="8"/>
  <c r="M19" i="8" s="1"/>
  <c r="AC19" i="8"/>
  <c r="Z20" i="8"/>
  <c r="AB25" i="8"/>
  <c r="Y26" i="8"/>
  <c r="M26" i="8" s="1"/>
  <c r="AC26" i="8"/>
  <c r="Z27" i="8"/>
  <c r="AB29" i="8"/>
  <c r="AB43" i="8"/>
  <c r="Y44" i="8"/>
  <c r="M44" i="8" s="1"/>
  <c r="AC44" i="8"/>
  <c r="Z45" i="8"/>
  <c r="AB47" i="8"/>
  <c r="Y49" i="8"/>
  <c r="M49" i="8" s="1"/>
  <c r="AC49" i="8"/>
  <c r="Z50" i="8"/>
  <c r="AA11" i="8"/>
  <c r="Z19" i="8"/>
  <c r="AA45" i="8"/>
  <c r="AA50" i="8"/>
  <c r="C51" i="7"/>
  <c r="AC51" i="7" s="1"/>
  <c r="Z50" i="7"/>
  <c r="C50" i="7"/>
  <c r="AB50" i="7" s="1"/>
  <c r="AC49" i="7"/>
  <c r="Z49" i="7"/>
  <c r="Y49" i="7"/>
  <c r="M49" i="7" s="1"/>
  <c r="C49" i="7"/>
  <c r="AA49" i="7" s="1"/>
  <c r="L48" i="7"/>
  <c r="K48" i="7"/>
  <c r="J48" i="7"/>
  <c r="I48" i="7"/>
  <c r="H48" i="7"/>
  <c r="G48" i="7"/>
  <c r="F48" i="7"/>
  <c r="E48" i="7"/>
  <c r="C48" i="7" s="1"/>
  <c r="D48" i="7"/>
  <c r="AC47" i="7"/>
  <c r="AB47" i="7"/>
  <c r="Z47" i="7"/>
  <c r="Y47" i="7"/>
  <c r="C47" i="7"/>
  <c r="AA47" i="7" s="1"/>
  <c r="M47" i="7" s="1"/>
  <c r="C46" i="7"/>
  <c r="AC46" i="7" s="1"/>
  <c r="Z45" i="7"/>
  <c r="C45" i="7"/>
  <c r="AB45" i="7" s="1"/>
  <c r="AC44" i="7"/>
  <c r="Z44" i="7"/>
  <c r="Y44" i="7"/>
  <c r="M44" i="7" s="1"/>
  <c r="C44" i="7"/>
  <c r="AA44" i="7" s="1"/>
  <c r="AC43" i="7"/>
  <c r="AB43" i="7"/>
  <c r="Z43" i="7"/>
  <c r="Y43" i="7"/>
  <c r="C43" i="7"/>
  <c r="AA43" i="7" s="1"/>
  <c r="M43" i="7" s="1"/>
  <c r="C42" i="7"/>
  <c r="AC42" i="7" s="1"/>
  <c r="C37" i="7"/>
  <c r="C36" i="7"/>
  <c r="AC29" i="7"/>
  <c r="AB29" i="7"/>
  <c r="Z29" i="7"/>
  <c r="Y29" i="7"/>
  <c r="C29" i="7"/>
  <c r="AA29" i="7" s="1"/>
  <c r="M29" i="7" s="1"/>
  <c r="C28" i="7"/>
  <c r="AC28" i="7" s="1"/>
  <c r="Z27" i="7"/>
  <c r="C27" i="7"/>
  <c r="AB27" i="7" s="1"/>
  <c r="AC26" i="7"/>
  <c r="Z26" i="7"/>
  <c r="Y26" i="7"/>
  <c r="M26" i="7" s="1"/>
  <c r="C26" i="7"/>
  <c r="AA26" i="7" s="1"/>
  <c r="AC25" i="7"/>
  <c r="AB25" i="7"/>
  <c r="Z25" i="7"/>
  <c r="Y25" i="7"/>
  <c r="C25" i="7"/>
  <c r="AA25" i="7" s="1"/>
  <c r="M25" i="7" s="1"/>
  <c r="C24" i="7"/>
  <c r="AC24" i="7" s="1"/>
  <c r="Z20" i="7"/>
  <c r="C20" i="7"/>
  <c r="AB20" i="7" s="1"/>
  <c r="L19" i="7"/>
  <c r="K19" i="7"/>
  <c r="J19" i="7"/>
  <c r="I19" i="7"/>
  <c r="H19" i="7"/>
  <c r="G19" i="7"/>
  <c r="F19" i="7"/>
  <c r="C19" i="7" s="1"/>
  <c r="E19" i="7"/>
  <c r="D19" i="7"/>
  <c r="AC18" i="7"/>
  <c r="AA18" i="7"/>
  <c r="Z18" i="7"/>
  <c r="Y18" i="7"/>
  <c r="M18" i="7" s="1"/>
  <c r="C18" i="7"/>
  <c r="AB18" i="7" s="1"/>
  <c r="AC17" i="7"/>
  <c r="AB17" i="7"/>
  <c r="Z17" i="7"/>
  <c r="Y17" i="7"/>
  <c r="C17" i="7"/>
  <c r="AA17" i="7" s="1"/>
  <c r="M17" i="7" s="1"/>
  <c r="C16" i="7"/>
  <c r="AC16" i="7" s="1"/>
  <c r="Z15" i="7"/>
  <c r="C15" i="7"/>
  <c r="AB15" i="7" s="1"/>
  <c r="AC14" i="7"/>
  <c r="Z14" i="7"/>
  <c r="Y14" i="7"/>
  <c r="C14" i="7"/>
  <c r="AA14" i="7" s="1"/>
  <c r="AC13" i="7"/>
  <c r="AB13" i="7"/>
  <c r="Z13" i="7"/>
  <c r="Y13" i="7"/>
  <c r="C13" i="7"/>
  <c r="AA13" i="7" s="1"/>
  <c r="M13" i="7" s="1"/>
  <c r="C12" i="7"/>
  <c r="AC12" i="7" s="1"/>
  <c r="Z11" i="7"/>
  <c r="C11" i="7"/>
  <c r="AC11" i="7" s="1"/>
  <c r="A5" i="7"/>
  <c r="A4" i="7"/>
  <c r="A3" i="7"/>
  <c r="A2" i="7"/>
  <c r="Z51" i="6"/>
  <c r="C51" i="6"/>
  <c r="AC51" i="6" s="1"/>
  <c r="AC50" i="6"/>
  <c r="Z50" i="6"/>
  <c r="Y50" i="6"/>
  <c r="C50" i="6"/>
  <c r="AB50" i="6" s="1"/>
  <c r="AC49" i="6"/>
  <c r="AB49" i="6"/>
  <c r="Z49" i="6"/>
  <c r="Y49" i="6"/>
  <c r="C49" i="6"/>
  <c r="AA49" i="6" s="1"/>
  <c r="M49" i="6" s="1"/>
  <c r="L48" i="6"/>
  <c r="K48" i="6"/>
  <c r="J48" i="6"/>
  <c r="I48" i="6"/>
  <c r="H48" i="6"/>
  <c r="G48" i="6"/>
  <c r="F48" i="6"/>
  <c r="E48" i="6"/>
  <c r="D48" i="6"/>
  <c r="C48" i="6" s="1"/>
  <c r="C47" i="6"/>
  <c r="Z47" i="6" s="1"/>
  <c r="Z46" i="6"/>
  <c r="C46" i="6"/>
  <c r="AC46" i="6" s="1"/>
  <c r="AC45" i="6"/>
  <c r="Z45" i="6"/>
  <c r="Y45" i="6"/>
  <c r="C45" i="6"/>
  <c r="AB45" i="6" s="1"/>
  <c r="AC44" i="6"/>
  <c r="AB44" i="6"/>
  <c r="Z44" i="6"/>
  <c r="Y44" i="6"/>
  <c r="C44" i="6"/>
  <c r="AA44" i="6" s="1"/>
  <c r="M44" i="6" s="1"/>
  <c r="C43" i="6"/>
  <c r="Z43" i="6" s="1"/>
  <c r="Z42" i="6"/>
  <c r="C42" i="6"/>
  <c r="AC42" i="6" s="1"/>
  <c r="C37" i="6"/>
  <c r="C36" i="6"/>
  <c r="C29" i="6"/>
  <c r="Z29" i="6" s="1"/>
  <c r="Z28" i="6"/>
  <c r="C28" i="6"/>
  <c r="AC28" i="6" s="1"/>
  <c r="AC27" i="6"/>
  <c r="Z27" i="6"/>
  <c r="Y27" i="6"/>
  <c r="C27" i="6"/>
  <c r="AB27" i="6" s="1"/>
  <c r="AC26" i="6"/>
  <c r="AB26" i="6"/>
  <c r="Z26" i="6"/>
  <c r="Y26" i="6"/>
  <c r="C26" i="6"/>
  <c r="AA26" i="6" s="1"/>
  <c r="M26" i="6" s="1"/>
  <c r="C25" i="6"/>
  <c r="Z25" i="6" s="1"/>
  <c r="Z24" i="6"/>
  <c r="C24" i="6"/>
  <c r="AC24" i="6" s="1"/>
  <c r="AC20" i="6"/>
  <c r="Z20" i="6"/>
  <c r="Y20" i="6"/>
  <c r="C20" i="6"/>
  <c r="AB20" i="6" s="1"/>
  <c r="L19" i="6"/>
  <c r="K19" i="6"/>
  <c r="J19" i="6"/>
  <c r="I19" i="6"/>
  <c r="H19" i="6"/>
  <c r="G19" i="6"/>
  <c r="F19" i="6"/>
  <c r="E19" i="6"/>
  <c r="D19" i="6"/>
  <c r="C19" i="6" s="1"/>
  <c r="AC18" i="6"/>
  <c r="AB18" i="6"/>
  <c r="Y18" i="6"/>
  <c r="C18" i="6"/>
  <c r="AA18" i="6" s="1"/>
  <c r="C17" i="6"/>
  <c r="Z17" i="6" s="1"/>
  <c r="Z16" i="6"/>
  <c r="C16" i="6"/>
  <c r="AC16" i="6" s="1"/>
  <c r="AC15" i="6"/>
  <c r="Z15" i="6"/>
  <c r="Y15" i="6"/>
  <c r="C15" i="6"/>
  <c r="AB15" i="6" s="1"/>
  <c r="AC14" i="6"/>
  <c r="AB14" i="6"/>
  <c r="Y14" i="6"/>
  <c r="C14" i="6"/>
  <c r="AA14" i="6" s="1"/>
  <c r="C13" i="6"/>
  <c r="Z13" i="6" s="1"/>
  <c r="Z12" i="6"/>
  <c r="C12" i="6"/>
  <c r="AC12" i="6" s="1"/>
  <c r="AC11" i="6"/>
  <c r="Z11" i="6"/>
  <c r="Y11" i="6"/>
  <c r="C11" i="6"/>
  <c r="AB11" i="6" s="1"/>
  <c r="A5" i="6"/>
  <c r="A4" i="6"/>
  <c r="A3" i="6"/>
  <c r="A2" i="6"/>
  <c r="AC51" i="5"/>
  <c r="AB51" i="5"/>
  <c r="Z51" i="5"/>
  <c r="Y51" i="5"/>
  <c r="C51" i="5"/>
  <c r="AA51" i="5" s="1"/>
  <c r="M51" i="5" s="1"/>
  <c r="C50" i="5"/>
  <c r="AB50" i="5" s="1"/>
  <c r="AB49" i="5"/>
  <c r="Z49" i="5"/>
  <c r="C49" i="5"/>
  <c r="AA49" i="5" s="1"/>
  <c r="L48" i="5"/>
  <c r="K48" i="5"/>
  <c r="J48" i="5"/>
  <c r="I48" i="5"/>
  <c r="H48" i="5"/>
  <c r="G48" i="5"/>
  <c r="F48" i="5"/>
  <c r="E48" i="5"/>
  <c r="D48" i="5"/>
  <c r="C48" i="5" s="1"/>
  <c r="AC47" i="5"/>
  <c r="Y47" i="5"/>
  <c r="C47" i="5"/>
  <c r="Z47" i="5" s="1"/>
  <c r="AC46" i="5"/>
  <c r="AB46" i="5"/>
  <c r="Z46" i="5"/>
  <c r="Y46" i="5"/>
  <c r="C46" i="5"/>
  <c r="AA46" i="5" s="1"/>
  <c r="M46" i="5" s="1"/>
  <c r="C45" i="5"/>
  <c r="AB45" i="5" s="1"/>
  <c r="AB44" i="5"/>
  <c r="Z44" i="5"/>
  <c r="C44" i="5"/>
  <c r="AA44" i="5" s="1"/>
  <c r="AC43" i="5"/>
  <c r="Y43" i="5"/>
  <c r="C43" i="5"/>
  <c r="Z43" i="5" s="1"/>
  <c r="AC42" i="5"/>
  <c r="AB42" i="5"/>
  <c r="Z42" i="5"/>
  <c r="Y42" i="5"/>
  <c r="C42" i="5"/>
  <c r="AA42" i="5" s="1"/>
  <c r="M42" i="5" s="1"/>
  <c r="C37" i="5"/>
  <c r="C36" i="5"/>
  <c r="AC29" i="5"/>
  <c r="Y29" i="5"/>
  <c r="C29" i="5"/>
  <c r="Z29" i="5" s="1"/>
  <c r="AC28" i="5"/>
  <c r="AB28" i="5"/>
  <c r="Z28" i="5"/>
  <c r="Y28" i="5"/>
  <c r="C28" i="5"/>
  <c r="AA28" i="5" s="1"/>
  <c r="M28" i="5" s="1"/>
  <c r="C27" i="5"/>
  <c r="AB27" i="5" s="1"/>
  <c r="AB26" i="5"/>
  <c r="Z26" i="5"/>
  <c r="C26" i="5"/>
  <c r="AA26" i="5" s="1"/>
  <c r="AC25" i="5"/>
  <c r="Y25" i="5"/>
  <c r="C25" i="5"/>
  <c r="Z25" i="5" s="1"/>
  <c r="AC24" i="5"/>
  <c r="AB24" i="5"/>
  <c r="Z24" i="5"/>
  <c r="Y24" i="5"/>
  <c r="C24" i="5"/>
  <c r="AA24" i="5" s="1"/>
  <c r="M24" i="5" s="1"/>
  <c r="C20" i="5"/>
  <c r="AB20" i="5" s="1"/>
  <c r="L19" i="5"/>
  <c r="K19" i="5"/>
  <c r="J19" i="5"/>
  <c r="I19" i="5"/>
  <c r="H19" i="5"/>
  <c r="G19" i="5"/>
  <c r="F19" i="5"/>
  <c r="E19" i="5"/>
  <c r="D19" i="5"/>
  <c r="C19" i="5"/>
  <c r="AA19" i="5" s="1"/>
  <c r="AB18" i="5"/>
  <c r="Z18" i="5"/>
  <c r="C18" i="5"/>
  <c r="AA18" i="5" s="1"/>
  <c r="AC17" i="5"/>
  <c r="Y17" i="5"/>
  <c r="C17" i="5"/>
  <c r="Z17" i="5" s="1"/>
  <c r="AC16" i="5"/>
  <c r="AB16" i="5"/>
  <c r="Z16" i="5"/>
  <c r="Y16" i="5"/>
  <c r="C16" i="5"/>
  <c r="AA16" i="5" s="1"/>
  <c r="M16" i="5" s="1"/>
  <c r="C15" i="5"/>
  <c r="AB15" i="5" s="1"/>
  <c r="AB14" i="5"/>
  <c r="Z14" i="5"/>
  <c r="C14" i="5"/>
  <c r="AA14" i="5" s="1"/>
  <c r="AC13" i="5"/>
  <c r="Y13" i="5"/>
  <c r="C13" i="5"/>
  <c r="Z13" i="5" s="1"/>
  <c r="AC12" i="5"/>
  <c r="AB12" i="5"/>
  <c r="Z12" i="5"/>
  <c r="Y12" i="5"/>
  <c r="C12" i="5"/>
  <c r="AA12" i="5" s="1"/>
  <c r="M12" i="5" s="1"/>
  <c r="C11" i="5"/>
  <c r="AB11" i="5" s="1"/>
  <c r="A5" i="5"/>
  <c r="A4" i="5"/>
  <c r="A3" i="5"/>
  <c r="A2" i="5"/>
  <c r="M11" i="8" l="1"/>
  <c r="M20" i="8"/>
  <c r="M15" i="8"/>
  <c r="M45" i="8"/>
  <c r="M27" i="8"/>
  <c r="M48" i="8"/>
  <c r="M14" i="7"/>
  <c r="Z19" i="7"/>
  <c r="AB19" i="7"/>
  <c r="AA19" i="7"/>
  <c r="AC19" i="7"/>
  <c r="Y19" i="7"/>
  <c r="M19" i="7" s="1"/>
  <c r="Z48" i="7"/>
  <c r="AC48" i="7"/>
  <c r="Y48" i="7"/>
  <c r="M48" i="7" s="1"/>
  <c r="AB48" i="7"/>
  <c r="AA48" i="7"/>
  <c r="AA12" i="7"/>
  <c r="AA16" i="7"/>
  <c r="AA11" i="7"/>
  <c r="AB12" i="7"/>
  <c r="AB24" i="7"/>
  <c r="AA27" i="7"/>
  <c r="AB28" i="7"/>
  <c r="AB42" i="7"/>
  <c r="AA45" i="7"/>
  <c r="AB46" i="7"/>
  <c r="AA50" i="7"/>
  <c r="AB51" i="7"/>
  <c r="AB11" i="7"/>
  <c r="Y24" i="7"/>
  <c r="Y11" i="7"/>
  <c r="M11" i="7" s="1"/>
  <c r="Z12" i="7"/>
  <c r="AB14" i="7"/>
  <c r="Y15" i="7"/>
  <c r="AC15" i="7"/>
  <c r="Z16" i="7"/>
  <c r="Y20" i="7"/>
  <c r="AC20" i="7"/>
  <c r="Z24" i="7"/>
  <c r="AB26" i="7"/>
  <c r="Y27" i="7"/>
  <c r="AC27" i="7"/>
  <c r="Z28" i="7"/>
  <c r="Z42" i="7"/>
  <c r="AB44" i="7"/>
  <c r="Y45" i="7"/>
  <c r="M45" i="7" s="1"/>
  <c r="AC45" i="7"/>
  <c r="Z46" i="7"/>
  <c r="AB49" i="7"/>
  <c r="Y50" i="7"/>
  <c r="AC50" i="7"/>
  <c r="Z51" i="7"/>
  <c r="AA24" i="7"/>
  <c r="AA28" i="7"/>
  <c r="AA42" i="7"/>
  <c r="AA46" i="7"/>
  <c r="AA51" i="7"/>
  <c r="AA15" i="7"/>
  <c r="AB16" i="7"/>
  <c r="AA20" i="7"/>
  <c r="Y12" i="7"/>
  <c r="M12" i="7" s="1"/>
  <c r="Y16" i="7"/>
  <c r="M16" i="7" s="1"/>
  <c r="Y28" i="7"/>
  <c r="M28" i="7" s="1"/>
  <c r="Y42" i="7"/>
  <c r="Y46" i="7"/>
  <c r="M46" i="7" s="1"/>
  <c r="Y51" i="7"/>
  <c r="M51" i="7" s="1"/>
  <c r="M20" i="6"/>
  <c r="Z48" i="6"/>
  <c r="AA48" i="6"/>
  <c r="AC48" i="6"/>
  <c r="Y48" i="6"/>
  <c r="AB48" i="6"/>
  <c r="M15" i="6"/>
  <c r="AA19" i="6"/>
  <c r="AB19" i="6"/>
  <c r="Z19" i="6"/>
  <c r="AC19" i="6"/>
  <c r="Y19" i="6"/>
  <c r="M50" i="6"/>
  <c r="AA43" i="6"/>
  <c r="AA24" i="6"/>
  <c r="AB25" i="6"/>
  <c r="AA42" i="6"/>
  <c r="AB43" i="6"/>
  <c r="AA46" i="6"/>
  <c r="AB47" i="6"/>
  <c r="AA51" i="6"/>
  <c r="AA11" i="6"/>
  <c r="M11" i="6" s="1"/>
  <c r="AB12" i="6"/>
  <c r="Y13" i="6"/>
  <c r="AC13" i="6"/>
  <c r="Z14" i="6"/>
  <c r="M14" i="6" s="1"/>
  <c r="AA15" i="6"/>
  <c r="AB16" i="6"/>
  <c r="Y17" i="6"/>
  <c r="AC17" i="6"/>
  <c r="Z18" i="6"/>
  <c r="M18" i="6" s="1"/>
  <c r="AA20" i="6"/>
  <c r="AB24" i="6"/>
  <c r="Y25" i="6"/>
  <c r="M25" i="6" s="1"/>
  <c r="AC25" i="6"/>
  <c r="AA27" i="6"/>
  <c r="M27" i="6" s="1"/>
  <c r="AB28" i="6"/>
  <c r="Y29" i="6"/>
  <c r="M29" i="6" s="1"/>
  <c r="AC29" i="6"/>
  <c r="AB42" i="6"/>
  <c r="Y43" i="6"/>
  <c r="AC43" i="6"/>
  <c r="AA45" i="6"/>
  <c r="M45" i="6" s="1"/>
  <c r="AB46" i="6"/>
  <c r="Y47" i="6"/>
  <c r="AC47" i="6"/>
  <c r="AA50" i="6"/>
  <c r="AB51" i="6"/>
  <c r="AA13" i="6"/>
  <c r="AA17" i="6"/>
  <c r="AA25" i="6"/>
  <c r="AA29" i="6"/>
  <c r="AA47" i="6"/>
  <c r="AA12" i="6"/>
  <c r="AB13" i="6"/>
  <c r="AA16" i="6"/>
  <c r="AB17" i="6"/>
  <c r="AA28" i="6"/>
  <c r="AB29" i="6"/>
  <c r="Y12" i="6"/>
  <c r="Y16" i="6"/>
  <c r="M16" i="6" s="1"/>
  <c r="Y24" i="6"/>
  <c r="M24" i="6" s="1"/>
  <c r="Y28" i="6"/>
  <c r="Y42" i="6"/>
  <c r="Y46" i="6"/>
  <c r="M46" i="6" s="1"/>
  <c r="Y51" i="6"/>
  <c r="M51" i="6" s="1"/>
  <c r="M17" i="5"/>
  <c r="Z48" i="5"/>
  <c r="AB48" i="5"/>
  <c r="AA48" i="5"/>
  <c r="AC48" i="5"/>
  <c r="Y48" i="5"/>
  <c r="Z19" i="5"/>
  <c r="AA27" i="5"/>
  <c r="AA45" i="5"/>
  <c r="AA50" i="5"/>
  <c r="Y11" i="5"/>
  <c r="M11" i="5" s="1"/>
  <c r="AC11" i="5"/>
  <c r="AA13" i="5"/>
  <c r="M13" i="5" s="1"/>
  <c r="Y15" i="5"/>
  <c r="AC15" i="5"/>
  <c r="AA17" i="5"/>
  <c r="AB19" i="5"/>
  <c r="Y20" i="5"/>
  <c r="AC20" i="5"/>
  <c r="AA25" i="5"/>
  <c r="M25" i="5" s="1"/>
  <c r="Y27" i="5"/>
  <c r="M27" i="5" s="1"/>
  <c r="AC27" i="5"/>
  <c r="AA29" i="5"/>
  <c r="M29" i="5" s="1"/>
  <c r="AA43" i="5"/>
  <c r="M43" i="5" s="1"/>
  <c r="Y45" i="5"/>
  <c r="AC45" i="5"/>
  <c r="AA47" i="5"/>
  <c r="M47" i="5" s="1"/>
  <c r="Y50" i="5"/>
  <c r="AC50" i="5"/>
  <c r="Z11" i="5"/>
  <c r="AB13" i="5"/>
  <c r="Y14" i="5"/>
  <c r="M14" i="5" s="1"/>
  <c r="AC14" i="5"/>
  <c r="Z15" i="5"/>
  <c r="AB17" i="5"/>
  <c r="Y18" i="5"/>
  <c r="M18" i="5" s="1"/>
  <c r="AC18" i="5"/>
  <c r="Y19" i="5"/>
  <c r="AC19" i="5"/>
  <c r="Z20" i="5"/>
  <c r="AB25" i="5"/>
  <c r="Y26" i="5"/>
  <c r="M26" i="5" s="1"/>
  <c r="AC26" i="5"/>
  <c r="Z27" i="5"/>
  <c r="AB29" i="5"/>
  <c r="AB43" i="5"/>
  <c r="Y44" i="5"/>
  <c r="M44" i="5" s="1"/>
  <c r="AC44" i="5"/>
  <c r="Z45" i="5"/>
  <c r="AB47" i="5"/>
  <c r="Y49" i="5"/>
  <c r="M49" i="5" s="1"/>
  <c r="AC49" i="5"/>
  <c r="Z50" i="5"/>
  <c r="AA11" i="5"/>
  <c r="AA15" i="5"/>
  <c r="AA20" i="5"/>
  <c r="M50" i="7" l="1"/>
  <c r="M15" i="7"/>
  <c r="M24" i="7"/>
  <c r="M27" i="7"/>
  <c r="M20" i="7"/>
  <c r="M42" i="7"/>
  <c r="M47" i="6"/>
  <c r="M43" i="6"/>
  <c r="M17" i="6"/>
  <c r="M42" i="6"/>
  <c r="M12" i="6"/>
  <c r="M13" i="6"/>
  <c r="M19" i="6"/>
  <c r="M28" i="6"/>
  <c r="M48" i="6"/>
  <c r="M19" i="5"/>
  <c r="M20" i="5"/>
  <c r="M15" i="5"/>
  <c r="M48" i="5"/>
  <c r="M45" i="5"/>
  <c r="M50" i="5"/>
  <c r="AB51" i="4" l="1"/>
  <c r="Z51" i="4"/>
  <c r="C51" i="4"/>
  <c r="AC51" i="4" s="1"/>
  <c r="AC50" i="4"/>
  <c r="Y50" i="4"/>
  <c r="C50" i="4"/>
  <c r="AB50" i="4" s="1"/>
  <c r="AC49" i="4"/>
  <c r="AB49" i="4"/>
  <c r="Z49" i="4"/>
  <c r="Y49" i="4"/>
  <c r="C49" i="4"/>
  <c r="AA49" i="4" s="1"/>
  <c r="M49" i="4" s="1"/>
  <c r="L48" i="4"/>
  <c r="K48" i="4"/>
  <c r="J48" i="4"/>
  <c r="I48" i="4"/>
  <c r="H48" i="4"/>
  <c r="G48" i="4"/>
  <c r="F48" i="4"/>
  <c r="E48" i="4"/>
  <c r="D48" i="4"/>
  <c r="C48" i="4" s="1"/>
  <c r="C47" i="4"/>
  <c r="Z47" i="4" s="1"/>
  <c r="AB46" i="4"/>
  <c r="Z46" i="4"/>
  <c r="C46" i="4"/>
  <c r="AC46" i="4" s="1"/>
  <c r="AC45" i="4"/>
  <c r="Y45" i="4"/>
  <c r="C45" i="4"/>
  <c r="AB45" i="4" s="1"/>
  <c r="AC44" i="4"/>
  <c r="AB44" i="4"/>
  <c r="Z44" i="4"/>
  <c r="Y44" i="4"/>
  <c r="C44" i="4"/>
  <c r="AA44" i="4" s="1"/>
  <c r="M44" i="4" s="1"/>
  <c r="C43" i="4"/>
  <c r="Z43" i="4" s="1"/>
  <c r="AB42" i="4"/>
  <c r="Z42" i="4"/>
  <c r="C42" i="4"/>
  <c r="AC42" i="4" s="1"/>
  <c r="C37" i="4"/>
  <c r="C36" i="4"/>
  <c r="C29" i="4"/>
  <c r="Z29" i="4" s="1"/>
  <c r="AB28" i="4"/>
  <c r="Z28" i="4"/>
  <c r="C28" i="4"/>
  <c r="AC28" i="4" s="1"/>
  <c r="AC27" i="4"/>
  <c r="Y27" i="4"/>
  <c r="C27" i="4"/>
  <c r="AB27" i="4" s="1"/>
  <c r="AC26" i="4"/>
  <c r="AB26" i="4"/>
  <c r="Z26" i="4"/>
  <c r="Y26" i="4"/>
  <c r="C26" i="4"/>
  <c r="AA26" i="4" s="1"/>
  <c r="M26" i="4" s="1"/>
  <c r="C25" i="4"/>
  <c r="Z25" i="4" s="1"/>
  <c r="AB24" i="4"/>
  <c r="Z24" i="4"/>
  <c r="C24" i="4"/>
  <c r="AC24" i="4" s="1"/>
  <c r="AC20" i="4"/>
  <c r="Y20" i="4"/>
  <c r="C20" i="4"/>
  <c r="AB20" i="4" s="1"/>
  <c r="L19" i="4"/>
  <c r="K19" i="4"/>
  <c r="J19" i="4"/>
  <c r="I19" i="4"/>
  <c r="H19" i="4"/>
  <c r="G19" i="4"/>
  <c r="F19" i="4"/>
  <c r="E19" i="4"/>
  <c r="C19" i="4" s="1"/>
  <c r="D19" i="4"/>
  <c r="AC18" i="4"/>
  <c r="AB18" i="4"/>
  <c r="Z18" i="4"/>
  <c r="Y18" i="4"/>
  <c r="C18" i="4"/>
  <c r="AA18" i="4" s="1"/>
  <c r="M18" i="4" s="1"/>
  <c r="C17" i="4"/>
  <c r="Z17" i="4" s="1"/>
  <c r="AB16" i="4"/>
  <c r="Z16" i="4"/>
  <c r="C16" i="4"/>
  <c r="AC16" i="4" s="1"/>
  <c r="AC15" i="4"/>
  <c r="Y15" i="4"/>
  <c r="C15" i="4"/>
  <c r="AB15" i="4" s="1"/>
  <c r="AC14" i="4"/>
  <c r="AB14" i="4"/>
  <c r="Z14" i="4"/>
  <c r="Y14" i="4"/>
  <c r="C14" i="4"/>
  <c r="AA14" i="4" s="1"/>
  <c r="M14" i="4" s="1"/>
  <c r="C13" i="4"/>
  <c r="Z13" i="4" s="1"/>
  <c r="AB12" i="4"/>
  <c r="Z12" i="4"/>
  <c r="C12" i="4"/>
  <c r="AC12" i="4" s="1"/>
  <c r="AC11" i="4"/>
  <c r="Y11" i="4"/>
  <c r="C11" i="4"/>
  <c r="AB11" i="4" s="1"/>
  <c r="A5" i="4"/>
  <c r="A4" i="4"/>
  <c r="A3" i="4"/>
  <c r="A2" i="4"/>
  <c r="Z51" i="3"/>
  <c r="C51" i="3"/>
  <c r="AC51" i="3" s="1"/>
  <c r="AC50" i="3"/>
  <c r="Z50" i="3"/>
  <c r="Y50" i="3"/>
  <c r="C50" i="3"/>
  <c r="AB50" i="3" s="1"/>
  <c r="AC49" i="3"/>
  <c r="AB49" i="3"/>
  <c r="Z49" i="3"/>
  <c r="Y49" i="3"/>
  <c r="M49" i="3"/>
  <c r="C49" i="3"/>
  <c r="AA49" i="3" s="1"/>
  <c r="AA48" i="3"/>
  <c r="L48" i="3"/>
  <c r="K48" i="3"/>
  <c r="J48" i="3"/>
  <c r="I48" i="3"/>
  <c r="H48" i="3"/>
  <c r="G48" i="3"/>
  <c r="F48" i="3"/>
  <c r="E48" i="3"/>
  <c r="D48" i="3"/>
  <c r="C48" i="3" s="1"/>
  <c r="AA47" i="3"/>
  <c r="C47" i="3"/>
  <c r="Z46" i="3"/>
  <c r="C46" i="3"/>
  <c r="AC46" i="3" s="1"/>
  <c r="AC45" i="3"/>
  <c r="Z45" i="3"/>
  <c r="Y45" i="3"/>
  <c r="C45" i="3"/>
  <c r="AB45" i="3" s="1"/>
  <c r="AC44" i="3"/>
  <c r="AB44" i="3"/>
  <c r="Z44" i="3"/>
  <c r="Y44" i="3"/>
  <c r="M44" i="3"/>
  <c r="C44" i="3"/>
  <c r="AA44" i="3" s="1"/>
  <c r="AA43" i="3"/>
  <c r="C43" i="3"/>
  <c r="Z42" i="3"/>
  <c r="C42" i="3"/>
  <c r="C37" i="3"/>
  <c r="C36" i="3"/>
  <c r="AB29" i="3"/>
  <c r="AA29" i="3"/>
  <c r="C29" i="3"/>
  <c r="AA28" i="3"/>
  <c r="C28" i="3"/>
  <c r="AC27" i="3"/>
  <c r="Z27" i="3"/>
  <c r="Y27" i="3"/>
  <c r="C27" i="3"/>
  <c r="AB27" i="3" s="1"/>
  <c r="AC26" i="3"/>
  <c r="AB26" i="3"/>
  <c r="Z26" i="3"/>
  <c r="Y26" i="3"/>
  <c r="M26" i="3" s="1"/>
  <c r="C26" i="3"/>
  <c r="AA26" i="3" s="1"/>
  <c r="C25" i="3"/>
  <c r="AB25" i="3" s="1"/>
  <c r="AA24" i="3"/>
  <c r="Z24" i="3"/>
  <c r="C24" i="3"/>
  <c r="AC20" i="3"/>
  <c r="Z20" i="3"/>
  <c r="Y20" i="3"/>
  <c r="C20" i="3"/>
  <c r="AB20" i="3" s="1"/>
  <c r="L19" i="3"/>
  <c r="K19" i="3"/>
  <c r="J19" i="3"/>
  <c r="I19" i="3"/>
  <c r="H19" i="3"/>
  <c r="G19" i="3"/>
  <c r="F19" i="3"/>
  <c r="E19" i="3"/>
  <c r="D19" i="3"/>
  <c r="AC18" i="3"/>
  <c r="AB18" i="3"/>
  <c r="Z18" i="3"/>
  <c r="Y18" i="3"/>
  <c r="M18" i="3" s="1"/>
  <c r="C18" i="3"/>
  <c r="AA18" i="3" s="1"/>
  <c r="AA17" i="3"/>
  <c r="C17" i="3"/>
  <c r="Z16" i="3"/>
  <c r="C16" i="3"/>
  <c r="AC15" i="3"/>
  <c r="Z15" i="3"/>
  <c r="Y15" i="3"/>
  <c r="C15" i="3"/>
  <c r="AB15" i="3" s="1"/>
  <c r="AC14" i="3"/>
  <c r="AB14" i="3"/>
  <c r="Z14" i="3"/>
  <c r="Y14" i="3"/>
  <c r="M14" i="3"/>
  <c r="C14" i="3"/>
  <c r="AA14" i="3" s="1"/>
  <c r="AB13" i="3"/>
  <c r="C13" i="3"/>
  <c r="AA13" i="3" s="1"/>
  <c r="AA12" i="3"/>
  <c r="C12" i="3"/>
  <c r="AC11" i="3"/>
  <c r="Z11" i="3"/>
  <c r="Y11" i="3"/>
  <c r="C11" i="3"/>
  <c r="AB11" i="3" s="1"/>
  <c r="A5" i="3"/>
  <c r="A4" i="3"/>
  <c r="A3" i="3"/>
  <c r="A2" i="3"/>
  <c r="M27" i="4" l="1"/>
  <c r="Z48" i="4"/>
  <c r="AC48" i="4"/>
  <c r="Y48" i="4"/>
  <c r="M48" i="4" s="1"/>
  <c r="AB48" i="4"/>
  <c r="AA48" i="4"/>
  <c r="M15" i="4"/>
  <c r="AA19" i="4"/>
  <c r="Z19" i="4"/>
  <c r="AC19" i="4"/>
  <c r="Y19" i="4"/>
  <c r="M19" i="4" s="1"/>
  <c r="AB19" i="4"/>
  <c r="M50" i="4"/>
  <c r="AA17" i="4"/>
  <c r="AA25" i="4"/>
  <c r="AA29" i="4"/>
  <c r="AA43" i="4"/>
  <c r="AA47" i="4"/>
  <c r="Z11" i="4"/>
  <c r="M11" i="4" s="1"/>
  <c r="AA12" i="4"/>
  <c r="AB13" i="4"/>
  <c r="Z15" i="4"/>
  <c r="AA16" i="4"/>
  <c r="AB17" i="4"/>
  <c r="Z20" i="4"/>
  <c r="M20" i="4" s="1"/>
  <c r="AA24" i="4"/>
  <c r="AB25" i="4"/>
  <c r="Z27" i="4"/>
  <c r="AA28" i="4"/>
  <c r="AB29" i="4"/>
  <c r="AA42" i="4"/>
  <c r="AB43" i="4"/>
  <c r="Z45" i="4"/>
  <c r="M45" i="4" s="1"/>
  <c r="AA46" i="4"/>
  <c r="AB47" i="4"/>
  <c r="Z50" i="4"/>
  <c r="AA51" i="4"/>
  <c r="AA13" i="4"/>
  <c r="AA11" i="4"/>
  <c r="Y13" i="4"/>
  <c r="AC13" i="4"/>
  <c r="AA15" i="4"/>
  <c r="Y17" i="4"/>
  <c r="M17" i="4" s="1"/>
  <c r="AC17" i="4"/>
  <c r="AA20" i="4"/>
  <c r="Y25" i="4"/>
  <c r="AC25" i="4"/>
  <c r="AA27" i="4"/>
  <c r="Y29" i="4"/>
  <c r="M29" i="4" s="1"/>
  <c r="AC29" i="4"/>
  <c r="Y43" i="4"/>
  <c r="M43" i="4" s="1"/>
  <c r="AC43" i="4"/>
  <c r="AA45" i="4"/>
  <c r="Y47" i="4"/>
  <c r="M47" i="4" s="1"/>
  <c r="AC47" i="4"/>
  <c r="AA50" i="4"/>
  <c r="Y12" i="4"/>
  <c r="M12" i="4" s="1"/>
  <c r="Y16" i="4"/>
  <c r="Y24" i="4"/>
  <c r="M24" i="4" s="1"/>
  <c r="Y28" i="4"/>
  <c r="Y42" i="4"/>
  <c r="Y46" i="4"/>
  <c r="M46" i="4" s="1"/>
  <c r="Y51" i="4"/>
  <c r="M51" i="4" s="1"/>
  <c r="AC12" i="3"/>
  <c r="Y12" i="3"/>
  <c r="AB12" i="3"/>
  <c r="Z17" i="3"/>
  <c r="AC17" i="3"/>
  <c r="Y17" i="3"/>
  <c r="M17" i="3" s="1"/>
  <c r="AA25" i="3"/>
  <c r="AC28" i="3"/>
  <c r="Y28" i="3"/>
  <c r="M28" i="3" s="1"/>
  <c r="AB28" i="3"/>
  <c r="Z12" i="3"/>
  <c r="AC16" i="3"/>
  <c r="Y16" i="3"/>
  <c r="M16" i="3" s="1"/>
  <c r="AB16" i="3"/>
  <c r="M27" i="3"/>
  <c r="Z28" i="3"/>
  <c r="AC42" i="3"/>
  <c r="Y42" i="3"/>
  <c r="M42" i="3" s="1"/>
  <c r="AB42" i="3"/>
  <c r="AA42" i="3"/>
  <c r="Z47" i="3"/>
  <c r="AC47" i="3"/>
  <c r="Y47" i="3"/>
  <c r="M47" i="3" s="1"/>
  <c r="AB47" i="3"/>
  <c r="M15" i="3"/>
  <c r="Z25" i="3"/>
  <c r="AC25" i="3"/>
  <c r="Y25" i="3"/>
  <c r="Z13" i="3"/>
  <c r="AC13" i="3"/>
  <c r="Y13" i="3"/>
  <c r="M13" i="3" s="1"/>
  <c r="AA16" i="3"/>
  <c r="AB17" i="3"/>
  <c r="C19" i="3"/>
  <c r="AC24" i="3"/>
  <c r="Y24" i="3"/>
  <c r="M24" i="3" s="1"/>
  <c r="AB24" i="3"/>
  <c r="Z29" i="3"/>
  <c r="AC29" i="3"/>
  <c r="Y29" i="3"/>
  <c r="Z43" i="3"/>
  <c r="AC43" i="3"/>
  <c r="Y43" i="3"/>
  <c r="M43" i="3" s="1"/>
  <c r="AB43" i="3"/>
  <c r="Z48" i="3"/>
  <c r="AC48" i="3"/>
  <c r="Y48" i="3"/>
  <c r="M48" i="3" s="1"/>
  <c r="AB48" i="3"/>
  <c r="AA46" i="3"/>
  <c r="AA51" i="3"/>
  <c r="AA11" i="3"/>
  <c r="M11" i="3" s="1"/>
  <c r="AA15" i="3"/>
  <c r="AA20" i="3"/>
  <c r="M20" i="3" s="1"/>
  <c r="AA27" i="3"/>
  <c r="AA45" i="3"/>
  <c r="M45" i="3" s="1"/>
  <c r="AB46" i="3"/>
  <c r="AA50" i="3"/>
  <c r="M50" i="3" s="1"/>
  <c r="AB51" i="3"/>
  <c r="Y46" i="3"/>
  <c r="M46" i="3" s="1"/>
  <c r="Y51" i="3"/>
  <c r="M51" i="3" s="1"/>
  <c r="C51" i="2"/>
  <c r="AC51" i="2" s="1"/>
  <c r="Z50" i="2"/>
  <c r="C50" i="2"/>
  <c r="AB50" i="2" s="1"/>
  <c r="AC49" i="2"/>
  <c r="Y49" i="2"/>
  <c r="C49" i="2"/>
  <c r="AA49" i="2" s="1"/>
  <c r="L48" i="2"/>
  <c r="K48" i="2"/>
  <c r="J48" i="2"/>
  <c r="I48" i="2"/>
  <c r="H48" i="2"/>
  <c r="G48" i="2"/>
  <c r="F48" i="2"/>
  <c r="E48" i="2"/>
  <c r="C48" i="2" s="1"/>
  <c r="D48" i="2"/>
  <c r="AC47" i="2"/>
  <c r="AB47" i="2"/>
  <c r="Z47" i="2"/>
  <c r="Y47" i="2"/>
  <c r="C47" i="2"/>
  <c r="AA47" i="2" s="1"/>
  <c r="M47" i="2" s="1"/>
  <c r="C46" i="2"/>
  <c r="AC46" i="2" s="1"/>
  <c r="AB45" i="2"/>
  <c r="Z45" i="2"/>
  <c r="C45" i="2"/>
  <c r="AA45" i="2" s="1"/>
  <c r="AC44" i="2"/>
  <c r="Y44" i="2"/>
  <c r="C44" i="2"/>
  <c r="AA44" i="2" s="1"/>
  <c r="AC43" i="2"/>
  <c r="AB43" i="2"/>
  <c r="Z43" i="2"/>
  <c r="Y43" i="2"/>
  <c r="C43" i="2"/>
  <c r="AA43" i="2" s="1"/>
  <c r="M43" i="2" s="1"/>
  <c r="C42" i="2"/>
  <c r="AC42" i="2" s="1"/>
  <c r="C37" i="2"/>
  <c r="C36" i="2"/>
  <c r="AC29" i="2"/>
  <c r="AB29" i="2"/>
  <c r="Z29" i="2"/>
  <c r="Y29" i="2"/>
  <c r="C29" i="2"/>
  <c r="AA29" i="2" s="1"/>
  <c r="M29" i="2" s="1"/>
  <c r="C28" i="2"/>
  <c r="AC28" i="2" s="1"/>
  <c r="AB27" i="2"/>
  <c r="Z27" i="2"/>
  <c r="C27" i="2"/>
  <c r="AA27" i="2" s="1"/>
  <c r="AC26" i="2"/>
  <c r="Y26" i="2"/>
  <c r="C26" i="2"/>
  <c r="AA26" i="2" s="1"/>
  <c r="AC25" i="2"/>
  <c r="AB25" i="2"/>
  <c r="Z25" i="2"/>
  <c r="Y25" i="2"/>
  <c r="C25" i="2"/>
  <c r="AA25" i="2" s="1"/>
  <c r="M25" i="2" s="1"/>
  <c r="C24" i="2"/>
  <c r="AC24" i="2" s="1"/>
  <c r="AB20" i="2"/>
  <c r="Z20" i="2"/>
  <c r="C20" i="2"/>
  <c r="AA20" i="2" s="1"/>
  <c r="L19" i="2"/>
  <c r="K19" i="2"/>
  <c r="J19" i="2"/>
  <c r="I19" i="2"/>
  <c r="H19" i="2"/>
  <c r="G19" i="2"/>
  <c r="F19" i="2"/>
  <c r="E19" i="2"/>
  <c r="D19" i="2"/>
  <c r="C19" i="2" s="1"/>
  <c r="AC18" i="2"/>
  <c r="Y18" i="2"/>
  <c r="C18" i="2"/>
  <c r="AA18" i="2" s="1"/>
  <c r="AC17" i="2"/>
  <c r="AB17" i="2"/>
  <c r="Z17" i="2"/>
  <c r="Y17" i="2"/>
  <c r="C17" i="2"/>
  <c r="AA17" i="2" s="1"/>
  <c r="M17" i="2" s="1"/>
  <c r="C16" i="2"/>
  <c r="AB16" i="2" s="1"/>
  <c r="AB15" i="2"/>
  <c r="Z15" i="2"/>
  <c r="C15" i="2"/>
  <c r="AA15" i="2" s="1"/>
  <c r="AC14" i="2"/>
  <c r="Y14" i="2"/>
  <c r="C14" i="2"/>
  <c r="Z14" i="2" s="1"/>
  <c r="AC13" i="2"/>
  <c r="AB13" i="2"/>
  <c r="Z13" i="2"/>
  <c r="Y13" i="2"/>
  <c r="C13" i="2"/>
  <c r="AA13" i="2" s="1"/>
  <c r="M13" i="2" s="1"/>
  <c r="C12" i="2"/>
  <c r="AC12" i="2" s="1"/>
  <c r="AB11" i="2"/>
  <c r="Z11" i="2"/>
  <c r="C11" i="2"/>
  <c r="AA11" i="2" s="1"/>
  <c r="A5" i="2"/>
  <c r="A4" i="2"/>
  <c r="A3" i="2"/>
  <c r="A2" i="2"/>
  <c r="M42" i="4" l="1"/>
  <c r="M28" i="4"/>
  <c r="M13" i="4"/>
  <c r="M16" i="4"/>
  <c r="M25" i="4"/>
  <c r="M29" i="3"/>
  <c r="M25" i="3"/>
  <c r="AA19" i="3"/>
  <c r="Z19" i="3"/>
  <c r="AB19" i="3"/>
  <c r="Y19" i="3"/>
  <c r="AC19" i="3"/>
  <c r="M12" i="3"/>
  <c r="M26" i="2"/>
  <c r="Z48" i="2"/>
  <c r="AC48" i="2"/>
  <c r="Y48" i="2"/>
  <c r="M48" i="2" s="1"/>
  <c r="AA48" i="2"/>
  <c r="AB48" i="2"/>
  <c r="AA19" i="2"/>
  <c r="Z19" i="2"/>
  <c r="Y19" i="2"/>
  <c r="AB19" i="2"/>
  <c r="AC19" i="2"/>
  <c r="M49" i="2"/>
  <c r="AA12" i="2"/>
  <c r="AA14" i="2"/>
  <c r="M14" i="2" s="1"/>
  <c r="Y16" i="2"/>
  <c r="AC16" i="2"/>
  <c r="Y11" i="2"/>
  <c r="M11" i="2" s="1"/>
  <c r="AC11" i="2"/>
  <c r="Z12" i="2"/>
  <c r="AB14" i="2"/>
  <c r="Y15" i="2"/>
  <c r="M15" i="2" s="1"/>
  <c r="AC15" i="2"/>
  <c r="Z16" i="2"/>
  <c r="AB18" i="2"/>
  <c r="Y20" i="2"/>
  <c r="M20" i="2" s="1"/>
  <c r="AC20" i="2"/>
  <c r="Z24" i="2"/>
  <c r="AB26" i="2"/>
  <c r="Y27" i="2"/>
  <c r="M27" i="2" s="1"/>
  <c r="AC27" i="2"/>
  <c r="Z28" i="2"/>
  <c r="Z42" i="2"/>
  <c r="AB44" i="2"/>
  <c r="Y45" i="2"/>
  <c r="M45" i="2" s="1"/>
  <c r="AC45" i="2"/>
  <c r="Z46" i="2"/>
  <c r="AB49" i="2"/>
  <c r="Y50" i="2"/>
  <c r="AC50" i="2"/>
  <c r="Z51" i="2"/>
  <c r="AA16" i="2"/>
  <c r="AA24" i="2"/>
  <c r="AA28" i="2"/>
  <c r="AA42" i="2"/>
  <c r="AA46" i="2"/>
  <c r="AA51" i="2"/>
  <c r="AB12" i="2"/>
  <c r="Z18" i="2"/>
  <c r="M18" i="2" s="1"/>
  <c r="AB24" i="2"/>
  <c r="Z26" i="2"/>
  <c r="AB28" i="2"/>
  <c r="AB42" i="2"/>
  <c r="Z44" i="2"/>
  <c r="M44" i="2" s="1"/>
  <c r="AB46" i="2"/>
  <c r="Z49" i="2"/>
  <c r="AA50" i="2"/>
  <c r="AB51" i="2"/>
  <c r="Y12" i="2"/>
  <c r="M12" i="2" s="1"/>
  <c r="Y24" i="2"/>
  <c r="Y28" i="2"/>
  <c r="M28" i="2" s="1"/>
  <c r="Y42" i="2"/>
  <c r="Y46" i="2"/>
  <c r="Y51" i="2"/>
  <c r="C51" i="1"/>
  <c r="AC51" i="1" s="1"/>
  <c r="Z50" i="1"/>
  <c r="C50" i="1"/>
  <c r="AB50" i="1" s="1"/>
  <c r="AC49" i="1"/>
  <c r="Y49" i="1"/>
  <c r="C49" i="1"/>
  <c r="AA49" i="1" s="1"/>
  <c r="L48" i="1"/>
  <c r="K48" i="1"/>
  <c r="J48" i="1"/>
  <c r="I48" i="1"/>
  <c r="H48" i="1"/>
  <c r="G48" i="1"/>
  <c r="F48" i="1"/>
  <c r="E48" i="1"/>
  <c r="C48" i="1" s="1"/>
  <c r="D48" i="1"/>
  <c r="AB47" i="1"/>
  <c r="Z47" i="1"/>
  <c r="C47" i="1"/>
  <c r="AC47" i="1" s="1"/>
  <c r="AA46" i="1"/>
  <c r="C46" i="1"/>
  <c r="AC46" i="1" s="1"/>
  <c r="AB45" i="1"/>
  <c r="Z45" i="1"/>
  <c r="C45" i="1"/>
  <c r="AA45" i="1" s="1"/>
  <c r="AC44" i="1"/>
  <c r="Y44" i="1"/>
  <c r="C44" i="1"/>
  <c r="AA44" i="1" s="1"/>
  <c r="AB43" i="1"/>
  <c r="Z43" i="1"/>
  <c r="C43" i="1"/>
  <c r="AC43" i="1" s="1"/>
  <c r="C42" i="1"/>
  <c r="AC42" i="1" s="1"/>
  <c r="C37" i="1"/>
  <c r="C36" i="1"/>
  <c r="AB29" i="1"/>
  <c r="Z29" i="1"/>
  <c r="C29" i="1"/>
  <c r="AC29" i="1" s="1"/>
  <c r="C28" i="1"/>
  <c r="AC28" i="1" s="1"/>
  <c r="AB27" i="1"/>
  <c r="Z27" i="1"/>
  <c r="C27" i="1"/>
  <c r="AA27" i="1" s="1"/>
  <c r="AC26" i="1"/>
  <c r="Y26" i="1"/>
  <c r="C26" i="1"/>
  <c r="AA26" i="1" s="1"/>
  <c r="AB25" i="1"/>
  <c r="Z25" i="1"/>
  <c r="C25" i="1"/>
  <c r="AC25" i="1" s="1"/>
  <c r="C24" i="1"/>
  <c r="AC24" i="1" s="1"/>
  <c r="AB20" i="1"/>
  <c r="Z20" i="1"/>
  <c r="C20" i="1"/>
  <c r="AA20" i="1" s="1"/>
  <c r="L19" i="1"/>
  <c r="K19" i="1"/>
  <c r="J19" i="1"/>
  <c r="I19" i="1"/>
  <c r="H19" i="1"/>
  <c r="G19" i="1"/>
  <c r="F19" i="1"/>
  <c r="E19" i="1"/>
  <c r="D19" i="1"/>
  <c r="C19" i="1" s="1"/>
  <c r="AC18" i="1"/>
  <c r="Y18" i="1"/>
  <c r="C18" i="1"/>
  <c r="Z18" i="1" s="1"/>
  <c r="AB17" i="1"/>
  <c r="Z17" i="1"/>
  <c r="C17" i="1"/>
  <c r="AC17" i="1" s="1"/>
  <c r="C16" i="1"/>
  <c r="AB16" i="1" s="1"/>
  <c r="AB15" i="1"/>
  <c r="Z15" i="1"/>
  <c r="C15" i="1"/>
  <c r="AA15" i="1" s="1"/>
  <c r="AC14" i="1"/>
  <c r="AA14" i="1"/>
  <c r="Y14" i="1"/>
  <c r="M14" i="1" s="1"/>
  <c r="C14" i="1"/>
  <c r="Z14" i="1" s="1"/>
  <c r="AB13" i="1"/>
  <c r="Z13" i="1"/>
  <c r="C13" i="1"/>
  <c r="AC13" i="1" s="1"/>
  <c r="C12" i="1"/>
  <c r="AC12" i="1" s="1"/>
  <c r="AB11" i="1"/>
  <c r="Z11" i="1"/>
  <c r="Y11" i="1"/>
  <c r="C11" i="1"/>
  <c r="AA11" i="1" s="1"/>
  <c r="A5" i="1"/>
  <c r="A4" i="1"/>
  <c r="A3" i="1"/>
  <c r="A2" i="1"/>
  <c r="M19" i="3" l="1"/>
  <c r="M46" i="2"/>
  <c r="M42" i="2"/>
  <c r="M19" i="2"/>
  <c r="M51" i="2"/>
  <c r="M24" i="2"/>
  <c r="M16" i="2"/>
  <c r="M50" i="2"/>
  <c r="M11" i="1"/>
  <c r="AA19" i="1"/>
  <c r="AC19" i="1"/>
  <c r="Z19" i="1"/>
  <c r="AB19" i="1"/>
  <c r="Y19" i="1"/>
  <c r="M19" i="1" s="1"/>
  <c r="Z48" i="1"/>
  <c r="AC48" i="1"/>
  <c r="Y48" i="1"/>
  <c r="M48" i="1" s="1"/>
  <c r="AB48" i="1"/>
  <c r="AA48" i="1"/>
  <c r="M49" i="1"/>
  <c r="AA12" i="1"/>
  <c r="AA16" i="1"/>
  <c r="AA24" i="1"/>
  <c r="AA42" i="1"/>
  <c r="Y12" i="1"/>
  <c r="Y16" i="1"/>
  <c r="AC16" i="1"/>
  <c r="AA18" i="1"/>
  <c r="M18" i="1" s="1"/>
  <c r="AC11" i="1"/>
  <c r="Z12" i="1"/>
  <c r="AA13" i="1"/>
  <c r="AB14" i="1"/>
  <c r="Y15" i="1"/>
  <c r="M15" i="1" s="1"/>
  <c r="AC15" i="1"/>
  <c r="Z16" i="1"/>
  <c r="AA17" i="1"/>
  <c r="AB18" i="1"/>
  <c r="Y20" i="1"/>
  <c r="M20" i="1" s="1"/>
  <c r="AC20" i="1"/>
  <c r="Z24" i="1"/>
  <c r="AA25" i="1"/>
  <c r="AB26" i="1"/>
  <c r="Y27" i="1"/>
  <c r="M27" i="1" s="1"/>
  <c r="AC27" i="1"/>
  <c r="Z28" i="1"/>
  <c r="AA29" i="1"/>
  <c r="Z42" i="1"/>
  <c r="AA43" i="1"/>
  <c r="AB44" i="1"/>
  <c r="Y45" i="1"/>
  <c r="M45" i="1" s="1"/>
  <c r="AC45" i="1"/>
  <c r="Z46" i="1"/>
  <c r="AA47" i="1"/>
  <c r="AB49" i="1"/>
  <c r="Y50" i="1"/>
  <c r="AC50" i="1"/>
  <c r="Z51" i="1"/>
  <c r="AA28" i="1"/>
  <c r="AA51" i="1"/>
  <c r="AB12" i="1"/>
  <c r="Y13" i="1"/>
  <c r="M13" i="1" s="1"/>
  <c r="Y17" i="1"/>
  <c r="AB24" i="1"/>
  <c r="Y25" i="1"/>
  <c r="M25" i="1" s="1"/>
  <c r="Z26" i="1"/>
  <c r="M26" i="1" s="1"/>
  <c r="AB28" i="1"/>
  <c r="Y29" i="1"/>
  <c r="AB42" i="1"/>
  <c r="Y43" i="1"/>
  <c r="Z44" i="1"/>
  <c r="M44" i="1" s="1"/>
  <c r="AB46" i="1"/>
  <c r="Y47" i="1"/>
  <c r="M47" i="1" s="1"/>
  <c r="Z49" i="1"/>
  <c r="AA50" i="1"/>
  <c r="AB51" i="1"/>
  <c r="Y24" i="1"/>
  <c r="M24" i="1" s="1"/>
  <c r="Y28" i="1"/>
  <c r="Y42" i="1"/>
  <c r="Y46" i="1"/>
  <c r="Y51" i="1"/>
  <c r="M51" i="1" s="1"/>
  <c r="M28" i="1" l="1"/>
  <c r="M43" i="1"/>
  <c r="M12" i="1"/>
  <c r="M46" i="1"/>
  <c r="M29" i="1"/>
  <c r="M50" i="1"/>
  <c r="M42" i="1"/>
  <c r="M17" i="1"/>
  <c r="M16" i="1"/>
</calcChain>
</file>

<file path=xl/sharedStrings.xml><?xml version="1.0" encoding="utf-8"?>
<sst xmlns="http://schemas.openxmlformats.org/spreadsheetml/2006/main" count="5201" uniqueCount="116">
  <si>
    <t>SERVICIO DE SALUD</t>
  </si>
  <si>
    <t>REM-06.   PROGRAMA DE SALUD MENTAL ATENCIÓN PRIMARIA Y ESPECIALIDADES</t>
  </si>
  <si>
    <t>SECCIÓN A. ATENCIÓN PRIMARIA</t>
  </si>
  <si>
    <t>SECCIÓN A.1: CONSULTAS</t>
  </si>
  <si>
    <t>ACTIVIDAD</t>
  </si>
  <si>
    <t>PROFESIONAL</t>
  </si>
  <si>
    <t xml:space="preserve">TOTAL               </t>
  </si>
  <si>
    <t>GRUPOS DE EDAD (en años)</t>
  </si>
  <si>
    <t>POR SEXO</t>
  </si>
  <si>
    <t>A BENEFI-CIARIOS</t>
  </si>
  <si>
    <t>Menos de 10</t>
  </si>
  <si>
    <t>10 - 14</t>
  </si>
  <si>
    <t>15 - 19</t>
  </si>
  <si>
    <t>20 - 24</t>
  </si>
  <si>
    <t>25 - 64</t>
  </si>
  <si>
    <t>65 y más</t>
  </si>
  <si>
    <t xml:space="preserve">Hombres </t>
  </si>
  <si>
    <t>Mujeres</t>
  </si>
  <si>
    <t xml:space="preserve"> CONSULTA SALUD MENTAL</t>
  </si>
  <si>
    <t>MÉDICO</t>
  </si>
  <si>
    <t>PSICÓLOGO/A</t>
  </si>
  <si>
    <t>ENFERMERA /O</t>
  </si>
  <si>
    <t>MATRONA /ÓN</t>
  </si>
  <si>
    <t>ASISTENTE SOCIAL</t>
  </si>
  <si>
    <t>OTROS PROFESIONALES</t>
  </si>
  <si>
    <t xml:space="preserve"> TERAPEUTA OCUPACIONAL</t>
  </si>
  <si>
    <t>TÉCNICO PARAMÉDICO y EN SALUD MENTAL</t>
  </si>
  <si>
    <t>TOTAL</t>
  </si>
  <si>
    <t>PSICODIAGNOSTICO</t>
  </si>
  <si>
    <t xml:space="preserve">SECCIÓN A.2: PROGRAMA ALCOHOL Y DROGAS </t>
  </si>
  <si>
    <t>PLAN   TRATAMIENTO</t>
  </si>
  <si>
    <t>PLAN AMBULATORIO  BÁSICO</t>
  </si>
  <si>
    <t>Días personas</t>
  </si>
  <si>
    <t>Personas/mes</t>
  </si>
  <si>
    <t xml:space="preserve">INTERVENCIÓN PREVENTIVA </t>
  </si>
  <si>
    <t>Días persona</t>
  </si>
  <si>
    <t xml:space="preserve">INTERVENCIÓN TERAPÉUTICA </t>
  </si>
  <si>
    <t>SECCIÓN A.3: CONSULTORÍAS DE SALUD MENTAL</t>
  </si>
  <si>
    <t>Nº CONSULTORIAS RECIBIDAS</t>
  </si>
  <si>
    <t>Nº DE CASOS REVISADOS</t>
  </si>
  <si>
    <t>CONSULTORIAS DE SALUD MENTAL</t>
  </si>
  <si>
    <t>SECCIÓN A.4: CONSULTAS MÉDICAS EN EXTENSIÓN HORARIA SEGÚN JORNADA (incluidas en las consultas de morbilidad de sección A)</t>
  </si>
  <si>
    <t>JORNADA</t>
  </si>
  <si>
    <t>SEXO</t>
  </si>
  <si>
    <t>Hombres</t>
  </si>
  <si>
    <t xml:space="preserve">EXTENSIÓN HORARIA </t>
  </si>
  <si>
    <t>VESPERTINA</t>
  </si>
  <si>
    <t>SÁBADO, DOMINGO o FESTIVO</t>
  </si>
  <si>
    <t>SECCIÓN B. ATENCIÓN DE ESPECIALIDADES</t>
  </si>
  <si>
    <t>SECCIÓN B.1: CONSULTAS</t>
  </si>
  <si>
    <t>ENFERMERO/A</t>
  </si>
  <si>
    <t>TERAPEUTA OCUPACIONAL</t>
  </si>
  <si>
    <t>PSICOTERAPIA INDIVIDUAL</t>
  </si>
  <si>
    <t>MÉDICO PSIQUIATRA</t>
  </si>
  <si>
    <t>SECCIÓN B.2: ACTIVIDADES GRUPALES (NÚMERO DE SESIONES)</t>
  </si>
  <si>
    <t>PSICOTERAPIA  GRUPAL</t>
  </si>
  <si>
    <t>PSIQUIATRA</t>
  </si>
  <si>
    <t>PSICÓLOGO</t>
  </si>
  <si>
    <t>PSICOTERAPIA FAMILIAR</t>
  </si>
  <si>
    <t xml:space="preserve">SECCIÓN B.3: CONSULTORÍAS DE SALUD MENTAL Y INTERCONSULTAS DE ENLACE </t>
  </si>
  <si>
    <t>Nº CONSULTORIAS OTORGADAS</t>
  </si>
  <si>
    <t>Nº DE CASOS REVISADOS/ATENDIDOS</t>
  </si>
  <si>
    <t>INTERCONSULTAS DE ENLACE</t>
  </si>
  <si>
    <t>SECCIÓN B.4: PLANES TRATAMIENTO ALCOHOL Y DROGAS</t>
  </si>
  <si>
    <t>PLAN</t>
  </si>
  <si>
    <t>PLAN AMBULATORIO BÁSICO</t>
  </si>
  <si>
    <t xml:space="preserve"> </t>
  </si>
  <si>
    <t/>
  </si>
  <si>
    <t>PLAN AMBULATORIO INTENSIVO</t>
  </si>
  <si>
    <t>PLAN AMBULATORIO COMUNITARIO</t>
  </si>
  <si>
    <t>PLAN RESIDENCIAL</t>
  </si>
  <si>
    <t>SECCIÓN B.5:  PROGRAMA DE REHABILITACIÓN (PERSONAS CON TRASTORNOS PSIQUIÁTRICOS)</t>
  </si>
  <si>
    <t>TIPO</t>
  </si>
  <si>
    <t>RUBRO</t>
  </si>
  <si>
    <t>PROGRAMA DE REHABILITACIÓN TIPO I</t>
  </si>
  <si>
    <t>PROGRAMA DE REHABILITACIÓN TIPO II</t>
  </si>
  <si>
    <t>SECCIÓN B.6: ACTIVIDADES DE PSIQUIATRÍA FORENSE PARA PERSONAS EN CONFLICTO CON LA JUSTICIA (En lo Penal, Civil, Familiar, etc.)</t>
  </si>
  <si>
    <t>PERITAJE PSIQUIÁTRICO JUDICIAL</t>
  </si>
  <si>
    <t xml:space="preserve">EXAMEN PRELIMINAR EN DROGAS PARA ADOLESCENTES IMPUTADOS / CONDENADOS </t>
  </si>
  <si>
    <t>EVALUACIÓN CLÍNICA PARA ADOLESCENTES IMPUTADOS CON CONSUMO DE DROGAS</t>
  </si>
  <si>
    <t>EXAMEN MENTAL PRELIMINAR A PERSONAS IMPUTADAS</t>
  </si>
  <si>
    <t>PERITAJE DROGAS</t>
  </si>
  <si>
    <t>ATENCIÓN A AGRESORES DERIVADOS DE TRIBUNALES (LEY DE VIOLENCIA INTRAFAMILIAR</t>
  </si>
  <si>
    <t>SECCIÓN B.7: ATENCIÓN CERRADA</t>
  </si>
  <si>
    <t>UNIDAD/SERVICIO</t>
  </si>
  <si>
    <t>Nº EGRESOS</t>
  </si>
  <si>
    <t>DÍAS ESTADA</t>
  </si>
  <si>
    <t>Menos de 20 años</t>
  </si>
  <si>
    <t>20 y más años</t>
  </si>
  <si>
    <t xml:space="preserve">DIA  PLAZA  HOGAR PROTEGIDO  </t>
  </si>
  <si>
    <t>DIA PLAZA RESIDENCIA PROTEGIDA</t>
  </si>
  <si>
    <t>DIA PLAZA INTEGRAL PSIQUIÁTRICO DIURNO</t>
  </si>
  <si>
    <t>DIA CAMA INTEGRAL CORTA ESTADÍA INTRA CENTRO PRIVATIVO DE LIBERTAD</t>
  </si>
  <si>
    <t>SECCIÓN C. ACTIVIDADES COMUNES EN AMBOS TIPOS DE ATENCIÓN</t>
  </si>
  <si>
    <t>SECCIÓN C.1: ACTIVIDADES GRUPALES</t>
  </si>
  <si>
    <t>INTERVENCIÓN PSICOSOCIAL GRUPAL</t>
  </si>
  <si>
    <t>SECCIÓN C.2: ACTIVIDAD COMUNITARIA EN SALUD MENTAL</t>
  </si>
  <si>
    <t>GRUPOS</t>
  </si>
  <si>
    <t>FUNCIONARIOS</t>
  </si>
  <si>
    <t>Nº REUNIONES</t>
  </si>
  <si>
    <t>GRUPOS ORGANIZADOS PARTICIPANTES</t>
  </si>
  <si>
    <t>Nº INSTITUCIONES ORGANIZACIONES PARTICIPANTES</t>
  </si>
  <si>
    <t>10 a 14 años</t>
  </si>
  <si>
    <t>15 a 19 años</t>
  </si>
  <si>
    <t>20 a 24 años</t>
  </si>
  <si>
    <t>TRABAJO INTERSECTORIAL</t>
  </si>
  <si>
    <t>MATRÓN/A</t>
  </si>
  <si>
    <t>TÉCNICO PARAMÉDICO</t>
  </si>
  <si>
    <t>TRABAJO CON ORGANIZACIONES COMUNITARIAS DE BASE</t>
  </si>
  <si>
    <t>TRABAJO CON ORGANIZACIONES DE USUARIOS Y FAMILIARES</t>
  </si>
  <si>
    <t>SECCIÓN C.3: INFORMES A TRIBUNALES</t>
  </si>
  <si>
    <t>Nº INFORMES</t>
  </si>
  <si>
    <t>INFORME</t>
  </si>
  <si>
    <t>MEDICO</t>
  </si>
  <si>
    <t xml:space="preserve">PSICÓLOGO/A </t>
  </si>
  <si>
    <t>TOTAL HOSPITAL DE LINARES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</si>
</sst>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0_)"/>
    <numFmt numFmtId="165" formatCode="&quot;&quot;"/>
    <numFmt numFmtId="166" formatCode="_-[$€-2]* #,##0.00_-;\-[$€-2]* #,##0.00_-;_-[$€-2]* &quot;-&quot;??_-"/>
  </numFmts>
  <fonts count="21" x14ac:knownFonts="1">
    <font>
      <sz val="11"/>
      <color theme="1"/>
      <name val="Calibri"/>
      <family val="2"/>
      <scheme val="minor"/>
    </font>
    <font>
      <sz val="10"/>
      <name val="Arial"/>
      <family val="2"/>
    </font>
    <font>
      <b/>
      <sz val="8"/>
      <name val="Verdana"/>
      <family val="2"/>
    </font>
    <font>
      <sz val="8"/>
      <name val="Verdana"/>
      <family val="2"/>
    </font>
    <font>
      <sz val="10"/>
      <name val="Verdana"/>
      <family val="2"/>
    </font>
    <font>
      <sz val="12"/>
      <name val="Verdana"/>
      <family val="2"/>
    </font>
    <font>
      <b/>
      <sz val="10"/>
      <name val="Verdana"/>
      <family val="2"/>
    </font>
    <font>
      <b/>
      <sz val="12"/>
      <name val="Verdana"/>
      <family val="2"/>
    </font>
    <font>
      <sz val="16"/>
      <name val="Verdana"/>
      <family val="2"/>
    </font>
    <font>
      <b/>
      <sz val="11"/>
      <name val="Verdana"/>
      <family val="2"/>
    </font>
    <font>
      <sz val="9"/>
      <name val="Verdana"/>
      <family val="2"/>
    </font>
    <font>
      <sz val="9"/>
      <color indexed="10"/>
      <name val="Verdana"/>
      <family val="2"/>
    </font>
    <font>
      <sz val="8"/>
      <name val="Arial"/>
      <family val="2"/>
    </font>
    <font>
      <b/>
      <sz val="7"/>
      <name val="Verdana"/>
      <family val="2"/>
    </font>
    <font>
      <sz val="11"/>
      <name val="Verdana"/>
      <family val="2"/>
    </font>
    <font>
      <b/>
      <sz val="11"/>
      <color indexed="8"/>
      <name val="Verdana"/>
      <family val="2"/>
    </font>
    <font>
      <b/>
      <sz val="10"/>
      <color indexed="8"/>
      <name val="Verdana"/>
      <family val="2"/>
    </font>
    <font>
      <sz val="8"/>
      <color indexed="8"/>
      <name val="Verdana"/>
      <family val="2"/>
    </font>
    <font>
      <sz val="12"/>
      <color indexed="8"/>
      <name val="Verdana"/>
      <family val="2"/>
    </font>
    <font>
      <sz val="9"/>
      <color indexed="8"/>
      <name val="Verdana"/>
      <family val="2"/>
    </font>
    <font>
      <sz val="11"/>
      <color indexed="8"/>
      <name val="Calibri"/>
      <family val="2"/>
    </font>
  </fonts>
  <fills count="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s>
  <borders count="62">
    <border>
      <left/>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s>
  <cellStyleXfs count="11">
    <xf numFmtId="0" fontId="0" fillId="0" borderId="0"/>
    <xf numFmtId="0" fontId="1" fillId="0" borderId="0"/>
    <xf numFmtId="0" fontId="1" fillId="0" borderId="0"/>
    <xf numFmtId="41" fontId="1" fillId="0" borderId="0" applyFont="0" applyFill="0" applyBorder="0" applyAlignment="0" applyProtection="0"/>
    <xf numFmtId="0" fontId="12" fillId="0" borderId="0"/>
    <xf numFmtId="0" fontId="1" fillId="6" borderId="29" applyBorder="0">
      <protection locked="0"/>
    </xf>
    <xf numFmtId="0" fontId="12" fillId="0" borderId="0"/>
    <xf numFmtId="0" fontId="12" fillId="0" borderId="0"/>
    <xf numFmtId="41" fontId="20" fillId="0" borderId="0" applyFont="0" applyFill="0" applyBorder="0" applyAlignment="0" applyProtection="0"/>
    <xf numFmtId="166" fontId="1" fillId="0" borderId="0" applyFont="0" applyFill="0" applyBorder="0" applyAlignment="0" applyProtection="0"/>
    <xf numFmtId="0" fontId="20" fillId="0" borderId="0"/>
  </cellStyleXfs>
  <cellXfs count="339">
    <xf numFmtId="0" fontId="0" fillId="0" borderId="0" xfId="0"/>
    <xf numFmtId="0" fontId="2" fillId="0" borderId="0" xfId="1" applyNumberFormat="1" applyFont="1" applyFill="1" applyAlignment="1" applyProtection="1">
      <alignment horizontal="left"/>
    </xf>
    <xf numFmtId="0" fontId="3" fillId="0" borderId="0" xfId="0" applyFont="1" applyBorder="1" applyProtection="1"/>
    <xf numFmtId="0" fontId="4" fillId="0" borderId="0" xfId="0" applyFont="1" applyProtection="1"/>
    <xf numFmtId="0" fontId="5" fillId="0" borderId="0" xfId="0" applyFont="1" applyProtection="1"/>
    <xf numFmtId="0" fontId="2" fillId="0" borderId="0" xfId="0" applyFont="1" applyFill="1" applyAlignment="1" applyProtection="1">
      <alignment wrapText="1"/>
    </xf>
    <xf numFmtId="0" fontId="5" fillId="2" borderId="0" xfId="0" applyFont="1" applyFill="1" applyProtection="1"/>
    <xf numFmtId="0" fontId="3" fillId="0" borderId="0" xfId="0" applyFont="1" applyProtection="1"/>
    <xf numFmtId="0" fontId="6" fillId="0" borderId="0" xfId="0" applyFont="1" applyBorder="1" applyAlignment="1" applyProtection="1">
      <alignment horizontal="center"/>
    </xf>
    <xf numFmtId="0" fontId="5" fillId="0" borderId="0" xfId="2" applyNumberFormat="1" applyFont="1" applyFill="1" applyBorder="1" applyAlignment="1" applyProtection="1">
      <alignment horizontal="center" vertical="center" wrapText="1"/>
    </xf>
    <xf numFmtId="0" fontId="5" fillId="0" borderId="0" xfId="0" applyNumberFormat="1" applyFont="1" applyFill="1" applyAlignment="1" applyProtection="1"/>
    <xf numFmtId="0" fontId="7" fillId="0" borderId="0" xfId="0" applyFont="1" applyFill="1" applyAlignment="1" applyProtection="1">
      <alignment wrapText="1"/>
    </xf>
    <xf numFmtId="0" fontId="8" fillId="0" borderId="0" xfId="0" applyNumberFormat="1" applyFont="1" applyFill="1" applyAlignment="1" applyProtection="1"/>
    <xf numFmtId="0" fontId="7" fillId="0" borderId="1" xfId="2" applyFont="1" applyFill="1" applyBorder="1" applyAlignment="1" applyProtection="1">
      <alignment horizontal="left"/>
    </xf>
    <xf numFmtId="0" fontId="5" fillId="0" borderId="0" xfId="2" applyFont="1" applyBorder="1" applyProtection="1"/>
    <xf numFmtId="0" fontId="5" fillId="0" borderId="0" xfId="2" applyFont="1" applyProtection="1"/>
    <xf numFmtId="0" fontId="5" fillId="0" borderId="0" xfId="2" applyFont="1" applyFill="1" applyBorder="1" applyAlignment="1" applyProtection="1">
      <alignment horizontal="left"/>
    </xf>
    <xf numFmtId="0" fontId="5" fillId="3" borderId="0" xfId="2" applyFont="1" applyFill="1" applyBorder="1" applyProtection="1"/>
    <xf numFmtId="0" fontId="5" fillId="0" borderId="0" xfId="2" applyFont="1" applyFill="1" applyBorder="1" applyAlignment="1" applyProtection="1">
      <alignment wrapText="1"/>
    </xf>
    <xf numFmtId="0" fontId="5" fillId="0" borderId="0" xfId="2" applyFont="1" applyFill="1" applyProtection="1"/>
    <xf numFmtId="0" fontId="9" fillId="0" borderId="0" xfId="2" applyNumberFormat="1" applyFont="1" applyFill="1" applyAlignment="1" applyProtection="1">
      <alignment horizontal="left"/>
    </xf>
    <xf numFmtId="0" fontId="7" fillId="0" borderId="0" xfId="2" applyNumberFormat="1" applyFont="1" applyFill="1" applyAlignment="1" applyProtection="1"/>
    <xf numFmtId="0" fontId="7" fillId="0" borderId="0" xfId="2" applyNumberFormat="1" applyFont="1" applyFill="1" applyAlignment="1" applyProtection="1">
      <alignment wrapText="1"/>
    </xf>
    <xf numFmtId="0" fontId="5" fillId="0" borderId="0" xfId="2" applyNumberFormat="1" applyFont="1" applyFill="1" applyAlignment="1" applyProtection="1"/>
    <xf numFmtId="0" fontId="3" fillId="0" borderId="0" xfId="0" applyNumberFormat="1" applyFont="1" applyFill="1" applyAlignment="1" applyProtection="1"/>
    <xf numFmtId="0" fontId="3" fillId="0" borderId="7" xfId="2" applyNumberFormat="1" applyFont="1" applyFill="1" applyBorder="1" applyAlignment="1" applyProtection="1">
      <alignment horizontal="center" vertical="center" wrapText="1"/>
    </xf>
    <xf numFmtId="0" fontId="3" fillId="0" borderId="8" xfId="2" quotePrefix="1" applyNumberFormat="1" applyFont="1" applyFill="1" applyBorder="1" applyAlignment="1" applyProtection="1">
      <alignment horizontal="center" vertical="center" wrapText="1"/>
    </xf>
    <xf numFmtId="0" fontId="3" fillId="0" borderId="8" xfId="2" applyNumberFormat="1" applyFont="1" applyFill="1" applyBorder="1" applyAlignment="1" applyProtection="1">
      <alignment horizontal="center" vertical="center" wrapText="1"/>
    </xf>
    <xf numFmtId="0" fontId="3" fillId="0" borderId="9" xfId="2" applyNumberFormat="1" applyFont="1" applyFill="1" applyBorder="1" applyAlignment="1" applyProtection="1">
      <alignment horizontal="center" vertical="center" wrapText="1"/>
    </xf>
    <xf numFmtId="0" fontId="3" fillId="0" borderId="7" xfId="2" applyNumberFormat="1" applyFont="1" applyFill="1" applyBorder="1" applyAlignment="1" applyProtection="1">
      <alignment horizontal="center" vertical="center"/>
    </xf>
    <xf numFmtId="0" fontId="3" fillId="0" borderId="5" xfId="2" applyNumberFormat="1" applyFont="1" applyFill="1" applyBorder="1" applyAlignment="1" applyProtection="1">
      <alignment horizontal="center" vertical="center"/>
    </xf>
    <xf numFmtId="41" fontId="3" fillId="0" borderId="10" xfId="3" applyFont="1" applyFill="1" applyBorder="1" applyAlignment="1" applyProtection="1">
      <alignment horizontal="left" vertical="center" wrapText="1"/>
    </xf>
    <xf numFmtId="164" fontId="10" fillId="0" borderId="10" xfId="3" applyNumberFormat="1" applyFont="1" applyFill="1" applyBorder="1" applyAlignment="1" applyProtection="1"/>
    <xf numFmtId="41" fontId="10" fillId="4" borderId="11" xfId="3" applyFont="1" applyFill="1" applyBorder="1" applyAlignment="1" applyProtection="1">
      <protection locked="0"/>
    </xf>
    <xf numFmtId="41" fontId="10" fillId="4" borderId="12" xfId="3" applyFont="1" applyFill="1" applyBorder="1" applyAlignment="1" applyProtection="1">
      <protection locked="0"/>
    </xf>
    <xf numFmtId="41" fontId="10" fillId="4" borderId="13" xfId="3" applyFont="1" applyFill="1" applyBorder="1" applyAlignment="1" applyProtection="1">
      <protection locked="0"/>
    </xf>
    <xf numFmtId="41" fontId="10" fillId="4" borderId="14" xfId="3" applyFont="1" applyFill="1" applyBorder="1" applyAlignment="1" applyProtection="1">
      <protection locked="0"/>
    </xf>
    <xf numFmtId="41" fontId="10" fillId="4" borderId="15" xfId="3" applyFont="1" applyFill="1" applyBorder="1" applyAlignment="1" applyProtection="1">
      <alignment wrapText="1"/>
      <protection locked="0"/>
    </xf>
    <xf numFmtId="0" fontId="11" fillId="0" borderId="0" xfId="0" applyFont="1" applyFill="1" applyAlignment="1" applyProtection="1">
      <alignment vertical="center"/>
    </xf>
    <xf numFmtId="0" fontId="5" fillId="2" borderId="0" xfId="0" applyNumberFormat="1" applyFont="1" applyFill="1" applyAlignment="1" applyProtection="1"/>
    <xf numFmtId="0" fontId="5" fillId="5" borderId="0" xfId="0" applyNumberFormat="1" applyFont="1" applyFill="1" applyAlignment="1" applyProtection="1"/>
    <xf numFmtId="41" fontId="3" fillId="0" borderId="17" xfId="3" applyFont="1" applyFill="1" applyBorder="1" applyAlignment="1" applyProtection="1">
      <alignment horizontal="left" vertical="center" wrapText="1"/>
    </xf>
    <xf numFmtId="164" fontId="10" fillId="0" borderId="17" xfId="3" applyNumberFormat="1" applyFont="1" applyFill="1" applyBorder="1" applyAlignment="1" applyProtection="1"/>
    <xf numFmtId="41" fontId="10" fillId="4" borderId="18" xfId="3" applyFont="1" applyFill="1" applyBorder="1" applyAlignment="1" applyProtection="1">
      <protection locked="0"/>
    </xf>
    <xf numFmtId="41" fontId="10" fillId="4" borderId="19" xfId="3" applyFont="1" applyFill="1" applyBorder="1" applyAlignment="1" applyProtection="1">
      <protection locked="0"/>
    </xf>
    <xf numFmtId="41" fontId="10" fillId="4" borderId="20" xfId="3" applyFont="1" applyFill="1" applyBorder="1" applyAlignment="1" applyProtection="1">
      <protection locked="0"/>
    </xf>
    <xf numFmtId="41" fontId="10" fillId="4" borderId="21" xfId="3" applyFont="1" applyFill="1" applyBorder="1" applyAlignment="1" applyProtection="1">
      <protection locked="0"/>
    </xf>
    <xf numFmtId="41" fontId="10" fillId="4" borderId="22" xfId="3" applyFont="1" applyFill="1" applyBorder="1" applyAlignment="1" applyProtection="1">
      <alignment wrapText="1"/>
      <protection locked="0"/>
    </xf>
    <xf numFmtId="164" fontId="10" fillId="0" borderId="23" xfId="3" applyNumberFormat="1" applyFont="1" applyFill="1" applyBorder="1" applyAlignment="1" applyProtection="1"/>
    <xf numFmtId="41" fontId="10" fillId="4" borderId="24" xfId="3" applyFont="1" applyFill="1" applyBorder="1" applyAlignment="1" applyProtection="1">
      <protection locked="0"/>
    </xf>
    <xf numFmtId="41" fontId="10" fillId="4" borderId="25" xfId="3" applyFont="1" applyFill="1" applyBorder="1" applyAlignment="1" applyProtection="1">
      <protection locked="0"/>
    </xf>
    <xf numFmtId="41" fontId="10" fillId="4" borderId="26" xfId="3" applyFont="1" applyFill="1" applyBorder="1" applyAlignment="1" applyProtection="1">
      <protection locked="0"/>
    </xf>
    <xf numFmtId="41" fontId="10" fillId="4" borderId="27" xfId="3" applyFont="1" applyFill="1" applyBorder="1" applyAlignment="1" applyProtection="1">
      <protection locked="0"/>
    </xf>
    <xf numFmtId="41" fontId="10" fillId="4" borderId="28" xfId="3" applyFont="1" applyFill="1" applyBorder="1" applyAlignment="1" applyProtection="1">
      <alignment wrapText="1"/>
      <protection locked="0"/>
    </xf>
    <xf numFmtId="41" fontId="3" fillId="0" borderId="29" xfId="3" applyFont="1" applyFill="1" applyBorder="1" applyAlignment="1" applyProtection="1">
      <alignment horizontal="center"/>
    </xf>
    <xf numFmtId="164" fontId="10" fillId="0" borderId="29" xfId="3" applyNumberFormat="1" applyFont="1" applyFill="1" applyBorder="1" applyAlignment="1" applyProtection="1"/>
    <xf numFmtId="164" fontId="10" fillId="0" borderId="7" xfId="3" applyNumberFormat="1" applyFont="1" applyFill="1" applyBorder="1" applyAlignment="1" applyProtection="1"/>
    <xf numFmtId="164" fontId="10" fillId="0" borderId="8" xfId="3" applyNumberFormat="1" applyFont="1" applyFill="1" applyBorder="1" applyAlignment="1" applyProtection="1"/>
    <xf numFmtId="164" fontId="10" fillId="0" borderId="9" xfId="3" applyNumberFormat="1" applyFont="1" applyFill="1" applyBorder="1" applyAlignment="1" applyProtection="1"/>
    <xf numFmtId="0" fontId="10" fillId="0" borderId="29" xfId="2" applyFont="1" applyFill="1" applyBorder="1" applyAlignment="1" applyProtection="1"/>
    <xf numFmtId="0" fontId="3" fillId="0" borderId="29" xfId="2" applyNumberFormat="1" applyFont="1" applyFill="1" applyBorder="1" applyAlignment="1" applyProtection="1">
      <alignment horizontal="center" vertical="center" wrapText="1"/>
    </xf>
    <xf numFmtId="41" fontId="3" fillId="0" borderId="30" xfId="3" applyFont="1" applyFill="1" applyBorder="1" applyAlignment="1" applyProtection="1">
      <alignment horizontal="left" vertical="center" wrapText="1"/>
    </xf>
    <xf numFmtId="41" fontId="10" fillId="4" borderId="31" xfId="3" applyFont="1" applyFill="1" applyBorder="1" applyAlignment="1" applyProtection="1">
      <protection locked="0"/>
    </xf>
    <xf numFmtId="41" fontId="10" fillId="4" borderId="32" xfId="3" applyFont="1" applyFill="1" applyBorder="1" applyAlignment="1" applyProtection="1">
      <protection locked="0"/>
    </xf>
    <xf numFmtId="41" fontId="10" fillId="4" borderId="33" xfId="3" applyFont="1" applyFill="1" applyBorder="1" applyAlignment="1" applyProtection="1">
      <protection locked="0"/>
    </xf>
    <xf numFmtId="41" fontId="10" fillId="4" borderId="34" xfId="3" applyFont="1" applyFill="1" applyBorder="1" applyAlignment="1" applyProtection="1">
      <protection locked="0"/>
    </xf>
    <xf numFmtId="41" fontId="10" fillId="4" borderId="6" xfId="3" applyFont="1" applyFill="1" applyBorder="1" applyAlignment="1" applyProtection="1">
      <alignment wrapText="1"/>
      <protection locked="0"/>
    </xf>
    <xf numFmtId="0" fontId="9" fillId="0" borderId="0" xfId="4" applyNumberFormat="1" applyFont="1" applyFill="1" applyAlignment="1" applyProtection="1">
      <alignment horizontal="left"/>
    </xf>
    <xf numFmtId="0" fontId="7" fillId="0" borderId="0" xfId="5" applyNumberFormat="1" applyFont="1" applyFill="1" applyBorder="1" applyAlignment="1" applyProtection="1"/>
    <xf numFmtId="0" fontId="7" fillId="0" borderId="0" xfId="4" applyNumberFormat="1" applyFont="1" applyFill="1" applyAlignment="1" applyProtection="1"/>
    <xf numFmtId="165" fontId="7" fillId="0" borderId="0" xfId="2" applyNumberFormat="1" applyFont="1" applyFill="1" applyAlignment="1" applyProtection="1"/>
    <xf numFmtId="165" fontId="7" fillId="0" borderId="4" xfId="2" applyNumberFormat="1" applyFont="1" applyFill="1" applyBorder="1" applyAlignment="1" applyProtection="1">
      <alignment wrapText="1"/>
    </xf>
    <xf numFmtId="0" fontId="7" fillId="0" borderId="0" xfId="2" applyFont="1" applyFill="1" applyAlignment="1" applyProtection="1">
      <alignment horizontal="left" wrapText="1"/>
    </xf>
    <xf numFmtId="0" fontId="13" fillId="0" borderId="0" xfId="2" applyFont="1" applyFill="1" applyAlignment="1" applyProtection="1">
      <alignment horizontal="left" wrapText="1"/>
    </xf>
    <xf numFmtId="0" fontId="3" fillId="0" borderId="2" xfId="2" applyNumberFormat="1" applyFont="1" applyFill="1" applyBorder="1" applyAlignment="1" applyProtection="1">
      <alignment horizontal="left" vertical="center" wrapText="1"/>
    </xf>
    <xf numFmtId="164" fontId="10" fillId="0" borderId="35" xfId="3" applyNumberFormat="1" applyFont="1" applyFill="1" applyBorder="1" applyAlignment="1" applyProtection="1">
      <alignment horizontal="right"/>
    </xf>
    <xf numFmtId="41" fontId="10" fillId="4" borderId="36" xfId="3" applyFont="1" applyFill="1" applyBorder="1" applyAlignment="1" applyProtection="1">
      <alignment wrapText="1"/>
      <protection locked="0"/>
    </xf>
    <xf numFmtId="0" fontId="3" fillId="0" borderId="37" xfId="2" applyNumberFormat="1" applyFont="1" applyFill="1" applyBorder="1" applyAlignment="1" applyProtection="1">
      <alignment horizontal="left" vertical="center" wrapText="1"/>
    </xf>
    <xf numFmtId="164" fontId="10" fillId="0" borderId="38" xfId="3" applyNumberFormat="1" applyFont="1" applyFill="1" applyBorder="1" applyAlignment="1" applyProtection="1">
      <alignment horizontal="right"/>
    </xf>
    <xf numFmtId="41" fontId="10" fillId="4" borderId="39" xfId="3" applyFont="1" applyFill="1" applyBorder="1" applyAlignment="1" applyProtection="1">
      <protection locked="0"/>
    </xf>
    <xf numFmtId="41" fontId="10" fillId="4" borderId="40" xfId="3" applyFont="1" applyFill="1" applyBorder="1" applyAlignment="1" applyProtection="1">
      <protection locked="0"/>
    </xf>
    <xf numFmtId="41" fontId="10" fillId="4" borderId="41" xfId="3" applyFont="1" applyFill="1" applyBorder="1" applyAlignment="1" applyProtection="1">
      <protection locked="0"/>
    </xf>
    <xf numFmtId="41" fontId="10" fillId="4" borderId="42" xfId="3" applyFont="1" applyFill="1" applyBorder="1" applyAlignment="1" applyProtection="1">
      <alignment wrapText="1"/>
      <protection locked="0"/>
    </xf>
    <xf numFmtId="0" fontId="3" fillId="0" borderId="43" xfId="2" applyNumberFormat="1" applyFont="1" applyFill="1" applyBorder="1" applyAlignment="1" applyProtection="1">
      <alignment horizontal="left" vertical="center" wrapText="1"/>
    </xf>
    <xf numFmtId="164" fontId="10" fillId="0" borderId="16" xfId="3" applyNumberFormat="1" applyFont="1" applyFill="1" applyBorder="1" applyAlignment="1" applyProtection="1">
      <alignment horizontal="right"/>
    </xf>
    <xf numFmtId="41" fontId="10" fillId="4" borderId="44" xfId="3" applyFont="1" applyFill="1" applyBorder="1" applyAlignment="1" applyProtection="1">
      <protection locked="0"/>
    </xf>
    <xf numFmtId="41" fontId="10" fillId="4" borderId="45" xfId="3" applyFont="1" applyFill="1" applyBorder="1" applyAlignment="1" applyProtection="1">
      <protection locked="0"/>
    </xf>
    <xf numFmtId="41" fontId="10" fillId="4" borderId="46" xfId="3" applyFont="1" applyFill="1" applyBorder="1" applyAlignment="1" applyProtection="1">
      <protection locked="0"/>
    </xf>
    <xf numFmtId="41" fontId="10" fillId="4" borderId="47" xfId="3" applyFont="1" applyFill="1" applyBorder="1" applyAlignment="1" applyProtection="1">
      <alignment wrapText="1"/>
      <protection locked="0"/>
    </xf>
    <xf numFmtId="164" fontId="10" fillId="0" borderId="37" xfId="3" applyNumberFormat="1" applyFont="1" applyFill="1" applyBorder="1" applyAlignment="1" applyProtection="1">
      <alignment horizontal="right"/>
    </xf>
    <xf numFmtId="164" fontId="10" fillId="0" borderId="48" xfId="3" applyNumberFormat="1" applyFont="1" applyFill="1" applyBorder="1" applyAlignment="1" applyProtection="1">
      <alignment horizontal="right"/>
    </xf>
    <xf numFmtId="41" fontId="10" fillId="4" borderId="49" xfId="3" applyFont="1" applyFill="1" applyBorder="1" applyAlignment="1" applyProtection="1">
      <alignment wrapText="1"/>
      <protection locked="0"/>
    </xf>
    <xf numFmtId="164" fontId="10" fillId="0" borderId="50" xfId="3" applyNumberFormat="1" applyFont="1" applyFill="1" applyBorder="1" applyAlignment="1" applyProtection="1">
      <alignment horizontal="right"/>
    </xf>
    <xf numFmtId="0" fontId="7" fillId="0" borderId="0" xfId="4" applyNumberFormat="1" applyFont="1" applyFill="1" applyBorder="1" applyAlignment="1" applyProtection="1"/>
    <xf numFmtId="0" fontId="7" fillId="0" borderId="0" xfId="4" quotePrefix="1" applyNumberFormat="1" applyFont="1" applyFill="1" applyBorder="1" applyAlignment="1" applyProtection="1">
      <alignment horizontal="left"/>
    </xf>
    <xf numFmtId="0" fontId="3" fillId="0" borderId="3" xfId="4" applyNumberFormat="1" applyFont="1" applyFill="1" applyBorder="1" applyAlignment="1" applyProtection="1">
      <alignment horizontal="center" vertical="center" wrapText="1"/>
    </xf>
    <xf numFmtId="0" fontId="3" fillId="0" borderId="29" xfId="4" applyNumberFormat="1" applyFont="1" applyFill="1" applyBorder="1" applyAlignment="1" applyProtection="1">
      <alignment horizontal="center" vertical="center" wrapText="1"/>
    </xf>
    <xf numFmtId="0" fontId="3" fillId="0" borderId="0" xfId="2" applyNumberFormat="1" applyFont="1" applyFill="1" applyAlignment="1" applyProtection="1"/>
    <xf numFmtId="0" fontId="6" fillId="0" borderId="0" xfId="2" applyNumberFormat="1" applyFont="1" applyFill="1" applyAlignment="1" applyProtection="1"/>
    <xf numFmtId="0" fontId="3" fillId="0" borderId="29" xfId="4" applyNumberFormat="1" applyFont="1" applyFill="1" applyBorder="1" applyAlignment="1" applyProtection="1">
      <alignment horizontal="left" vertical="center" wrapText="1"/>
    </xf>
    <xf numFmtId="41" fontId="10" fillId="4" borderId="29" xfId="3" applyFont="1" applyFill="1" applyBorder="1" applyAlignment="1" applyProtection="1">
      <protection locked="0"/>
    </xf>
    <xf numFmtId="0" fontId="4" fillId="0" borderId="0" xfId="2" applyFont="1" applyProtection="1"/>
    <xf numFmtId="0" fontId="3" fillId="0" borderId="54" xfId="6" applyNumberFormat="1" applyFont="1" applyFill="1" applyBorder="1" applyAlignment="1" applyProtection="1">
      <alignment horizontal="center" vertical="center" wrapText="1"/>
    </xf>
    <xf numFmtId="0" fontId="3" fillId="0" borderId="55" xfId="6" applyNumberFormat="1" applyFont="1" applyFill="1" applyBorder="1" applyAlignment="1" applyProtection="1">
      <alignment horizontal="center" vertical="center" wrapText="1"/>
    </xf>
    <xf numFmtId="0" fontId="3" fillId="0" borderId="15" xfId="2" applyFont="1" applyFill="1" applyBorder="1" applyAlignment="1" applyProtection="1">
      <alignment vertical="center"/>
    </xf>
    <xf numFmtId="164" fontId="10" fillId="0" borderId="15" xfId="3" applyNumberFormat="1" applyFont="1" applyFill="1" applyBorder="1" applyAlignment="1" applyProtection="1"/>
    <xf numFmtId="164" fontId="10" fillId="4" borderId="11" xfId="7" applyNumberFormat="1" applyFont="1" applyFill="1" applyBorder="1" applyAlignment="1" applyProtection="1">
      <protection locked="0"/>
    </xf>
    <xf numFmtId="164" fontId="10" fillId="4" borderId="13" xfId="7" applyNumberFormat="1" applyFont="1" applyFill="1" applyBorder="1" applyAlignment="1" applyProtection="1">
      <protection locked="0"/>
    </xf>
    <xf numFmtId="41" fontId="4" fillId="0" borderId="0" xfId="3" applyFont="1" applyFill="1" applyBorder="1" applyAlignment="1" applyProtection="1">
      <alignment wrapText="1"/>
    </xf>
    <xf numFmtId="0" fontId="3" fillId="0" borderId="0" xfId="2" applyFont="1" applyFill="1" applyBorder="1" applyAlignment="1" applyProtection="1">
      <alignment wrapText="1"/>
    </xf>
    <xf numFmtId="0" fontId="3" fillId="0" borderId="50" xfId="2" applyFont="1" applyFill="1" applyBorder="1" applyAlignment="1" applyProtection="1">
      <alignment horizontal="left" vertical="center" wrapText="1"/>
    </xf>
    <xf numFmtId="164" fontId="10" fillId="0" borderId="37" xfId="3" applyNumberFormat="1" applyFont="1" applyFill="1" applyBorder="1" applyAlignment="1" applyProtection="1"/>
    <xf numFmtId="164" fontId="10" fillId="4" borderId="39" xfId="7" applyNumberFormat="1" applyFont="1" applyFill="1" applyBorder="1" applyAlignment="1" applyProtection="1">
      <protection locked="0"/>
    </xf>
    <xf numFmtId="164" fontId="10" fillId="4" borderId="41" xfId="7" applyNumberFormat="1" applyFont="1" applyFill="1" applyBorder="1" applyAlignment="1" applyProtection="1">
      <protection locked="0"/>
    </xf>
    <xf numFmtId="0" fontId="3" fillId="0" borderId="9" xfId="2" applyNumberFormat="1" applyFont="1" applyFill="1" applyBorder="1" applyAlignment="1" applyProtection="1">
      <alignment horizontal="center" vertical="center"/>
    </xf>
    <xf numFmtId="41" fontId="4" fillId="0" borderId="29" xfId="3" applyFont="1" applyFill="1" applyBorder="1" applyAlignment="1" applyProtection="1">
      <alignment horizontal="center"/>
    </xf>
    <xf numFmtId="164" fontId="10" fillId="3" borderId="29" xfId="3" applyNumberFormat="1" applyFont="1" applyFill="1" applyBorder="1" applyAlignment="1" applyProtection="1"/>
    <xf numFmtId="164" fontId="10" fillId="0" borderId="29" xfId="3" applyNumberFormat="1" applyFont="1" applyFill="1" applyBorder="1" applyAlignment="1" applyProtection="1">
      <alignment wrapText="1"/>
    </xf>
    <xf numFmtId="164" fontId="10" fillId="0" borderId="30" xfId="3" applyNumberFormat="1" applyFont="1" applyFill="1" applyBorder="1" applyAlignment="1" applyProtection="1"/>
    <xf numFmtId="41" fontId="10" fillId="4" borderId="7" xfId="3" applyFont="1" applyFill="1" applyBorder="1" applyAlignment="1" applyProtection="1">
      <protection locked="0"/>
    </xf>
    <xf numFmtId="41" fontId="10" fillId="4" borderId="8" xfId="3" applyFont="1" applyFill="1" applyBorder="1" applyAlignment="1" applyProtection="1">
      <protection locked="0"/>
    </xf>
    <xf numFmtId="41" fontId="10" fillId="4" borderId="9" xfId="3" applyFont="1" applyFill="1" applyBorder="1" applyAlignment="1" applyProtection="1">
      <protection locked="0"/>
    </xf>
    <xf numFmtId="41" fontId="10" fillId="4" borderId="29" xfId="3" applyFont="1" applyFill="1" applyBorder="1" applyAlignment="1" applyProtection="1">
      <alignment wrapText="1"/>
      <protection locked="0"/>
    </xf>
    <xf numFmtId="41" fontId="3" fillId="0" borderId="50" xfId="3" applyFont="1" applyFill="1" applyBorder="1" applyAlignment="1" applyProtection="1">
      <alignment horizontal="left" vertical="center" wrapText="1"/>
    </xf>
    <xf numFmtId="164" fontId="10" fillId="0" borderId="50" xfId="3" applyNumberFormat="1" applyFont="1" applyFill="1" applyBorder="1" applyAlignment="1" applyProtection="1"/>
    <xf numFmtId="41" fontId="10" fillId="4" borderId="37" xfId="3" applyFont="1" applyFill="1" applyBorder="1" applyAlignment="1" applyProtection="1">
      <alignment wrapText="1"/>
      <protection locked="0"/>
    </xf>
    <xf numFmtId="0" fontId="7" fillId="0" borderId="0" xfId="2" applyFont="1" applyProtection="1"/>
    <xf numFmtId="41" fontId="5" fillId="0" borderId="0" xfId="3" applyFont="1" applyFill="1" applyBorder="1" applyAlignment="1" applyProtection="1"/>
    <xf numFmtId="41" fontId="5" fillId="0" borderId="48" xfId="3" applyFont="1" applyFill="1" applyBorder="1" applyAlignment="1" applyProtection="1"/>
    <xf numFmtId="41" fontId="4" fillId="0" borderId="0" xfId="3" applyFont="1" applyFill="1" applyBorder="1" applyAlignment="1" applyProtection="1"/>
    <xf numFmtId="41" fontId="3" fillId="0" borderId="51" xfId="3" applyFont="1" applyFill="1" applyBorder="1" applyAlignment="1" applyProtection="1">
      <alignment horizontal="left" vertical="center" wrapText="1"/>
    </xf>
    <xf numFmtId="41" fontId="10" fillId="4" borderId="2" xfId="3" applyFont="1" applyFill="1" applyBorder="1" applyAlignment="1" applyProtection="1">
      <protection locked="0"/>
    </xf>
    <xf numFmtId="0" fontId="3" fillId="0" borderId="0" xfId="2" applyNumberFormat="1" applyFont="1" applyFill="1" applyBorder="1" applyAlignment="1" applyProtection="1"/>
    <xf numFmtId="41" fontId="10" fillId="4" borderId="22" xfId="3" applyFont="1" applyFill="1" applyBorder="1" applyAlignment="1" applyProtection="1">
      <protection locked="0"/>
    </xf>
    <xf numFmtId="41" fontId="10" fillId="4" borderId="37" xfId="3" applyFont="1" applyFill="1" applyBorder="1" applyAlignment="1" applyProtection="1">
      <protection locked="0"/>
    </xf>
    <xf numFmtId="0" fontId="9" fillId="0" borderId="56" xfId="4" applyNumberFormat="1" applyFont="1" applyFill="1" applyBorder="1" applyAlignment="1" applyProtection="1">
      <alignment horizontal="left"/>
    </xf>
    <xf numFmtId="0" fontId="7" fillId="0" borderId="56" xfId="4" applyNumberFormat="1" applyFont="1" applyFill="1" applyBorder="1" applyAlignment="1" applyProtection="1">
      <alignment horizontal="left"/>
    </xf>
    <xf numFmtId="0" fontId="3" fillId="0" borderId="3" xfId="4" applyNumberFormat="1" applyFont="1" applyFill="1" applyBorder="1" applyAlignment="1" applyProtection="1">
      <alignment horizontal="center" vertical="center" wrapText="1"/>
    </xf>
    <xf numFmtId="0" fontId="3" fillId="0" borderId="29" xfId="4" applyNumberFormat="1" applyFont="1" applyFill="1" applyBorder="1" applyAlignment="1" applyProtection="1">
      <alignment horizontal="center" vertical="center" wrapText="1"/>
      <protection hidden="1"/>
    </xf>
    <xf numFmtId="0" fontId="3" fillId="0" borderId="0" xfId="2" applyNumberFormat="1" applyFont="1" applyFill="1" applyAlignment="1" applyProtection="1">
      <protection hidden="1"/>
    </xf>
    <xf numFmtId="41" fontId="4" fillId="0" borderId="0" xfId="3" applyFont="1" applyFill="1" applyBorder="1" applyAlignment="1" applyProtection="1">
      <protection hidden="1"/>
    </xf>
    <xf numFmtId="0" fontId="13" fillId="0" borderId="0" xfId="2" applyFont="1" applyFill="1" applyAlignment="1" applyProtection="1">
      <alignment horizontal="left" wrapText="1"/>
      <protection hidden="1"/>
    </xf>
    <xf numFmtId="0" fontId="5" fillId="0" borderId="0" xfId="2" applyNumberFormat="1" applyFont="1" applyFill="1" applyAlignment="1" applyProtection="1">
      <protection hidden="1"/>
    </xf>
    <xf numFmtId="0" fontId="5" fillId="0" borderId="0" xfId="0" applyNumberFormat="1" applyFont="1" applyFill="1" applyAlignment="1" applyProtection="1">
      <protection hidden="1"/>
    </xf>
    <xf numFmtId="0" fontId="2" fillId="0" borderId="0" xfId="0" applyFont="1" applyFill="1" applyAlignment="1" applyProtection="1">
      <alignment wrapText="1"/>
      <protection hidden="1"/>
    </xf>
    <xf numFmtId="0" fontId="3" fillId="0" borderId="0" xfId="0" applyNumberFormat="1" applyFont="1" applyFill="1" applyAlignment="1" applyProtection="1">
      <protection hidden="1"/>
    </xf>
    <xf numFmtId="41" fontId="10" fillId="4" borderId="15" xfId="3" applyFont="1" applyFill="1" applyBorder="1" applyAlignment="1" applyProtection="1">
      <protection locked="0"/>
    </xf>
    <xf numFmtId="41" fontId="10" fillId="7" borderId="37" xfId="3" applyFont="1" applyFill="1" applyBorder="1" applyAlignment="1" applyProtection="1"/>
    <xf numFmtId="0" fontId="5" fillId="0" borderId="0" xfId="2" applyFont="1" applyProtection="1">
      <protection hidden="1"/>
    </xf>
    <xf numFmtId="0" fontId="9" fillId="0" borderId="56" xfId="4" applyNumberFormat="1" applyFont="1" applyFill="1" applyBorder="1" applyAlignment="1" applyProtection="1">
      <alignment horizontal="left"/>
      <protection hidden="1"/>
    </xf>
    <xf numFmtId="0" fontId="7" fillId="0" borderId="56" xfId="4" applyNumberFormat="1" applyFont="1" applyFill="1" applyBorder="1" applyAlignment="1" applyProtection="1">
      <alignment horizontal="left"/>
      <protection hidden="1"/>
    </xf>
    <xf numFmtId="0" fontId="7" fillId="0" borderId="0" xfId="2" applyFont="1" applyFill="1" applyAlignment="1" applyProtection="1">
      <alignment horizontal="left" wrapText="1"/>
      <protection hidden="1"/>
    </xf>
    <xf numFmtId="0" fontId="7" fillId="0" borderId="0" xfId="2" applyNumberFormat="1" applyFont="1" applyFill="1" applyAlignment="1" applyProtection="1">
      <protection hidden="1"/>
    </xf>
    <xf numFmtId="0" fontId="7" fillId="0" borderId="0" xfId="0" applyFont="1" applyFill="1" applyAlignment="1" applyProtection="1">
      <alignment wrapText="1"/>
      <protection hidden="1"/>
    </xf>
    <xf numFmtId="0" fontId="3" fillId="0" borderId="7" xfId="2" applyNumberFormat="1" applyFont="1" applyFill="1" applyBorder="1" applyAlignment="1" applyProtection="1">
      <alignment horizontal="center" vertical="center" wrapText="1"/>
      <protection hidden="1"/>
    </xf>
    <xf numFmtId="0" fontId="3" fillId="0" borderId="8" xfId="2" quotePrefix="1" applyNumberFormat="1" applyFont="1" applyFill="1" applyBorder="1" applyAlignment="1" applyProtection="1">
      <alignment horizontal="center" vertical="center" wrapText="1"/>
      <protection hidden="1"/>
    </xf>
    <xf numFmtId="0" fontId="3" fillId="0" borderId="8" xfId="2" applyNumberFormat="1" applyFont="1" applyFill="1" applyBorder="1" applyAlignment="1" applyProtection="1">
      <alignment horizontal="center" vertical="center" wrapText="1"/>
      <protection hidden="1"/>
    </xf>
    <xf numFmtId="0" fontId="3" fillId="0" borderId="9" xfId="2" applyNumberFormat="1" applyFont="1" applyFill="1" applyBorder="1" applyAlignment="1" applyProtection="1">
      <alignment horizontal="center" vertical="center" wrapText="1"/>
      <protection hidden="1"/>
    </xf>
    <xf numFmtId="0" fontId="3" fillId="0" borderId="7" xfId="2" applyNumberFormat="1" applyFont="1" applyFill="1" applyBorder="1" applyAlignment="1" applyProtection="1">
      <alignment horizontal="center" vertical="center"/>
      <protection hidden="1"/>
    </xf>
    <xf numFmtId="0" fontId="3" fillId="0" borderId="9" xfId="2" applyNumberFormat="1" applyFont="1" applyFill="1" applyBorder="1" applyAlignment="1" applyProtection="1">
      <alignment horizontal="center" vertical="center"/>
      <protection hidden="1"/>
    </xf>
    <xf numFmtId="0" fontId="3" fillId="0" borderId="2" xfId="2" applyNumberFormat="1" applyFont="1" applyFill="1" applyBorder="1" applyAlignment="1" applyProtection="1">
      <alignment horizontal="left" vertical="center" wrapText="1"/>
      <protection hidden="1"/>
    </xf>
    <xf numFmtId="164" fontId="10" fillId="0" borderId="35" xfId="3" applyNumberFormat="1" applyFont="1" applyFill="1" applyBorder="1" applyAlignment="1" applyProtection="1">
      <protection hidden="1"/>
    </xf>
    <xf numFmtId="0" fontId="11" fillId="0" borderId="0" xfId="0" applyFont="1" applyFill="1" applyAlignment="1" applyProtection="1">
      <alignment vertical="center"/>
      <protection hidden="1"/>
    </xf>
    <xf numFmtId="0" fontId="5" fillId="2" borderId="0" xfId="0" applyNumberFormat="1" applyFont="1" applyFill="1" applyAlignment="1" applyProtection="1">
      <protection hidden="1"/>
    </xf>
    <xf numFmtId="0" fontId="5" fillId="5" borderId="0" xfId="0" applyNumberFormat="1" applyFont="1" applyFill="1" applyAlignment="1" applyProtection="1">
      <protection hidden="1"/>
    </xf>
    <xf numFmtId="0" fontId="3" fillId="0" borderId="37" xfId="2" applyNumberFormat="1" applyFont="1" applyFill="1" applyBorder="1" applyAlignment="1" applyProtection="1">
      <alignment horizontal="left" vertical="center" wrapText="1"/>
      <protection hidden="1"/>
    </xf>
    <xf numFmtId="164" fontId="10" fillId="0" borderId="38" xfId="3" applyNumberFormat="1" applyFont="1" applyFill="1" applyBorder="1" applyAlignment="1" applyProtection="1">
      <protection hidden="1"/>
    </xf>
    <xf numFmtId="164" fontId="10" fillId="0" borderId="16" xfId="3" applyNumberFormat="1" applyFont="1" applyFill="1" applyBorder="1" applyAlignment="1" applyProtection="1">
      <protection hidden="1"/>
    </xf>
    <xf numFmtId="164" fontId="10" fillId="0" borderId="37" xfId="3" applyNumberFormat="1" applyFont="1" applyFill="1" applyBorder="1" applyAlignment="1" applyProtection="1">
      <protection hidden="1"/>
    </xf>
    <xf numFmtId="164" fontId="10" fillId="0" borderId="48" xfId="3" applyNumberFormat="1" applyFont="1" applyFill="1" applyBorder="1" applyAlignment="1" applyProtection="1">
      <protection hidden="1"/>
    </xf>
    <xf numFmtId="164" fontId="10" fillId="0" borderId="50" xfId="3" applyNumberFormat="1" applyFont="1" applyFill="1" applyBorder="1" applyAlignment="1" applyProtection="1">
      <protection hidden="1"/>
    </xf>
    <xf numFmtId="0" fontId="9" fillId="0" borderId="4" xfId="2" applyNumberFormat="1" applyFont="1" applyFill="1" applyBorder="1" applyAlignment="1" applyProtection="1">
      <alignment horizontal="left"/>
      <protection hidden="1"/>
    </xf>
    <xf numFmtId="0" fontId="7" fillId="0" borderId="4" xfId="2" applyNumberFormat="1" applyFont="1" applyFill="1" applyBorder="1" applyAlignment="1" applyProtection="1">
      <alignment horizontal="left"/>
      <protection hidden="1"/>
    </xf>
    <xf numFmtId="164" fontId="10" fillId="0" borderId="57" xfId="3" applyNumberFormat="1" applyFont="1" applyFill="1" applyBorder="1" applyAlignment="1" applyProtection="1">
      <alignment horizontal="right"/>
      <protection hidden="1"/>
    </xf>
    <xf numFmtId="41" fontId="10" fillId="4" borderId="58" xfId="3" applyFont="1" applyFill="1" applyBorder="1" applyAlignment="1" applyProtection="1">
      <alignment horizontal="right"/>
      <protection locked="0"/>
    </xf>
    <xf numFmtId="41" fontId="10" fillId="4" borderId="59" xfId="3" applyFont="1" applyFill="1" applyBorder="1" applyAlignment="1" applyProtection="1">
      <alignment horizontal="right"/>
      <protection locked="0"/>
    </xf>
    <xf numFmtId="41" fontId="10" fillId="4" borderId="60" xfId="3" applyFont="1" applyFill="1" applyBorder="1" applyAlignment="1" applyProtection="1">
      <alignment horizontal="right"/>
      <protection locked="0"/>
    </xf>
    <xf numFmtId="41" fontId="10" fillId="4" borderId="61" xfId="3" applyFont="1" applyFill="1" applyBorder="1" applyAlignment="1" applyProtection="1">
      <alignment horizontal="right" wrapText="1"/>
      <protection locked="0"/>
    </xf>
    <xf numFmtId="164" fontId="10" fillId="0" borderId="37" xfId="3" applyNumberFormat="1" applyFont="1" applyFill="1" applyBorder="1" applyAlignment="1" applyProtection="1">
      <alignment horizontal="right"/>
      <protection hidden="1"/>
    </xf>
    <xf numFmtId="41" fontId="10" fillId="4" borderId="39" xfId="3" applyFont="1" applyFill="1" applyBorder="1" applyAlignment="1" applyProtection="1">
      <alignment horizontal="right"/>
      <protection locked="0"/>
    </xf>
    <xf numFmtId="41" fontId="10" fillId="4" borderId="40" xfId="3" applyFont="1" applyFill="1" applyBorder="1" applyAlignment="1" applyProtection="1">
      <alignment horizontal="right"/>
      <protection locked="0"/>
    </xf>
    <xf numFmtId="41" fontId="10" fillId="4" borderId="41" xfId="3" applyFont="1" applyFill="1" applyBorder="1" applyAlignment="1" applyProtection="1">
      <alignment horizontal="right"/>
      <protection locked="0"/>
    </xf>
    <xf numFmtId="41" fontId="10" fillId="4" borderId="42" xfId="3" applyFont="1" applyFill="1" applyBorder="1" applyAlignment="1" applyProtection="1">
      <alignment horizontal="right" wrapText="1"/>
      <protection locked="0"/>
    </xf>
    <xf numFmtId="0" fontId="7" fillId="0" borderId="0" xfId="7" applyNumberFormat="1" applyFont="1" applyFill="1" applyBorder="1" applyAlignment="1" applyProtection="1">
      <protection hidden="1"/>
    </xf>
    <xf numFmtId="41" fontId="3" fillId="0" borderId="10" xfId="3" applyFont="1" applyFill="1" applyBorder="1" applyAlignment="1" applyProtection="1">
      <alignment horizontal="left" vertical="center" wrapText="1"/>
      <protection hidden="1"/>
    </xf>
    <xf numFmtId="164" fontId="10" fillId="0" borderId="15" xfId="7" applyNumberFormat="1" applyFont="1" applyFill="1" applyBorder="1" applyAlignment="1" applyProtection="1">
      <protection hidden="1"/>
    </xf>
    <xf numFmtId="164" fontId="10" fillId="4" borderId="12" xfId="7" applyNumberFormat="1" applyFont="1" applyFill="1" applyBorder="1" applyAlignment="1" applyProtection="1">
      <protection locked="0"/>
    </xf>
    <xf numFmtId="164" fontId="10" fillId="4" borderId="15" xfId="7" applyNumberFormat="1" applyFont="1" applyFill="1" applyBorder="1" applyAlignment="1" applyProtection="1">
      <alignment wrapText="1"/>
      <protection locked="0"/>
    </xf>
    <xf numFmtId="41" fontId="3" fillId="0" borderId="22" xfId="3" applyFont="1" applyFill="1" applyBorder="1" applyAlignment="1" applyProtection="1">
      <alignment horizontal="left" vertical="center" wrapText="1"/>
      <protection hidden="1"/>
    </xf>
    <xf numFmtId="164" fontId="10" fillId="0" borderId="22" xfId="7" applyNumberFormat="1" applyFont="1" applyFill="1" applyBorder="1" applyAlignment="1" applyProtection="1">
      <protection hidden="1"/>
    </xf>
    <xf numFmtId="164" fontId="10" fillId="4" borderId="18" xfId="7" applyNumberFormat="1" applyFont="1" applyFill="1" applyBorder="1" applyAlignment="1" applyProtection="1">
      <protection locked="0"/>
    </xf>
    <xf numFmtId="164" fontId="10" fillId="4" borderId="19" xfId="7" applyNumberFormat="1" applyFont="1" applyFill="1" applyBorder="1" applyAlignment="1" applyProtection="1">
      <protection locked="0"/>
    </xf>
    <xf numFmtId="164" fontId="10" fillId="4" borderId="20" xfId="7" applyNumberFormat="1" applyFont="1" applyFill="1" applyBorder="1" applyAlignment="1" applyProtection="1">
      <protection locked="0"/>
    </xf>
    <xf numFmtId="164" fontId="10" fillId="4" borderId="22" xfId="7" applyNumberFormat="1" applyFont="1" applyFill="1" applyBorder="1" applyAlignment="1" applyProtection="1">
      <alignment wrapText="1"/>
      <protection locked="0"/>
    </xf>
    <xf numFmtId="41" fontId="3" fillId="0" borderId="37" xfId="3" applyFont="1" applyFill="1" applyBorder="1" applyAlignment="1" applyProtection="1">
      <alignment horizontal="left" vertical="center" wrapText="1"/>
      <protection hidden="1"/>
    </xf>
    <xf numFmtId="164" fontId="10" fillId="0" borderId="37" xfId="7" applyNumberFormat="1" applyFont="1" applyFill="1" applyBorder="1" applyAlignment="1" applyProtection="1">
      <protection hidden="1"/>
    </xf>
    <xf numFmtId="164" fontId="10" fillId="4" borderId="40" xfId="7" applyNumberFormat="1" applyFont="1" applyFill="1" applyBorder="1" applyAlignment="1" applyProtection="1">
      <protection locked="0"/>
    </xf>
    <xf numFmtId="164" fontId="10" fillId="4" borderId="37" xfId="7" applyNumberFormat="1" applyFont="1" applyFill="1" applyBorder="1" applyAlignment="1" applyProtection="1">
      <alignment wrapText="1"/>
      <protection locked="0"/>
    </xf>
    <xf numFmtId="0" fontId="9" fillId="0" borderId="4" xfId="4" applyNumberFormat="1" applyFont="1" applyFill="1" applyBorder="1" applyAlignment="1" applyProtection="1">
      <alignment horizontal="left"/>
      <protection hidden="1"/>
    </xf>
    <xf numFmtId="0" fontId="7" fillId="0" borderId="4" xfId="4" applyNumberFormat="1" applyFont="1" applyFill="1" applyBorder="1" applyAlignment="1" applyProtection="1">
      <alignment horizontal="left" wrapText="1"/>
      <protection hidden="1"/>
    </xf>
    <xf numFmtId="0" fontId="7" fillId="0" borderId="56" xfId="4" applyNumberFormat="1" applyFont="1" applyFill="1" applyBorder="1" applyAlignment="1" applyProtection="1">
      <alignment horizontal="left" wrapText="1"/>
      <protection hidden="1"/>
    </xf>
    <xf numFmtId="0" fontId="7" fillId="0" borderId="0" xfId="4" applyNumberFormat="1" applyFont="1" applyFill="1" applyBorder="1" applyAlignment="1" applyProtection="1">
      <alignment wrapText="1"/>
      <protection hidden="1"/>
    </xf>
    <xf numFmtId="41" fontId="5" fillId="0" borderId="0" xfId="3" applyFont="1" applyFill="1" applyBorder="1" applyAlignment="1" applyProtection="1">
      <protection hidden="1"/>
    </xf>
    <xf numFmtId="164" fontId="3" fillId="0" borderId="0" xfId="7" applyNumberFormat="1" applyFont="1" applyFill="1" applyBorder="1" applyAlignment="1" applyProtection="1">
      <protection hidden="1"/>
    </xf>
    <xf numFmtId="0" fontId="5" fillId="0" borderId="0" xfId="7" applyNumberFormat="1" applyFont="1" applyFill="1" applyBorder="1" applyAlignment="1" applyProtection="1">
      <protection hidden="1"/>
    </xf>
    <xf numFmtId="164" fontId="3" fillId="0" borderId="7" xfId="7" applyNumberFormat="1" applyFont="1" applyFill="1" applyBorder="1" applyAlignment="1" applyProtection="1">
      <alignment horizontal="center" vertical="center" wrapText="1"/>
      <protection hidden="1"/>
    </xf>
    <xf numFmtId="0" fontId="3" fillId="0" borderId="9" xfId="2" applyFont="1" applyBorder="1" applyAlignment="1" applyProtection="1">
      <alignment horizontal="center" vertical="center" wrapText="1"/>
      <protection hidden="1"/>
    </xf>
    <xf numFmtId="164" fontId="10" fillId="4" borderId="11" xfId="7" applyNumberFormat="1" applyFont="1" applyFill="1" applyBorder="1" applyAlignment="1" applyProtection="1">
      <alignment vertical="center" wrapText="1"/>
      <protection locked="0"/>
    </xf>
    <xf numFmtId="0" fontId="10" fillId="4" borderId="13" xfId="2" applyFont="1" applyFill="1" applyBorder="1" applyAlignment="1" applyProtection="1">
      <alignment vertical="center" wrapText="1"/>
      <protection locked="0"/>
    </xf>
    <xf numFmtId="164" fontId="10" fillId="4" borderId="18" xfId="7" applyNumberFormat="1" applyFont="1" applyFill="1" applyBorder="1" applyAlignment="1" applyProtection="1">
      <alignment vertical="center" wrapText="1"/>
      <protection locked="0"/>
    </xf>
    <xf numFmtId="0" fontId="10" fillId="4" borderId="20" xfId="2" applyFont="1" applyFill="1" applyBorder="1" applyAlignment="1" applyProtection="1">
      <alignment vertical="center" wrapText="1"/>
      <protection locked="0"/>
    </xf>
    <xf numFmtId="0" fontId="3" fillId="7" borderId="41" xfId="2" applyFont="1" applyFill="1" applyBorder="1" applyAlignment="1" applyProtection="1">
      <protection hidden="1"/>
    </xf>
    <xf numFmtId="0" fontId="7" fillId="0" borderId="1" xfId="2" applyFont="1" applyFill="1" applyBorder="1" applyAlignment="1" applyProtection="1">
      <alignment horizontal="left"/>
      <protection hidden="1"/>
    </xf>
    <xf numFmtId="0" fontId="5" fillId="0" borderId="0" xfId="2" applyFont="1" applyBorder="1" applyProtection="1">
      <protection hidden="1"/>
    </xf>
    <xf numFmtId="0" fontId="5" fillId="0" borderId="0" xfId="2" applyFont="1" applyFill="1" applyBorder="1" applyAlignment="1" applyProtection="1">
      <alignment horizontal="left"/>
      <protection hidden="1"/>
    </xf>
    <xf numFmtId="0" fontId="5" fillId="3" borderId="0" xfId="2" applyFont="1" applyFill="1" applyBorder="1" applyProtection="1">
      <protection hidden="1"/>
    </xf>
    <xf numFmtId="0" fontId="9" fillId="0" borderId="0" xfId="2" applyNumberFormat="1" applyFont="1" applyFill="1" applyAlignment="1" applyProtection="1">
      <alignment horizontal="left"/>
      <protection hidden="1"/>
    </xf>
    <xf numFmtId="0" fontId="7" fillId="0" borderId="0" xfId="2" applyFont="1" applyProtection="1">
      <protection hidden="1"/>
    </xf>
    <xf numFmtId="0" fontId="7" fillId="0" borderId="0" xfId="2" applyFont="1" applyAlignment="1" applyProtection="1">
      <alignment wrapText="1"/>
      <protection hidden="1"/>
    </xf>
    <xf numFmtId="0" fontId="3" fillId="0" borderId="0" xfId="2" applyFont="1" applyFill="1" applyBorder="1" applyAlignment="1" applyProtection="1">
      <alignment horizontal="center" vertical="center"/>
      <protection hidden="1"/>
    </xf>
    <xf numFmtId="0" fontId="3" fillId="0" borderId="0" xfId="2" quotePrefix="1" applyNumberFormat="1" applyFont="1" applyFill="1" applyBorder="1" applyAlignment="1" applyProtection="1">
      <alignment horizontal="center" vertical="center"/>
      <protection hidden="1"/>
    </xf>
    <xf numFmtId="41" fontId="3" fillId="0" borderId="0" xfId="3" applyFont="1" applyFill="1" applyBorder="1" applyAlignment="1" applyProtection="1">
      <alignment horizontal="center" vertical="center" wrapText="1"/>
      <protection hidden="1"/>
    </xf>
    <xf numFmtId="0" fontId="4" fillId="0" borderId="0" xfId="2" applyNumberFormat="1" applyFont="1" applyFill="1" applyAlignment="1" applyProtection="1">
      <alignment wrapText="1"/>
      <protection hidden="1"/>
    </xf>
    <xf numFmtId="0" fontId="3" fillId="0" borderId="0" xfId="2" applyFont="1" applyFill="1" applyBorder="1" applyAlignment="1" applyProtection="1">
      <alignment horizontal="center" vertical="center" wrapText="1"/>
      <protection hidden="1"/>
    </xf>
    <xf numFmtId="0" fontId="3" fillId="0" borderId="0" xfId="2" applyNumberFormat="1" applyFont="1" applyFill="1" applyBorder="1" applyAlignment="1" applyProtection="1">
      <alignment horizontal="center" vertical="center"/>
      <protection hidden="1"/>
    </xf>
    <xf numFmtId="0" fontId="3" fillId="0" borderId="29" xfId="2" applyNumberFormat="1" applyFont="1" applyFill="1" applyBorder="1" applyAlignment="1" applyProtection="1">
      <alignment horizontal="left" vertical="center" wrapText="1"/>
      <protection hidden="1"/>
    </xf>
    <xf numFmtId="41" fontId="3" fillId="4" borderId="29" xfId="3" applyFont="1" applyFill="1" applyBorder="1" applyAlignment="1" applyProtection="1">
      <protection locked="0"/>
    </xf>
    <xf numFmtId="41" fontId="4" fillId="0" borderId="0" xfId="3" applyFont="1" applyFill="1" applyBorder="1" applyAlignment="1" applyProtection="1">
      <alignment horizontal="right"/>
      <protection hidden="1"/>
    </xf>
    <xf numFmtId="0" fontId="15" fillId="0" borderId="4" xfId="4" applyNumberFormat="1" applyFont="1" applyFill="1" applyBorder="1" applyAlignment="1" applyProtection="1">
      <alignment horizontal="left"/>
      <protection hidden="1"/>
    </xf>
    <xf numFmtId="0" fontId="16" fillId="0" borderId="4" xfId="4" applyNumberFormat="1" applyFont="1" applyFill="1" applyBorder="1" applyAlignment="1" applyProtection="1">
      <alignment horizontal="left"/>
      <protection hidden="1"/>
    </xf>
    <xf numFmtId="0" fontId="16" fillId="0" borderId="56" xfId="4" applyNumberFormat="1" applyFont="1" applyFill="1" applyBorder="1" applyAlignment="1" applyProtection="1">
      <alignment horizontal="left"/>
      <protection hidden="1"/>
    </xf>
    <xf numFmtId="0" fontId="16" fillId="0" borderId="0" xfId="4" applyNumberFormat="1" applyFont="1" applyFill="1" applyBorder="1" applyAlignment="1" applyProtection="1">
      <alignment horizontal="left"/>
      <protection hidden="1"/>
    </xf>
    <xf numFmtId="0" fontId="16" fillId="0" borderId="0" xfId="4" applyNumberFormat="1" applyFont="1" applyFill="1" applyBorder="1" applyAlignment="1" applyProtection="1">
      <protection hidden="1"/>
    </xf>
    <xf numFmtId="0" fontId="16" fillId="0" borderId="0" xfId="4" applyNumberFormat="1" applyFont="1" applyFill="1" applyAlignment="1" applyProtection="1">
      <protection hidden="1"/>
    </xf>
    <xf numFmtId="0" fontId="16" fillId="0" borderId="0" xfId="2" applyNumberFormat="1" applyFont="1" applyFill="1" applyAlignment="1" applyProtection="1">
      <protection hidden="1"/>
    </xf>
    <xf numFmtId="0" fontId="6" fillId="0" borderId="0" xfId="2" applyNumberFormat="1" applyFont="1" applyFill="1" applyAlignment="1" applyProtection="1">
      <protection hidden="1"/>
    </xf>
    <xf numFmtId="0" fontId="6" fillId="0" borderId="0" xfId="2" applyNumberFormat="1" applyFont="1" applyFill="1" applyAlignment="1" applyProtection="1">
      <alignment wrapText="1"/>
      <protection hidden="1"/>
    </xf>
    <xf numFmtId="0" fontId="3" fillId="0" borderId="0" xfId="2" applyNumberFormat="1" applyFont="1" applyFill="1" applyAlignment="1" applyProtection="1">
      <alignment wrapText="1"/>
      <protection hidden="1"/>
    </xf>
    <xf numFmtId="0" fontId="17" fillId="0" borderId="43" xfId="4" applyNumberFormat="1" applyFont="1" applyFill="1" applyBorder="1" applyAlignment="1" applyProtection="1">
      <alignment horizontal="center" vertical="center" wrapText="1"/>
      <protection hidden="1"/>
    </xf>
    <xf numFmtId="41" fontId="17" fillId="0" borderId="10" xfId="3" applyFont="1" applyFill="1" applyBorder="1" applyAlignment="1" applyProtection="1">
      <alignment horizontal="left" vertical="center" wrapText="1"/>
      <protection hidden="1"/>
    </xf>
    <xf numFmtId="41" fontId="17" fillId="4" borderId="2" xfId="3" applyFont="1" applyFill="1" applyBorder="1" applyAlignment="1" applyProtection="1">
      <protection locked="0"/>
    </xf>
    <xf numFmtId="41" fontId="17" fillId="4" borderId="22" xfId="3" applyFont="1" applyFill="1" applyBorder="1" applyAlignment="1" applyProtection="1">
      <protection locked="0"/>
    </xf>
    <xf numFmtId="41" fontId="17" fillId="4" borderId="53" xfId="3" applyFont="1" applyFill="1" applyBorder="1" applyAlignment="1" applyProtection="1">
      <protection locked="0"/>
    </xf>
    <xf numFmtId="41" fontId="17" fillId="4" borderId="16" xfId="3" applyFont="1" applyFill="1" applyBorder="1" applyAlignment="1" applyProtection="1">
      <protection locked="0"/>
    </xf>
    <xf numFmtId="41" fontId="17" fillId="4" borderId="37" xfId="3" applyFont="1" applyFill="1" applyBorder="1" applyAlignment="1" applyProtection="1">
      <protection locked="0"/>
    </xf>
    <xf numFmtId="164" fontId="3" fillId="0" borderId="0" xfId="7" applyNumberFormat="1" applyFont="1" applyFill="1" applyBorder="1" applyAlignment="1" applyProtection="1">
      <alignment wrapText="1"/>
      <protection hidden="1"/>
    </xf>
    <xf numFmtId="0" fontId="15" fillId="0" borderId="0" xfId="7" applyNumberFormat="1" applyFont="1" applyFill="1" applyBorder="1" applyAlignment="1" applyProtection="1">
      <protection hidden="1"/>
    </xf>
    <xf numFmtId="0" fontId="18" fillId="0" borderId="0" xfId="7" applyNumberFormat="1" applyFont="1" applyFill="1" applyBorder="1" applyAlignment="1" applyProtection="1">
      <protection hidden="1"/>
    </xf>
    <xf numFmtId="0" fontId="17" fillId="0" borderId="3" xfId="4" applyNumberFormat="1" applyFont="1" applyFill="1" applyBorder="1" applyAlignment="1" applyProtection="1">
      <alignment horizontal="center" vertical="center" wrapText="1"/>
      <protection hidden="1"/>
    </xf>
    <xf numFmtId="0" fontId="17" fillId="0" borderId="29" xfId="4" applyNumberFormat="1" applyFont="1" applyFill="1" applyBorder="1" applyAlignment="1" applyProtection="1">
      <alignment horizontal="center" vertical="center" wrapText="1"/>
      <protection hidden="1"/>
    </xf>
    <xf numFmtId="0" fontId="17" fillId="0" borderId="0" xfId="7" applyNumberFormat="1" applyFont="1" applyFill="1" applyBorder="1" applyAlignment="1" applyProtection="1">
      <protection hidden="1"/>
    </xf>
    <xf numFmtId="41" fontId="19" fillId="4" borderId="15" xfId="3" applyFont="1" applyFill="1" applyBorder="1" applyAlignment="1" applyProtection="1">
      <protection locked="0"/>
    </xf>
    <xf numFmtId="0" fontId="3" fillId="0" borderId="0" xfId="0" applyNumberFormat="1" applyFont="1" applyFill="1" applyAlignment="1" applyProtection="1">
      <alignment wrapText="1"/>
      <protection hidden="1"/>
    </xf>
    <xf numFmtId="0" fontId="14" fillId="0" borderId="0" xfId="0" applyNumberFormat="1" applyFont="1" applyFill="1" applyAlignment="1" applyProtection="1">
      <protection hidden="1"/>
    </xf>
    <xf numFmtId="41" fontId="19" fillId="4" borderId="22" xfId="3" applyFont="1" applyFill="1" applyBorder="1" applyAlignment="1" applyProtection="1">
      <protection locked="0"/>
    </xf>
    <xf numFmtId="0" fontId="4" fillId="0" borderId="0" xfId="0" applyNumberFormat="1" applyFont="1" applyFill="1" applyAlignment="1" applyProtection="1">
      <protection hidden="1"/>
    </xf>
    <xf numFmtId="41" fontId="19" fillId="4" borderId="28" xfId="3" applyFont="1" applyFill="1" applyBorder="1" applyAlignment="1" applyProtection="1">
      <protection locked="0"/>
    </xf>
    <xf numFmtId="164" fontId="19" fillId="3" borderId="29" xfId="3" applyNumberFormat="1" applyFont="1" applyFill="1" applyBorder="1" applyAlignment="1" applyProtection="1">
      <alignment vertical="center" wrapText="1"/>
      <protection hidden="1"/>
    </xf>
    <xf numFmtId="0" fontId="17" fillId="0" borderId="43" xfId="2" applyNumberFormat="1" applyFont="1" applyFill="1" applyBorder="1" applyAlignment="1" applyProtection="1">
      <protection hidden="1"/>
    </xf>
    <xf numFmtId="0" fontId="3" fillId="0" borderId="0" xfId="0" applyNumberFormat="1" applyFont="1" applyFill="1" applyAlignment="1" applyProtection="1">
      <alignment horizontal="left"/>
      <protection hidden="1"/>
    </xf>
    <xf numFmtId="41" fontId="3" fillId="8" borderId="29" xfId="0" applyNumberFormat="1" applyFont="1" applyFill="1" applyBorder="1" applyAlignment="1" applyProtection="1">
      <alignment horizontal="left"/>
      <protection hidden="1"/>
    </xf>
    <xf numFmtId="0" fontId="3" fillId="6" borderId="0" xfId="0" applyNumberFormat="1" applyFont="1" applyFill="1" applyAlignment="1" applyProtection="1">
      <alignment horizontal="left"/>
      <protection hidden="1"/>
    </xf>
    <xf numFmtId="0" fontId="3" fillId="6" borderId="0" xfId="0" applyNumberFormat="1" applyFont="1" applyFill="1" applyAlignment="1" applyProtection="1">
      <protection hidden="1"/>
    </xf>
    <xf numFmtId="0" fontId="4" fillId="6" borderId="0" xfId="0" applyNumberFormat="1" applyFont="1" applyFill="1" applyAlignment="1" applyProtection="1">
      <protection hidden="1"/>
    </xf>
    <xf numFmtId="0" fontId="5" fillId="6" borderId="0" xfId="0" applyNumberFormat="1" applyFont="1" applyFill="1" applyAlignment="1" applyProtection="1">
      <protection hidden="1"/>
    </xf>
    <xf numFmtId="0" fontId="2" fillId="6" borderId="0" xfId="0" applyFont="1" applyFill="1" applyAlignment="1" applyProtection="1">
      <alignment wrapText="1"/>
      <protection hidden="1"/>
    </xf>
    <xf numFmtId="0" fontId="3" fillId="0" borderId="0" xfId="0" applyNumberFormat="1" applyFont="1" applyFill="1" applyAlignment="1" applyProtection="1">
      <alignment horizontal="left"/>
    </xf>
    <xf numFmtId="0" fontId="4" fillId="0" borderId="0" xfId="0" applyNumberFormat="1" applyFont="1" applyFill="1" applyAlignment="1" applyProtection="1"/>
    <xf numFmtId="0" fontId="17" fillId="0" borderId="29" xfId="4" applyNumberFormat="1" applyFont="1" applyFill="1" applyBorder="1" applyAlignment="1" applyProtection="1">
      <alignment horizontal="center" vertical="center" wrapText="1"/>
      <protection hidden="1"/>
    </xf>
    <xf numFmtId="0" fontId="3" fillId="0" borderId="3" xfId="4" applyNumberFormat="1" applyFont="1" applyFill="1" applyBorder="1" applyAlignment="1" applyProtection="1">
      <alignment horizontal="center" vertical="center" wrapText="1"/>
    </xf>
    <xf numFmtId="0" fontId="3" fillId="0" borderId="3" xfId="4" applyNumberFormat="1" applyFont="1" applyFill="1" applyBorder="1" applyAlignment="1" applyProtection="1">
      <alignment horizontal="center" vertical="center" wrapText="1"/>
    </xf>
    <xf numFmtId="0" fontId="17" fillId="0" borderId="29" xfId="4" applyNumberFormat="1" applyFont="1" applyFill="1" applyBorder="1" applyAlignment="1" applyProtection="1">
      <alignment horizontal="center" vertical="center" wrapText="1"/>
      <protection hidden="1"/>
    </xf>
    <xf numFmtId="41" fontId="19" fillId="4" borderId="2" xfId="3" applyFont="1" applyFill="1" applyBorder="1" applyAlignment="1" applyProtection="1">
      <protection locked="0"/>
    </xf>
    <xf numFmtId="41" fontId="19" fillId="4" borderId="53" xfId="3" applyFont="1" applyFill="1" applyBorder="1" applyAlignment="1" applyProtection="1">
      <protection locked="0"/>
    </xf>
    <xf numFmtId="41" fontId="19" fillId="4" borderId="16" xfId="3" applyFont="1" applyFill="1" applyBorder="1" applyAlignment="1" applyProtection="1">
      <protection locked="0"/>
    </xf>
    <xf numFmtId="41" fontId="19" fillId="4" borderId="37" xfId="3" applyFont="1" applyFill="1" applyBorder="1" applyAlignment="1" applyProtection="1">
      <protection locked="0"/>
    </xf>
    <xf numFmtId="0" fontId="17" fillId="0" borderId="29" xfId="4" applyNumberFormat="1" applyFont="1" applyFill="1" applyBorder="1" applyAlignment="1" applyProtection="1">
      <alignment horizontal="center" vertical="center" wrapText="1"/>
      <protection hidden="1"/>
    </xf>
    <xf numFmtId="0" fontId="3" fillId="0" borderId="3" xfId="4" applyNumberFormat="1" applyFont="1" applyFill="1" applyBorder="1" applyAlignment="1" applyProtection="1">
      <alignment horizontal="center" vertical="center" wrapText="1"/>
    </xf>
    <xf numFmtId="0" fontId="3" fillId="0" borderId="3" xfId="4" applyNumberFormat="1" applyFont="1" applyFill="1" applyBorder="1" applyAlignment="1" applyProtection="1">
      <alignment horizontal="center" vertical="center" wrapText="1"/>
    </xf>
    <xf numFmtId="0" fontId="17" fillId="0" borderId="29" xfId="4" applyNumberFormat="1" applyFont="1" applyFill="1" applyBorder="1" applyAlignment="1" applyProtection="1">
      <alignment horizontal="center" vertical="center" wrapText="1"/>
      <protection hidden="1"/>
    </xf>
    <xf numFmtId="0" fontId="17" fillId="0" borderId="29" xfId="4" applyNumberFormat="1" applyFont="1" applyFill="1" applyBorder="1" applyAlignment="1" applyProtection="1">
      <alignment horizontal="center" vertical="center" wrapText="1"/>
      <protection hidden="1"/>
    </xf>
    <xf numFmtId="0" fontId="3" fillId="0" borderId="3" xfId="4" applyNumberFormat="1" applyFont="1" applyFill="1" applyBorder="1" applyAlignment="1" applyProtection="1">
      <alignment horizontal="center" vertical="center" wrapText="1"/>
    </xf>
    <xf numFmtId="0" fontId="7" fillId="0" borderId="0" xfId="0" applyFont="1" applyAlignment="1">
      <alignment horizontal="center" vertical="center" wrapText="1"/>
    </xf>
    <xf numFmtId="0" fontId="3" fillId="0" borderId="2" xfId="2" applyNumberFormat="1" applyFont="1" applyFill="1" applyBorder="1" applyAlignment="1" applyProtection="1">
      <alignment horizontal="center" vertical="center"/>
    </xf>
    <xf numFmtId="0" fontId="3" fillId="0" borderId="6" xfId="2" applyNumberFormat="1" applyFont="1" applyFill="1" applyBorder="1" applyAlignment="1" applyProtection="1">
      <alignment horizontal="center" vertical="center"/>
    </xf>
    <xf numFmtId="0" fontId="3" fillId="0" borderId="2" xfId="2" applyFont="1" applyFill="1" applyBorder="1" applyAlignment="1" applyProtection="1">
      <alignment horizontal="center" vertical="center" wrapText="1"/>
    </xf>
    <xf numFmtId="0" fontId="3" fillId="0" borderId="6" xfId="2" applyFont="1" applyFill="1" applyBorder="1" applyAlignment="1" applyProtection="1">
      <alignment horizontal="center" vertical="center" wrapText="1"/>
    </xf>
    <xf numFmtId="0" fontId="3" fillId="0" borderId="3" xfId="2" quotePrefix="1" applyNumberFormat="1" applyFont="1" applyFill="1" applyBorder="1" applyAlignment="1" applyProtection="1">
      <alignment horizontal="center" vertical="center" wrapText="1"/>
    </xf>
    <xf numFmtId="0" fontId="3" fillId="0" borderId="4" xfId="2" quotePrefix="1" applyNumberFormat="1" applyFont="1" applyFill="1" applyBorder="1" applyAlignment="1" applyProtection="1">
      <alignment horizontal="center" vertical="center" wrapText="1"/>
    </xf>
    <xf numFmtId="0" fontId="3" fillId="0" borderId="5" xfId="2" quotePrefix="1" applyNumberFormat="1" applyFont="1" applyFill="1" applyBorder="1" applyAlignment="1" applyProtection="1">
      <alignment horizontal="center" vertical="center" wrapText="1"/>
    </xf>
    <xf numFmtId="0" fontId="3" fillId="0" borderId="3" xfId="2" applyNumberFormat="1" applyFont="1" applyFill="1" applyBorder="1" applyAlignment="1" applyProtection="1">
      <alignment horizontal="center" vertical="center" wrapText="1"/>
    </xf>
    <xf numFmtId="0" fontId="3" fillId="0" borderId="5" xfId="2" applyNumberFormat="1" applyFont="1" applyFill="1" applyBorder="1" applyAlignment="1" applyProtection="1">
      <alignment horizontal="center" vertical="center" wrapText="1"/>
    </xf>
    <xf numFmtId="0" fontId="3" fillId="0" borderId="2" xfId="2" applyNumberFormat="1" applyFont="1" applyFill="1" applyBorder="1" applyAlignment="1" applyProtection="1">
      <alignment horizontal="center" vertical="center" wrapText="1"/>
    </xf>
    <xf numFmtId="0" fontId="3" fillId="0" borderId="16" xfId="2" applyNumberFormat="1" applyFont="1" applyFill="1" applyBorder="1" applyAlignment="1" applyProtection="1">
      <alignment horizontal="center" vertical="center" wrapText="1"/>
    </xf>
    <xf numFmtId="0" fontId="3" fillId="0" borderId="6" xfId="2" applyNumberFormat="1" applyFont="1" applyFill="1" applyBorder="1" applyAlignment="1" applyProtection="1">
      <alignment horizontal="center" vertical="center" wrapText="1"/>
    </xf>
    <xf numFmtId="0" fontId="4" fillId="0" borderId="51" xfId="2" applyFont="1" applyBorder="1" applyAlignment="1" applyProtection="1">
      <alignment horizontal="center" vertical="center"/>
    </xf>
    <xf numFmtId="0" fontId="4" fillId="0" borderId="52" xfId="2" applyFont="1" applyBorder="1" applyAlignment="1" applyProtection="1">
      <alignment horizontal="center" vertical="center"/>
    </xf>
    <xf numFmtId="0" fontId="4" fillId="0" borderId="30" xfId="2" applyFont="1" applyBorder="1" applyAlignment="1" applyProtection="1">
      <alignment horizontal="center" vertical="center"/>
    </xf>
    <xf numFmtId="0" fontId="4" fillId="0" borderId="53" xfId="2" applyFont="1" applyBorder="1" applyAlignment="1" applyProtection="1">
      <alignment horizontal="center" vertical="center"/>
    </xf>
    <xf numFmtId="0" fontId="3" fillId="0" borderId="3" xfId="6" applyNumberFormat="1" applyFont="1" applyFill="1" applyBorder="1" applyAlignment="1" applyProtection="1">
      <alignment horizontal="center" vertical="center"/>
    </xf>
    <xf numFmtId="0" fontId="3" fillId="0" borderId="5" xfId="6" applyNumberFormat="1" applyFont="1" applyFill="1" applyBorder="1" applyAlignment="1" applyProtection="1">
      <alignment horizontal="center" vertical="center"/>
    </xf>
    <xf numFmtId="0" fontId="3" fillId="0" borderId="2" xfId="2" quotePrefix="1" applyNumberFormat="1" applyFont="1" applyFill="1" applyBorder="1" applyAlignment="1" applyProtection="1">
      <alignment horizontal="center" vertical="center" wrapText="1"/>
    </xf>
    <xf numFmtId="0" fontId="3" fillId="0" borderId="6" xfId="2" quotePrefix="1" applyNumberFormat="1" applyFont="1" applyFill="1" applyBorder="1" applyAlignment="1" applyProtection="1">
      <alignment horizontal="center" vertical="center" wrapText="1"/>
    </xf>
    <xf numFmtId="0" fontId="3" fillId="0" borderId="2" xfId="2" applyNumberFormat="1" applyFont="1" applyFill="1" applyBorder="1" applyAlignment="1" applyProtection="1">
      <alignment horizontal="center" vertical="center" wrapText="1"/>
      <protection hidden="1"/>
    </xf>
    <xf numFmtId="0" fontId="3" fillId="0" borderId="6" xfId="2" applyNumberFormat="1" applyFont="1" applyFill="1" applyBorder="1" applyAlignment="1" applyProtection="1">
      <alignment horizontal="center" vertical="center" wrapText="1"/>
      <protection hidden="1"/>
    </xf>
    <xf numFmtId="0" fontId="3" fillId="0" borderId="3" xfId="4" applyNumberFormat="1" applyFont="1" applyFill="1" applyBorder="1" applyAlignment="1" applyProtection="1">
      <alignment horizontal="center" vertical="center" wrapText="1"/>
    </xf>
    <xf numFmtId="0" fontId="3" fillId="0" borderId="5" xfId="4" applyNumberFormat="1" applyFont="1" applyFill="1" applyBorder="1" applyAlignment="1" applyProtection="1">
      <alignment horizontal="center" vertical="center" wrapText="1"/>
      <protection hidden="1"/>
    </xf>
    <xf numFmtId="0" fontId="3" fillId="0" borderId="15" xfId="4" applyNumberFormat="1" applyFont="1" applyFill="1" applyBorder="1" applyAlignment="1" applyProtection="1">
      <alignment horizontal="left" vertical="center" wrapText="1"/>
      <protection hidden="1"/>
    </xf>
    <xf numFmtId="0" fontId="3" fillId="0" borderId="37" xfId="4" applyNumberFormat="1" applyFont="1" applyFill="1" applyBorder="1" applyAlignment="1" applyProtection="1">
      <alignment horizontal="left" vertical="center" wrapText="1"/>
      <protection hidden="1"/>
    </xf>
    <xf numFmtId="0" fontId="3" fillId="0" borderId="51" xfId="2" applyNumberFormat="1" applyFont="1" applyFill="1" applyBorder="1" applyAlignment="1" applyProtection="1">
      <alignment horizontal="center" vertical="center"/>
      <protection hidden="1"/>
    </xf>
    <xf numFmtId="0" fontId="3" fillId="0" borderId="52" xfId="2" applyNumberFormat="1" applyFont="1" applyFill="1" applyBorder="1" applyAlignment="1" applyProtection="1">
      <alignment horizontal="center" vertical="center"/>
      <protection hidden="1"/>
    </xf>
    <xf numFmtId="0" fontId="3" fillId="0" borderId="30" xfId="2" applyNumberFormat="1" applyFont="1" applyFill="1" applyBorder="1" applyAlignment="1" applyProtection="1">
      <alignment horizontal="center" vertical="center"/>
      <protection hidden="1"/>
    </xf>
    <xf numFmtId="0" fontId="3" fillId="0" borderId="53" xfId="2" applyNumberFormat="1" applyFont="1" applyFill="1" applyBorder="1" applyAlignment="1" applyProtection="1">
      <alignment horizontal="center" vertical="center"/>
      <protection hidden="1"/>
    </xf>
    <xf numFmtId="0" fontId="3" fillId="0" borderId="2" xfId="2" applyFont="1" applyFill="1" applyBorder="1" applyAlignment="1" applyProtection="1">
      <alignment horizontal="center" vertical="center" wrapText="1"/>
      <protection hidden="1"/>
    </xf>
    <xf numFmtId="0" fontId="3" fillId="0" borderId="6" xfId="2" applyFont="1" applyFill="1" applyBorder="1" applyAlignment="1" applyProtection="1">
      <alignment horizontal="center" vertical="center" wrapText="1"/>
      <protection hidden="1"/>
    </xf>
    <xf numFmtId="0" fontId="3" fillId="0" borderId="3" xfId="2" quotePrefix="1" applyNumberFormat="1" applyFont="1" applyFill="1" applyBorder="1" applyAlignment="1" applyProtection="1">
      <alignment horizontal="center" vertical="center" wrapText="1"/>
      <protection hidden="1"/>
    </xf>
    <xf numFmtId="0" fontId="3" fillId="0" borderId="4" xfId="2" quotePrefix="1" applyNumberFormat="1" applyFont="1" applyFill="1" applyBorder="1" applyAlignment="1" applyProtection="1">
      <alignment horizontal="center" vertical="center" wrapText="1"/>
      <protection hidden="1"/>
    </xf>
    <xf numFmtId="0" fontId="3" fillId="0" borderId="5" xfId="2" quotePrefix="1" applyNumberFormat="1" applyFont="1" applyFill="1" applyBorder="1" applyAlignment="1" applyProtection="1">
      <alignment horizontal="center" vertical="center" wrapText="1"/>
      <protection hidden="1"/>
    </xf>
    <xf numFmtId="0" fontId="3" fillId="0" borderId="3" xfId="2" applyNumberFormat="1" applyFont="1" applyFill="1" applyBorder="1" applyAlignment="1" applyProtection="1">
      <alignment horizontal="center" vertical="center" wrapText="1"/>
      <protection hidden="1"/>
    </xf>
    <xf numFmtId="0" fontId="3" fillId="0" borderId="5" xfId="2" applyNumberFormat="1" applyFont="1" applyFill="1" applyBorder="1" applyAlignment="1" applyProtection="1">
      <alignment horizontal="center" vertical="center" wrapText="1"/>
      <protection hidden="1"/>
    </xf>
    <xf numFmtId="0" fontId="3" fillId="0" borderId="2" xfId="4" applyNumberFormat="1" applyFont="1" applyFill="1" applyBorder="1" applyAlignment="1" applyProtection="1">
      <alignment horizontal="center" vertical="center" wrapText="1"/>
      <protection hidden="1"/>
    </xf>
    <xf numFmtId="0" fontId="3" fillId="0" borderId="16" xfId="4" applyNumberFormat="1" applyFont="1" applyFill="1" applyBorder="1" applyAlignment="1" applyProtection="1">
      <alignment horizontal="center" vertical="center" wrapText="1"/>
      <protection hidden="1"/>
    </xf>
    <xf numFmtId="0" fontId="3" fillId="0" borderId="6" xfId="4" applyNumberFormat="1" applyFont="1" applyFill="1" applyBorder="1" applyAlignment="1" applyProtection="1">
      <alignment horizontal="center" vertical="center" wrapText="1"/>
      <protection hidden="1"/>
    </xf>
    <xf numFmtId="0" fontId="9" fillId="0" borderId="4" xfId="7" applyNumberFormat="1" applyFont="1" applyFill="1" applyBorder="1" applyAlignment="1" applyProtection="1">
      <alignment vertical="center" wrapText="1"/>
      <protection hidden="1"/>
    </xf>
    <xf numFmtId="0" fontId="14" fillId="0" borderId="4" xfId="0" applyFont="1" applyBorder="1" applyAlignment="1">
      <alignment vertical="center" wrapText="1"/>
    </xf>
    <xf numFmtId="164" fontId="3" fillId="0" borderId="29" xfId="7" applyNumberFormat="1" applyFont="1" applyFill="1" applyBorder="1" applyAlignment="1" applyProtection="1">
      <alignment horizontal="center" vertical="center" wrapText="1"/>
      <protection hidden="1"/>
    </xf>
    <xf numFmtId="0" fontId="4" fillId="0" borderId="29" xfId="2" applyFont="1" applyBorder="1" applyAlignment="1" applyProtection="1">
      <alignment horizontal="center" vertical="center" wrapText="1"/>
      <protection hidden="1"/>
    </xf>
    <xf numFmtId="0" fontId="3" fillId="0" borderId="22" xfId="4" applyNumberFormat="1" applyFont="1" applyFill="1" applyBorder="1" applyAlignment="1" applyProtection="1">
      <alignment horizontal="left" vertical="center" wrapText="1"/>
      <protection hidden="1"/>
    </xf>
    <xf numFmtId="0" fontId="4" fillId="0" borderId="2" xfId="2" applyFont="1" applyBorder="1" applyAlignment="1" applyProtection="1">
      <alignment horizontal="center" vertical="center" wrapText="1"/>
      <protection hidden="1"/>
    </xf>
    <xf numFmtId="0" fontId="4" fillId="0" borderId="6" xfId="2" applyFont="1" applyBorder="1" applyAlignment="1" applyProtection="1">
      <alignment horizontal="center" vertical="center" wrapText="1"/>
      <protection hidden="1"/>
    </xf>
    <xf numFmtId="0" fontId="17" fillId="0" borderId="2" xfId="4" applyNumberFormat="1" applyFont="1" applyFill="1" applyBorder="1" applyAlignment="1" applyProtection="1">
      <alignment horizontal="center" vertical="center" wrapText="1"/>
      <protection hidden="1"/>
    </xf>
    <xf numFmtId="0" fontId="17" fillId="0" borderId="16" xfId="4" applyNumberFormat="1" applyFont="1" applyFill="1" applyBorder="1" applyAlignment="1" applyProtection="1">
      <alignment horizontal="center" vertical="center" wrapText="1"/>
      <protection hidden="1"/>
    </xf>
    <xf numFmtId="0" fontId="17" fillId="0" borderId="6" xfId="4" applyNumberFormat="1" applyFont="1" applyFill="1" applyBorder="1" applyAlignment="1" applyProtection="1">
      <alignment horizontal="center" vertical="center" wrapText="1"/>
      <protection hidden="1"/>
    </xf>
    <xf numFmtId="0" fontId="3" fillId="0" borderId="2" xfId="2" applyNumberFormat="1" applyFont="1" applyFill="1" applyBorder="1" applyAlignment="1" applyProtection="1">
      <alignment horizontal="center" vertical="center"/>
      <protection hidden="1"/>
    </xf>
    <xf numFmtId="0" fontId="3" fillId="0" borderId="6" xfId="2" applyNumberFormat="1" applyFont="1" applyFill="1" applyBorder="1" applyAlignment="1" applyProtection="1">
      <alignment horizontal="center" vertical="center"/>
      <protection hidden="1"/>
    </xf>
    <xf numFmtId="0" fontId="17" fillId="0" borderId="29" xfId="4" applyNumberFormat="1" applyFont="1" applyFill="1" applyBorder="1" applyAlignment="1" applyProtection="1">
      <alignment horizontal="center" vertical="center" wrapText="1"/>
      <protection hidden="1"/>
    </xf>
    <xf numFmtId="0" fontId="17" fillId="0" borderId="2" xfId="4" applyNumberFormat="1" applyFont="1" applyFill="1" applyBorder="1" applyAlignment="1" applyProtection="1">
      <alignment horizontal="center" vertical="center"/>
      <protection hidden="1"/>
    </xf>
    <xf numFmtId="0" fontId="17" fillId="0" borderId="16" xfId="4" applyNumberFormat="1" applyFont="1" applyFill="1" applyBorder="1" applyAlignment="1" applyProtection="1">
      <alignment horizontal="center" vertical="center"/>
      <protection hidden="1"/>
    </xf>
    <xf numFmtId="0" fontId="17" fillId="0" borderId="6" xfId="4" applyNumberFormat="1" applyFont="1" applyFill="1" applyBorder="1" applyAlignment="1" applyProtection="1">
      <alignment horizontal="center" vertical="center"/>
      <protection hidden="1"/>
    </xf>
  </cellXfs>
  <cellStyles count="11">
    <cellStyle name="Escribir" xfId="5"/>
    <cellStyle name="Euro" xfId="9"/>
    <cellStyle name="Millares [0] 3" xfId="8"/>
    <cellStyle name="Millares [0] 4" xfId="3"/>
    <cellStyle name="Normal" xfId="0" builtinId="0"/>
    <cellStyle name="Normal 3" xfId="2"/>
    <cellStyle name="Normal 4" xfId="10"/>
    <cellStyle name="Normal_REM 02-2002" xfId="6"/>
    <cellStyle name="Normal_REM 04-2002" xfId="7"/>
    <cellStyle name="Normal_REM 06-2002" xfId="4"/>
    <cellStyle name="Normal_RMC_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202.66\Compartida%20Natalia\REM%20A&#209;O%202010-HBL\a&#241;o%202010\REM%20A%20-2010\16108SA-10v1.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202.66\Compartida%20Natalia\REM%20A&#209;O%202010-HBL\a&#241;o%202010\REM%20A%20-2010\16108SA-10v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202.66\Compartida%20Natalia\REM%20A&#209;O%202010-HBL\a&#241;o%202010\REM%20A%20-2010\16108SA-10%20V1.1_25feb-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202.66\Compartida%20Natalia\REM%20A&#209;O%202010-HBL\a&#241;o%202010\REM%20A%20-2010\16108SA-10%20V1.1_25feb-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5.202.66\Compartida%20Natalia\REM%20A&#209;O%202010-HBL\a&#241;o%202010\REM%20A%20-2010\16108SA-10v1.0mayo-1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5.202.66\Compartida%20Natalia\REM%20A&#209;O%202010-HBL\a&#241;o%202010\REM%20A%20-2010\16108SA-10%20V1.1JUN-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202.66\Compartida%20Natalia\REM%20A&#209;O%202010-HBL\a&#241;o%202010\REM%20A%20-2010\16108SA-10%20V1.1JUN-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5.202.66\Compartida%20Natalia\REM%20A&#209;O%202010-HBL\a&#241;o%202010\REM%20A%20-2010\16108SA-10%20V1.1JUN-1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5.202.66\Compartida%20Natalia\REM%20A&#209;O%202010-HBL\a&#241;o%202010\REM%20A%20-2010\16108SA-10%20V1.1JUN-1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5.202.66\Compartida%20Natalia\REM%20A&#209;O%202010-HBL\a&#241;o%202010\REM%20A%20-2010\16108SA-10%20V1.1JUN-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5.202.66\Compartida%20Natalia\REM%20A&#209;O%202010-HBL\a&#241;o%202010\REM%20A%20-2010\16108SA-10%20V1.1JUN-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5.202.66\Compartida%20Natalia\REM%20A&#209;O%202010-HBL\a&#241;o%202010\REM%20A%20-2010\16108SA-10%20V1.1JUN-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control"/>
      <sheetName val="MACROS"/>
    </sheetNames>
    <sheetDataSet>
      <sheetData sheetId="0">
        <row r="2">
          <cell r="B2" t="str">
            <v xml:space="preserve">LINARES </v>
          </cell>
          <cell r="C2">
            <v>0</v>
          </cell>
          <cell r="D2">
            <v>7</v>
          </cell>
          <cell r="E2">
            <v>4</v>
          </cell>
          <cell r="F2">
            <v>0</v>
          </cell>
          <cell r="G2">
            <v>1</v>
          </cell>
        </row>
        <row r="3">
          <cell r="B3" t="str">
            <v xml:space="preserve">HOSPITAL BASE DE LINARES </v>
          </cell>
          <cell r="C3">
            <v>1</v>
          </cell>
          <cell r="D3">
            <v>6</v>
          </cell>
          <cell r="E3">
            <v>1</v>
          </cell>
          <cell r="F3">
            <v>0</v>
          </cell>
          <cell r="G3">
            <v>8</v>
          </cell>
        </row>
        <row r="6">
          <cell r="B6" t="str">
            <v>ENERO</v>
          </cell>
          <cell r="C6">
            <v>0</v>
          </cell>
          <cell r="D6">
            <v>1</v>
          </cell>
        </row>
        <row r="7">
          <cell r="B7">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control"/>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FEBRERO</v>
          </cell>
          <cell r="C6">
            <v>0</v>
          </cell>
          <cell r="D6">
            <v>2</v>
          </cell>
        </row>
        <row r="7">
          <cell r="B7">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control"/>
      <sheetName val="MACROS"/>
    </sheetNames>
    <sheetDataSet>
      <sheetData sheetId="0">
        <row r="2">
          <cell r="B2" t="str">
            <v>LINARES</v>
          </cell>
          <cell r="C2">
            <v>0</v>
          </cell>
          <cell r="D2">
            <v>7</v>
          </cell>
          <cell r="E2">
            <v>4</v>
          </cell>
          <cell r="F2">
            <v>0</v>
          </cell>
          <cell r="G2">
            <v>1</v>
          </cell>
        </row>
        <row r="3">
          <cell r="B3" t="str">
            <v>HOSPITAL BASE DE LINARES</v>
          </cell>
          <cell r="C3">
            <v>1</v>
          </cell>
          <cell r="D3">
            <v>6</v>
          </cell>
          <cell r="E3">
            <v>1</v>
          </cell>
          <cell r="F3">
            <v>0</v>
          </cell>
          <cell r="G3">
            <v>8</v>
          </cell>
        </row>
        <row r="6">
          <cell r="B6" t="str">
            <v>MARZO</v>
          </cell>
          <cell r="C6">
            <v>0</v>
          </cell>
          <cell r="D6">
            <v>3</v>
          </cell>
        </row>
        <row r="7">
          <cell r="B7">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control"/>
      <sheetName val="MACROS"/>
    </sheetNames>
    <sheetDataSet>
      <sheetData sheetId="0">
        <row r="2">
          <cell r="B2" t="str">
            <v>LINARES</v>
          </cell>
          <cell r="C2">
            <v>0</v>
          </cell>
          <cell r="D2">
            <v>7</v>
          </cell>
          <cell r="E2">
            <v>4</v>
          </cell>
          <cell r="F2">
            <v>0</v>
          </cell>
          <cell r="G2">
            <v>1</v>
          </cell>
        </row>
        <row r="3">
          <cell r="B3" t="str">
            <v>HOSPITAL BASE DE LINARES</v>
          </cell>
          <cell r="C3">
            <v>1</v>
          </cell>
          <cell r="D3">
            <v>6</v>
          </cell>
          <cell r="E3">
            <v>1</v>
          </cell>
          <cell r="F3">
            <v>0</v>
          </cell>
          <cell r="G3">
            <v>8</v>
          </cell>
        </row>
        <row r="6">
          <cell r="B6" t="str">
            <v>ABRIL</v>
          </cell>
          <cell r="C6">
            <v>0</v>
          </cell>
          <cell r="D6">
            <v>4</v>
          </cell>
        </row>
        <row r="7">
          <cell r="B7">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control"/>
      <sheetName val="MACROS"/>
    </sheetNames>
    <sheetDataSet>
      <sheetData sheetId="0">
        <row r="2">
          <cell r="B2" t="str">
            <v>LINARES</v>
          </cell>
          <cell r="C2">
            <v>0</v>
          </cell>
          <cell r="D2">
            <v>7</v>
          </cell>
          <cell r="E2">
            <v>4</v>
          </cell>
          <cell r="F2">
            <v>0</v>
          </cell>
          <cell r="G2">
            <v>1</v>
          </cell>
        </row>
        <row r="3">
          <cell r="B3" t="str">
            <v>HOSPITAL BASE DE LINARES</v>
          </cell>
          <cell r="C3">
            <v>1</v>
          </cell>
          <cell r="D3">
            <v>6</v>
          </cell>
          <cell r="E3">
            <v>1</v>
          </cell>
          <cell r="F3">
            <v>0</v>
          </cell>
          <cell r="G3">
            <v>8</v>
          </cell>
        </row>
        <row r="6">
          <cell r="B6" t="str">
            <v>MAYO</v>
          </cell>
          <cell r="C6">
            <v>0</v>
          </cell>
          <cell r="D6">
            <v>5</v>
          </cell>
        </row>
        <row r="7">
          <cell r="B7">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control"/>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JUNIO</v>
          </cell>
          <cell r="C6">
            <v>0</v>
          </cell>
          <cell r="D6">
            <v>6</v>
          </cell>
        </row>
        <row r="7">
          <cell r="B7">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control"/>
      <sheetName val="MACROS"/>
    </sheetNames>
    <sheetDataSet>
      <sheetData sheetId="0">
        <row r="2">
          <cell r="B2" t="str">
            <v xml:space="preserve">LINARES </v>
          </cell>
          <cell r="C2">
            <v>0</v>
          </cell>
          <cell r="D2">
            <v>7</v>
          </cell>
          <cell r="E2">
            <v>4</v>
          </cell>
          <cell r="F2">
            <v>0</v>
          </cell>
          <cell r="G2">
            <v>1</v>
          </cell>
        </row>
        <row r="3">
          <cell r="B3" t="str">
            <v xml:space="preserve">LINARES </v>
          </cell>
          <cell r="C3">
            <v>1</v>
          </cell>
          <cell r="D3">
            <v>6</v>
          </cell>
          <cell r="E3">
            <v>1</v>
          </cell>
          <cell r="F3">
            <v>0</v>
          </cell>
          <cell r="G3">
            <v>8</v>
          </cell>
        </row>
        <row r="6">
          <cell r="B6" t="str">
            <v>JULIO</v>
          </cell>
          <cell r="C6">
            <v>0</v>
          </cell>
          <cell r="D6">
            <v>7</v>
          </cell>
        </row>
        <row r="7">
          <cell r="B7">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control"/>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AGOSTO</v>
          </cell>
          <cell r="C6">
            <v>0</v>
          </cell>
          <cell r="D6">
            <v>8</v>
          </cell>
        </row>
        <row r="7">
          <cell r="B7">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control"/>
      <sheetName val="MACROS"/>
    </sheetNames>
    <sheetDataSet>
      <sheetData sheetId="0">
        <row r="2">
          <cell r="B2" t="str">
            <v xml:space="preserve">LINARES </v>
          </cell>
          <cell r="C2">
            <v>0</v>
          </cell>
          <cell r="D2">
            <v>7</v>
          </cell>
          <cell r="E2">
            <v>4</v>
          </cell>
          <cell r="F2">
            <v>0</v>
          </cell>
          <cell r="G2">
            <v>1</v>
          </cell>
        </row>
        <row r="3">
          <cell r="B3" t="str">
            <v xml:space="preserve">HOSPITAL BASE DE LINARES </v>
          </cell>
          <cell r="C3">
            <v>1</v>
          </cell>
          <cell r="D3">
            <v>6</v>
          </cell>
          <cell r="E3">
            <v>1</v>
          </cell>
          <cell r="F3">
            <v>0</v>
          </cell>
          <cell r="G3">
            <v>8</v>
          </cell>
        </row>
        <row r="6">
          <cell r="B6" t="str">
            <v>NOVIEMBRE</v>
          </cell>
          <cell r="C6">
            <v>1</v>
          </cell>
          <cell r="D6">
            <v>1</v>
          </cell>
        </row>
        <row r="7">
          <cell r="B7">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control"/>
      <sheetName val="MACROS"/>
    </sheetNames>
    <sheetDataSet>
      <sheetData sheetId="0">
        <row r="2">
          <cell r="B2" t="str">
            <v xml:space="preserve">LINARES </v>
          </cell>
          <cell r="C2">
            <v>0</v>
          </cell>
          <cell r="D2">
            <v>4</v>
          </cell>
          <cell r="E2">
            <v>7</v>
          </cell>
          <cell r="F2">
            <v>0</v>
          </cell>
          <cell r="G2">
            <v>1</v>
          </cell>
        </row>
        <row r="3">
          <cell r="B3" t="str">
            <v xml:space="preserve">HOSPITAL DE LINARES </v>
          </cell>
          <cell r="C3">
            <v>1</v>
          </cell>
          <cell r="D3">
            <v>6</v>
          </cell>
          <cell r="E3">
            <v>1</v>
          </cell>
          <cell r="F3">
            <v>0</v>
          </cell>
          <cell r="G3">
            <v>8</v>
          </cell>
        </row>
        <row r="6">
          <cell r="B6" t="str">
            <v>DICIEMBRE</v>
          </cell>
          <cell r="C6">
            <v>1</v>
          </cell>
          <cell r="D6">
            <v>2</v>
          </cell>
        </row>
        <row r="7">
          <cell r="B7">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control"/>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SEPTIEMBRE</v>
          </cell>
          <cell r="C6">
            <v>0</v>
          </cell>
          <cell r="D6">
            <v>9</v>
          </cell>
        </row>
        <row r="7">
          <cell r="B7">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
      <sheetName val="A22"/>
      <sheetName val="A23"/>
      <sheetName val="A24"/>
      <sheetName val="A25"/>
      <sheetName val="A26"/>
      <sheetName val="A27"/>
      <sheetName val="control"/>
      <sheetName val="MACROS"/>
    </sheetNames>
    <sheetDataSet>
      <sheetData sheetId="0">
        <row r="2">
          <cell r="B2" t="str">
            <v>LINARES</v>
          </cell>
          <cell r="C2">
            <v>0</v>
          </cell>
          <cell r="D2">
            <v>7</v>
          </cell>
          <cell r="E2">
            <v>4</v>
          </cell>
          <cell r="F2">
            <v>0</v>
          </cell>
          <cell r="G2">
            <v>1</v>
          </cell>
        </row>
        <row r="3">
          <cell r="B3" t="str">
            <v>HOSPITAL DE LINARES</v>
          </cell>
          <cell r="C3">
            <v>1</v>
          </cell>
          <cell r="D3">
            <v>6</v>
          </cell>
          <cell r="E3">
            <v>1</v>
          </cell>
          <cell r="F3">
            <v>0</v>
          </cell>
          <cell r="G3">
            <v>8</v>
          </cell>
        </row>
        <row r="6">
          <cell r="B6" t="str">
            <v>OCTUBRE</v>
          </cell>
          <cell r="C6">
            <v>1</v>
          </cell>
          <cell r="D6">
            <v>0</v>
          </cell>
        </row>
        <row r="7">
          <cell r="B7">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tabSelected="1" topLeftCell="A127" workbookViewId="0">
      <selection activeCell="C144" sqref="C144:C149"/>
    </sheetView>
  </sheetViews>
  <sheetFormatPr baseColWidth="10" defaultRowHeight="15" x14ac:dyDescent="0.2"/>
  <cols>
    <col min="1" max="1" width="26.42578125" style="266" customWidth="1"/>
    <col min="2" max="2" width="30" style="24" customWidth="1"/>
    <col min="3" max="3" width="12.7109375" style="24" customWidth="1"/>
    <col min="4" max="11" width="10.7109375" style="24" customWidth="1"/>
    <col min="12" max="12" width="10.7109375" style="267" customWidth="1"/>
    <col min="13" max="20" width="13.140625" style="10" customWidth="1"/>
    <col min="21" max="21" width="13.140625" style="143" customWidth="1"/>
    <col min="22" max="22" width="13.140625" style="144" customWidth="1"/>
    <col min="23" max="23" width="13.5703125" style="143" hidden="1" customWidth="1"/>
    <col min="24" max="26" width="14.140625" style="163" hidden="1" customWidth="1"/>
    <col min="27" max="28" width="14.140625" style="143" hidden="1" customWidth="1"/>
    <col min="29" max="30" width="13.140625" style="143" hidden="1" customWidth="1"/>
    <col min="31" max="51" width="13.140625" style="143" customWidth="1"/>
    <col min="52" max="60" width="13.140625" style="145" customWidth="1"/>
    <col min="61" max="74" width="12.5703125" style="145" customWidth="1"/>
    <col min="75" max="256" width="11.42578125" style="145"/>
    <col min="257" max="257" width="26.42578125" style="145" customWidth="1"/>
    <col min="258" max="258" width="30" style="145" customWidth="1"/>
    <col min="259" max="259" width="12.7109375" style="145" customWidth="1"/>
    <col min="260" max="268" width="10.7109375" style="145" customWidth="1"/>
    <col min="269" max="278" width="13.140625" style="145" customWidth="1"/>
    <col min="279" max="286" width="0" style="145" hidden="1" customWidth="1"/>
    <col min="287" max="316" width="13.140625" style="145" customWidth="1"/>
    <col min="317" max="330" width="12.5703125" style="145" customWidth="1"/>
    <col min="331" max="512" width="11.42578125" style="145"/>
    <col min="513" max="513" width="26.42578125" style="145" customWidth="1"/>
    <col min="514" max="514" width="30" style="145" customWidth="1"/>
    <col min="515" max="515" width="12.7109375" style="145" customWidth="1"/>
    <col min="516" max="524" width="10.7109375" style="145" customWidth="1"/>
    <col min="525" max="534" width="13.140625" style="145" customWidth="1"/>
    <col min="535" max="542" width="0" style="145" hidden="1" customWidth="1"/>
    <col min="543" max="572" width="13.140625" style="145" customWidth="1"/>
    <col min="573" max="586" width="12.5703125" style="145" customWidth="1"/>
    <col min="587" max="768" width="11.42578125" style="145"/>
    <col min="769" max="769" width="26.42578125" style="145" customWidth="1"/>
    <col min="770" max="770" width="30" style="145" customWidth="1"/>
    <col min="771" max="771" width="12.7109375" style="145" customWidth="1"/>
    <col min="772" max="780" width="10.7109375" style="145" customWidth="1"/>
    <col min="781" max="790" width="13.140625" style="145" customWidth="1"/>
    <col min="791" max="798" width="0" style="145" hidden="1" customWidth="1"/>
    <col min="799" max="828" width="13.140625" style="145" customWidth="1"/>
    <col min="829" max="842" width="12.5703125" style="145" customWidth="1"/>
    <col min="843" max="1024" width="11.42578125" style="145"/>
    <col min="1025" max="1025" width="26.42578125" style="145" customWidth="1"/>
    <col min="1026" max="1026" width="30" style="145" customWidth="1"/>
    <col min="1027" max="1027" width="12.7109375" style="145" customWidth="1"/>
    <col min="1028" max="1036" width="10.7109375" style="145" customWidth="1"/>
    <col min="1037" max="1046" width="13.140625" style="145" customWidth="1"/>
    <col min="1047" max="1054" width="0" style="145" hidden="1" customWidth="1"/>
    <col min="1055" max="1084" width="13.140625" style="145" customWidth="1"/>
    <col min="1085" max="1098" width="12.5703125" style="145" customWidth="1"/>
    <col min="1099" max="1280" width="11.42578125" style="145"/>
    <col min="1281" max="1281" width="26.42578125" style="145" customWidth="1"/>
    <col min="1282" max="1282" width="30" style="145" customWidth="1"/>
    <col min="1283" max="1283" width="12.7109375" style="145" customWidth="1"/>
    <col min="1284" max="1292" width="10.7109375" style="145" customWidth="1"/>
    <col min="1293" max="1302" width="13.140625" style="145" customWidth="1"/>
    <col min="1303" max="1310" width="0" style="145" hidden="1" customWidth="1"/>
    <col min="1311" max="1340" width="13.140625" style="145" customWidth="1"/>
    <col min="1341" max="1354" width="12.5703125" style="145" customWidth="1"/>
    <col min="1355" max="1536" width="11.42578125" style="145"/>
    <col min="1537" max="1537" width="26.42578125" style="145" customWidth="1"/>
    <col min="1538" max="1538" width="30" style="145" customWidth="1"/>
    <col min="1539" max="1539" width="12.7109375" style="145" customWidth="1"/>
    <col min="1540" max="1548" width="10.7109375" style="145" customWidth="1"/>
    <col min="1549" max="1558" width="13.140625" style="145" customWidth="1"/>
    <col min="1559" max="1566" width="0" style="145" hidden="1" customWidth="1"/>
    <col min="1567" max="1596" width="13.140625" style="145" customWidth="1"/>
    <col min="1597" max="1610" width="12.5703125" style="145" customWidth="1"/>
    <col min="1611" max="1792" width="11.42578125" style="145"/>
    <col min="1793" max="1793" width="26.42578125" style="145" customWidth="1"/>
    <col min="1794" max="1794" width="30" style="145" customWidth="1"/>
    <col min="1795" max="1795" width="12.7109375" style="145" customWidth="1"/>
    <col min="1796" max="1804" width="10.7109375" style="145" customWidth="1"/>
    <col min="1805" max="1814" width="13.140625" style="145" customWidth="1"/>
    <col min="1815" max="1822" width="0" style="145" hidden="1" customWidth="1"/>
    <col min="1823" max="1852" width="13.140625" style="145" customWidth="1"/>
    <col min="1853" max="1866" width="12.5703125" style="145" customWidth="1"/>
    <col min="1867" max="2048" width="11.42578125" style="145"/>
    <col min="2049" max="2049" width="26.42578125" style="145" customWidth="1"/>
    <col min="2050" max="2050" width="30" style="145" customWidth="1"/>
    <col min="2051" max="2051" width="12.7109375" style="145" customWidth="1"/>
    <col min="2052" max="2060" width="10.7109375" style="145" customWidth="1"/>
    <col min="2061" max="2070" width="13.140625" style="145" customWidth="1"/>
    <col min="2071" max="2078" width="0" style="145" hidden="1" customWidth="1"/>
    <col min="2079" max="2108" width="13.140625" style="145" customWidth="1"/>
    <col min="2109" max="2122" width="12.5703125" style="145" customWidth="1"/>
    <col min="2123" max="2304" width="11.42578125" style="145"/>
    <col min="2305" max="2305" width="26.42578125" style="145" customWidth="1"/>
    <col min="2306" max="2306" width="30" style="145" customWidth="1"/>
    <col min="2307" max="2307" width="12.7109375" style="145" customWidth="1"/>
    <col min="2308" max="2316" width="10.7109375" style="145" customWidth="1"/>
    <col min="2317" max="2326" width="13.140625" style="145" customWidth="1"/>
    <col min="2327" max="2334" width="0" style="145" hidden="1" customWidth="1"/>
    <col min="2335" max="2364" width="13.140625" style="145" customWidth="1"/>
    <col min="2365" max="2378" width="12.5703125" style="145" customWidth="1"/>
    <col min="2379" max="2560" width="11.42578125" style="145"/>
    <col min="2561" max="2561" width="26.42578125" style="145" customWidth="1"/>
    <col min="2562" max="2562" width="30" style="145" customWidth="1"/>
    <col min="2563" max="2563" width="12.7109375" style="145" customWidth="1"/>
    <col min="2564" max="2572" width="10.7109375" style="145" customWidth="1"/>
    <col min="2573" max="2582" width="13.140625" style="145" customWidth="1"/>
    <col min="2583" max="2590" width="0" style="145" hidden="1" customWidth="1"/>
    <col min="2591" max="2620" width="13.140625" style="145" customWidth="1"/>
    <col min="2621" max="2634" width="12.5703125" style="145" customWidth="1"/>
    <col min="2635" max="2816" width="11.42578125" style="145"/>
    <col min="2817" max="2817" width="26.42578125" style="145" customWidth="1"/>
    <col min="2818" max="2818" width="30" style="145" customWidth="1"/>
    <col min="2819" max="2819" width="12.7109375" style="145" customWidth="1"/>
    <col min="2820" max="2828" width="10.7109375" style="145" customWidth="1"/>
    <col min="2829" max="2838" width="13.140625" style="145" customWidth="1"/>
    <col min="2839" max="2846" width="0" style="145" hidden="1" customWidth="1"/>
    <col min="2847" max="2876" width="13.140625" style="145" customWidth="1"/>
    <col min="2877" max="2890" width="12.5703125" style="145" customWidth="1"/>
    <col min="2891" max="3072" width="11.42578125" style="145"/>
    <col min="3073" max="3073" width="26.42578125" style="145" customWidth="1"/>
    <col min="3074" max="3074" width="30" style="145" customWidth="1"/>
    <col min="3075" max="3075" width="12.7109375" style="145" customWidth="1"/>
    <col min="3076" max="3084" width="10.7109375" style="145" customWidth="1"/>
    <col min="3085" max="3094" width="13.140625" style="145" customWidth="1"/>
    <col min="3095" max="3102" width="0" style="145" hidden="1" customWidth="1"/>
    <col min="3103" max="3132" width="13.140625" style="145" customWidth="1"/>
    <col min="3133" max="3146" width="12.5703125" style="145" customWidth="1"/>
    <col min="3147" max="3328" width="11.42578125" style="145"/>
    <col min="3329" max="3329" width="26.42578125" style="145" customWidth="1"/>
    <col min="3330" max="3330" width="30" style="145" customWidth="1"/>
    <col min="3331" max="3331" width="12.7109375" style="145" customWidth="1"/>
    <col min="3332" max="3340" width="10.7109375" style="145" customWidth="1"/>
    <col min="3341" max="3350" width="13.140625" style="145" customWidth="1"/>
    <col min="3351" max="3358" width="0" style="145" hidden="1" customWidth="1"/>
    <col min="3359" max="3388" width="13.140625" style="145" customWidth="1"/>
    <col min="3389" max="3402" width="12.5703125" style="145" customWidth="1"/>
    <col min="3403" max="3584" width="11.42578125" style="145"/>
    <col min="3585" max="3585" width="26.42578125" style="145" customWidth="1"/>
    <col min="3586" max="3586" width="30" style="145" customWidth="1"/>
    <col min="3587" max="3587" width="12.7109375" style="145" customWidth="1"/>
    <col min="3588" max="3596" width="10.7109375" style="145" customWidth="1"/>
    <col min="3597" max="3606" width="13.140625" style="145" customWidth="1"/>
    <col min="3607" max="3614" width="0" style="145" hidden="1" customWidth="1"/>
    <col min="3615" max="3644" width="13.140625" style="145" customWidth="1"/>
    <col min="3645" max="3658" width="12.5703125" style="145" customWidth="1"/>
    <col min="3659" max="3840" width="11.42578125" style="145"/>
    <col min="3841" max="3841" width="26.42578125" style="145" customWidth="1"/>
    <col min="3842" max="3842" width="30" style="145" customWidth="1"/>
    <col min="3843" max="3843" width="12.7109375" style="145" customWidth="1"/>
    <col min="3844" max="3852" width="10.7109375" style="145" customWidth="1"/>
    <col min="3853" max="3862" width="13.140625" style="145" customWidth="1"/>
    <col min="3863" max="3870" width="0" style="145" hidden="1" customWidth="1"/>
    <col min="3871" max="3900" width="13.140625" style="145" customWidth="1"/>
    <col min="3901" max="3914" width="12.5703125" style="145" customWidth="1"/>
    <col min="3915" max="4096" width="11.42578125" style="145"/>
    <col min="4097" max="4097" width="26.42578125" style="145" customWidth="1"/>
    <col min="4098" max="4098" width="30" style="145" customWidth="1"/>
    <col min="4099" max="4099" width="12.7109375" style="145" customWidth="1"/>
    <col min="4100" max="4108" width="10.7109375" style="145" customWidth="1"/>
    <col min="4109" max="4118" width="13.140625" style="145" customWidth="1"/>
    <col min="4119" max="4126" width="0" style="145" hidden="1" customWidth="1"/>
    <col min="4127" max="4156" width="13.140625" style="145" customWidth="1"/>
    <col min="4157" max="4170" width="12.5703125" style="145" customWidth="1"/>
    <col min="4171" max="4352" width="11.42578125" style="145"/>
    <col min="4353" max="4353" width="26.42578125" style="145" customWidth="1"/>
    <col min="4354" max="4354" width="30" style="145" customWidth="1"/>
    <col min="4355" max="4355" width="12.7109375" style="145" customWidth="1"/>
    <col min="4356" max="4364" width="10.7109375" style="145" customWidth="1"/>
    <col min="4365" max="4374" width="13.140625" style="145" customWidth="1"/>
    <col min="4375" max="4382" width="0" style="145" hidden="1" customWidth="1"/>
    <col min="4383" max="4412" width="13.140625" style="145" customWidth="1"/>
    <col min="4413" max="4426" width="12.5703125" style="145" customWidth="1"/>
    <col min="4427" max="4608" width="11.42578125" style="145"/>
    <col min="4609" max="4609" width="26.42578125" style="145" customWidth="1"/>
    <col min="4610" max="4610" width="30" style="145" customWidth="1"/>
    <col min="4611" max="4611" width="12.7109375" style="145" customWidth="1"/>
    <col min="4612" max="4620" width="10.7109375" style="145" customWidth="1"/>
    <col min="4621" max="4630" width="13.140625" style="145" customWidth="1"/>
    <col min="4631" max="4638" width="0" style="145" hidden="1" customWidth="1"/>
    <col min="4639" max="4668" width="13.140625" style="145" customWidth="1"/>
    <col min="4669" max="4682" width="12.5703125" style="145" customWidth="1"/>
    <col min="4683" max="4864" width="11.42578125" style="145"/>
    <col min="4865" max="4865" width="26.42578125" style="145" customWidth="1"/>
    <col min="4866" max="4866" width="30" style="145" customWidth="1"/>
    <col min="4867" max="4867" width="12.7109375" style="145" customWidth="1"/>
    <col min="4868" max="4876" width="10.7109375" style="145" customWidth="1"/>
    <col min="4877" max="4886" width="13.140625" style="145" customWidth="1"/>
    <col min="4887" max="4894" width="0" style="145" hidden="1" customWidth="1"/>
    <col min="4895" max="4924" width="13.140625" style="145" customWidth="1"/>
    <col min="4925" max="4938" width="12.5703125" style="145" customWidth="1"/>
    <col min="4939" max="5120" width="11.42578125" style="145"/>
    <col min="5121" max="5121" width="26.42578125" style="145" customWidth="1"/>
    <col min="5122" max="5122" width="30" style="145" customWidth="1"/>
    <col min="5123" max="5123" width="12.7109375" style="145" customWidth="1"/>
    <col min="5124" max="5132" width="10.7109375" style="145" customWidth="1"/>
    <col min="5133" max="5142" width="13.140625" style="145" customWidth="1"/>
    <col min="5143" max="5150" width="0" style="145" hidden="1" customWidth="1"/>
    <col min="5151" max="5180" width="13.140625" style="145" customWidth="1"/>
    <col min="5181" max="5194" width="12.5703125" style="145" customWidth="1"/>
    <col min="5195" max="5376" width="11.42578125" style="145"/>
    <col min="5377" max="5377" width="26.42578125" style="145" customWidth="1"/>
    <col min="5378" max="5378" width="30" style="145" customWidth="1"/>
    <col min="5379" max="5379" width="12.7109375" style="145" customWidth="1"/>
    <col min="5380" max="5388" width="10.7109375" style="145" customWidth="1"/>
    <col min="5389" max="5398" width="13.140625" style="145" customWidth="1"/>
    <col min="5399" max="5406" width="0" style="145" hidden="1" customWidth="1"/>
    <col min="5407" max="5436" width="13.140625" style="145" customWidth="1"/>
    <col min="5437" max="5450" width="12.5703125" style="145" customWidth="1"/>
    <col min="5451" max="5632" width="11.42578125" style="145"/>
    <col min="5633" max="5633" width="26.42578125" style="145" customWidth="1"/>
    <col min="5634" max="5634" width="30" style="145" customWidth="1"/>
    <col min="5635" max="5635" width="12.7109375" style="145" customWidth="1"/>
    <col min="5636" max="5644" width="10.7109375" style="145" customWidth="1"/>
    <col min="5645" max="5654" width="13.140625" style="145" customWidth="1"/>
    <col min="5655" max="5662" width="0" style="145" hidden="1" customWidth="1"/>
    <col min="5663" max="5692" width="13.140625" style="145" customWidth="1"/>
    <col min="5693" max="5706" width="12.5703125" style="145" customWidth="1"/>
    <col min="5707" max="5888" width="11.42578125" style="145"/>
    <col min="5889" max="5889" width="26.42578125" style="145" customWidth="1"/>
    <col min="5890" max="5890" width="30" style="145" customWidth="1"/>
    <col min="5891" max="5891" width="12.7109375" style="145" customWidth="1"/>
    <col min="5892" max="5900" width="10.7109375" style="145" customWidth="1"/>
    <col min="5901" max="5910" width="13.140625" style="145" customWidth="1"/>
    <col min="5911" max="5918" width="0" style="145" hidden="1" customWidth="1"/>
    <col min="5919" max="5948" width="13.140625" style="145" customWidth="1"/>
    <col min="5949" max="5962" width="12.5703125" style="145" customWidth="1"/>
    <col min="5963" max="6144" width="11.42578125" style="145"/>
    <col min="6145" max="6145" width="26.42578125" style="145" customWidth="1"/>
    <col min="6146" max="6146" width="30" style="145" customWidth="1"/>
    <col min="6147" max="6147" width="12.7109375" style="145" customWidth="1"/>
    <col min="6148" max="6156" width="10.7109375" style="145" customWidth="1"/>
    <col min="6157" max="6166" width="13.140625" style="145" customWidth="1"/>
    <col min="6167" max="6174" width="0" style="145" hidden="1" customWidth="1"/>
    <col min="6175" max="6204" width="13.140625" style="145" customWidth="1"/>
    <col min="6205" max="6218" width="12.5703125" style="145" customWidth="1"/>
    <col min="6219" max="6400" width="11.42578125" style="145"/>
    <col min="6401" max="6401" width="26.42578125" style="145" customWidth="1"/>
    <col min="6402" max="6402" width="30" style="145" customWidth="1"/>
    <col min="6403" max="6403" width="12.7109375" style="145" customWidth="1"/>
    <col min="6404" max="6412" width="10.7109375" style="145" customWidth="1"/>
    <col min="6413" max="6422" width="13.140625" style="145" customWidth="1"/>
    <col min="6423" max="6430" width="0" style="145" hidden="1" customWidth="1"/>
    <col min="6431" max="6460" width="13.140625" style="145" customWidth="1"/>
    <col min="6461" max="6474" width="12.5703125" style="145" customWidth="1"/>
    <col min="6475" max="6656" width="11.42578125" style="145"/>
    <col min="6657" max="6657" width="26.42578125" style="145" customWidth="1"/>
    <col min="6658" max="6658" width="30" style="145" customWidth="1"/>
    <col min="6659" max="6659" width="12.7109375" style="145" customWidth="1"/>
    <col min="6660" max="6668" width="10.7109375" style="145" customWidth="1"/>
    <col min="6669" max="6678" width="13.140625" style="145" customWidth="1"/>
    <col min="6679" max="6686" width="0" style="145" hidden="1" customWidth="1"/>
    <col min="6687" max="6716" width="13.140625" style="145" customWidth="1"/>
    <col min="6717" max="6730" width="12.5703125" style="145" customWidth="1"/>
    <col min="6731" max="6912" width="11.42578125" style="145"/>
    <col min="6913" max="6913" width="26.42578125" style="145" customWidth="1"/>
    <col min="6914" max="6914" width="30" style="145" customWidth="1"/>
    <col min="6915" max="6915" width="12.7109375" style="145" customWidth="1"/>
    <col min="6916" max="6924" width="10.7109375" style="145" customWidth="1"/>
    <col min="6925" max="6934" width="13.140625" style="145" customWidth="1"/>
    <col min="6935" max="6942" width="0" style="145" hidden="1" customWidth="1"/>
    <col min="6943" max="6972" width="13.140625" style="145" customWidth="1"/>
    <col min="6973" max="6986" width="12.5703125" style="145" customWidth="1"/>
    <col min="6987" max="7168" width="11.42578125" style="145"/>
    <col min="7169" max="7169" width="26.42578125" style="145" customWidth="1"/>
    <col min="7170" max="7170" width="30" style="145" customWidth="1"/>
    <col min="7171" max="7171" width="12.7109375" style="145" customWidth="1"/>
    <col min="7172" max="7180" width="10.7109375" style="145" customWidth="1"/>
    <col min="7181" max="7190" width="13.140625" style="145" customWidth="1"/>
    <col min="7191" max="7198" width="0" style="145" hidden="1" customWidth="1"/>
    <col min="7199" max="7228" width="13.140625" style="145" customWidth="1"/>
    <col min="7229" max="7242" width="12.5703125" style="145" customWidth="1"/>
    <col min="7243" max="7424" width="11.42578125" style="145"/>
    <col min="7425" max="7425" width="26.42578125" style="145" customWidth="1"/>
    <col min="7426" max="7426" width="30" style="145" customWidth="1"/>
    <col min="7427" max="7427" width="12.7109375" style="145" customWidth="1"/>
    <col min="7428" max="7436" width="10.7109375" style="145" customWidth="1"/>
    <col min="7437" max="7446" width="13.140625" style="145" customWidth="1"/>
    <col min="7447" max="7454" width="0" style="145" hidden="1" customWidth="1"/>
    <col min="7455" max="7484" width="13.140625" style="145" customWidth="1"/>
    <col min="7485" max="7498" width="12.5703125" style="145" customWidth="1"/>
    <col min="7499" max="7680" width="11.42578125" style="145"/>
    <col min="7681" max="7681" width="26.42578125" style="145" customWidth="1"/>
    <col min="7682" max="7682" width="30" style="145" customWidth="1"/>
    <col min="7683" max="7683" width="12.7109375" style="145" customWidth="1"/>
    <col min="7684" max="7692" width="10.7109375" style="145" customWidth="1"/>
    <col min="7693" max="7702" width="13.140625" style="145" customWidth="1"/>
    <col min="7703" max="7710" width="0" style="145" hidden="1" customWidth="1"/>
    <col min="7711" max="7740" width="13.140625" style="145" customWidth="1"/>
    <col min="7741" max="7754" width="12.5703125" style="145" customWidth="1"/>
    <col min="7755" max="7936" width="11.42578125" style="145"/>
    <col min="7937" max="7937" width="26.42578125" style="145" customWidth="1"/>
    <col min="7938" max="7938" width="30" style="145" customWidth="1"/>
    <col min="7939" max="7939" width="12.7109375" style="145" customWidth="1"/>
    <col min="7940" max="7948" width="10.7109375" style="145" customWidth="1"/>
    <col min="7949" max="7958" width="13.140625" style="145" customWidth="1"/>
    <col min="7959" max="7966" width="0" style="145" hidden="1" customWidth="1"/>
    <col min="7967" max="7996" width="13.140625" style="145" customWidth="1"/>
    <col min="7997" max="8010" width="12.5703125" style="145" customWidth="1"/>
    <col min="8011" max="8192" width="11.42578125" style="145"/>
    <col min="8193" max="8193" width="26.42578125" style="145" customWidth="1"/>
    <col min="8194" max="8194" width="30" style="145" customWidth="1"/>
    <col min="8195" max="8195" width="12.7109375" style="145" customWidth="1"/>
    <col min="8196" max="8204" width="10.7109375" style="145" customWidth="1"/>
    <col min="8205" max="8214" width="13.140625" style="145" customWidth="1"/>
    <col min="8215" max="8222" width="0" style="145" hidden="1" customWidth="1"/>
    <col min="8223" max="8252" width="13.140625" style="145" customWidth="1"/>
    <col min="8253" max="8266" width="12.5703125" style="145" customWidth="1"/>
    <col min="8267" max="8448" width="11.42578125" style="145"/>
    <col min="8449" max="8449" width="26.42578125" style="145" customWidth="1"/>
    <col min="8450" max="8450" width="30" style="145" customWidth="1"/>
    <col min="8451" max="8451" width="12.7109375" style="145" customWidth="1"/>
    <col min="8452" max="8460" width="10.7109375" style="145" customWidth="1"/>
    <col min="8461" max="8470" width="13.140625" style="145" customWidth="1"/>
    <col min="8471" max="8478" width="0" style="145" hidden="1" customWidth="1"/>
    <col min="8479" max="8508" width="13.140625" style="145" customWidth="1"/>
    <col min="8509" max="8522" width="12.5703125" style="145" customWidth="1"/>
    <col min="8523" max="8704" width="11.42578125" style="145"/>
    <col min="8705" max="8705" width="26.42578125" style="145" customWidth="1"/>
    <col min="8706" max="8706" width="30" style="145" customWidth="1"/>
    <col min="8707" max="8707" width="12.7109375" style="145" customWidth="1"/>
    <col min="8708" max="8716" width="10.7109375" style="145" customWidth="1"/>
    <col min="8717" max="8726" width="13.140625" style="145" customWidth="1"/>
    <col min="8727" max="8734" width="0" style="145" hidden="1" customWidth="1"/>
    <col min="8735" max="8764" width="13.140625" style="145" customWidth="1"/>
    <col min="8765" max="8778" width="12.5703125" style="145" customWidth="1"/>
    <col min="8779" max="8960" width="11.42578125" style="145"/>
    <col min="8961" max="8961" width="26.42578125" style="145" customWidth="1"/>
    <col min="8962" max="8962" width="30" style="145" customWidth="1"/>
    <col min="8963" max="8963" width="12.7109375" style="145" customWidth="1"/>
    <col min="8964" max="8972" width="10.7109375" style="145" customWidth="1"/>
    <col min="8973" max="8982" width="13.140625" style="145" customWidth="1"/>
    <col min="8983" max="8990" width="0" style="145" hidden="1" customWidth="1"/>
    <col min="8991" max="9020" width="13.140625" style="145" customWidth="1"/>
    <col min="9021" max="9034" width="12.5703125" style="145" customWidth="1"/>
    <col min="9035" max="9216" width="11.42578125" style="145"/>
    <col min="9217" max="9217" width="26.42578125" style="145" customWidth="1"/>
    <col min="9218" max="9218" width="30" style="145" customWidth="1"/>
    <col min="9219" max="9219" width="12.7109375" style="145" customWidth="1"/>
    <col min="9220" max="9228" width="10.7109375" style="145" customWidth="1"/>
    <col min="9229" max="9238" width="13.140625" style="145" customWidth="1"/>
    <col min="9239" max="9246" width="0" style="145" hidden="1" customWidth="1"/>
    <col min="9247" max="9276" width="13.140625" style="145" customWidth="1"/>
    <col min="9277" max="9290" width="12.5703125" style="145" customWidth="1"/>
    <col min="9291" max="9472" width="11.42578125" style="145"/>
    <col min="9473" max="9473" width="26.42578125" style="145" customWidth="1"/>
    <col min="9474" max="9474" width="30" style="145" customWidth="1"/>
    <col min="9475" max="9475" width="12.7109375" style="145" customWidth="1"/>
    <col min="9476" max="9484" width="10.7109375" style="145" customWidth="1"/>
    <col min="9485" max="9494" width="13.140625" style="145" customWidth="1"/>
    <col min="9495" max="9502" width="0" style="145" hidden="1" customWidth="1"/>
    <col min="9503" max="9532" width="13.140625" style="145" customWidth="1"/>
    <col min="9533" max="9546" width="12.5703125" style="145" customWidth="1"/>
    <col min="9547" max="9728" width="11.42578125" style="145"/>
    <col min="9729" max="9729" width="26.42578125" style="145" customWidth="1"/>
    <col min="9730" max="9730" width="30" style="145" customWidth="1"/>
    <col min="9731" max="9731" width="12.7109375" style="145" customWidth="1"/>
    <col min="9732" max="9740" width="10.7109375" style="145" customWidth="1"/>
    <col min="9741" max="9750" width="13.140625" style="145" customWidth="1"/>
    <col min="9751" max="9758" width="0" style="145" hidden="1" customWidth="1"/>
    <col min="9759" max="9788" width="13.140625" style="145" customWidth="1"/>
    <col min="9789" max="9802" width="12.5703125" style="145" customWidth="1"/>
    <col min="9803" max="9984" width="11.42578125" style="145"/>
    <col min="9985" max="9985" width="26.42578125" style="145" customWidth="1"/>
    <col min="9986" max="9986" width="30" style="145" customWidth="1"/>
    <col min="9987" max="9987" width="12.7109375" style="145" customWidth="1"/>
    <col min="9988" max="9996" width="10.7109375" style="145" customWidth="1"/>
    <col min="9997" max="10006" width="13.140625" style="145" customWidth="1"/>
    <col min="10007" max="10014" width="0" style="145" hidden="1" customWidth="1"/>
    <col min="10015" max="10044" width="13.140625" style="145" customWidth="1"/>
    <col min="10045" max="10058" width="12.5703125" style="145" customWidth="1"/>
    <col min="10059" max="10240" width="11.42578125" style="145"/>
    <col min="10241" max="10241" width="26.42578125" style="145" customWidth="1"/>
    <col min="10242" max="10242" width="30" style="145" customWidth="1"/>
    <col min="10243" max="10243" width="12.7109375" style="145" customWidth="1"/>
    <col min="10244" max="10252" width="10.7109375" style="145" customWidth="1"/>
    <col min="10253" max="10262" width="13.140625" style="145" customWidth="1"/>
    <col min="10263" max="10270" width="0" style="145" hidden="1" customWidth="1"/>
    <col min="10271" max="10300" width="13.140625" style="145" customWidth="1"/>
    <col min="10301" max="10314" width="12.5703125" style="145" customWidth="1"/>
    <col min="10315" max="10496" width="11.42578125" style="145"/>
    <col min="10497" max="10497" width="26.42578125" style="145" customWidth="1"/>
    <col min="10498" max="10498" width="30" style="145" customWidth="1"/>
    <col min="10499" max="10499" width="12.7109375" style="145" customWidth="1"/>
    <col min="10500" max="10508" width="10.7109375" style="145" customWidth="1"/>
    <col min="10509" max="10518" width="13.140625" style="145" customWidth="1"/>
    <col min="10519" max="10526" width="0" style="145" hidden="1" customWidth="1"/>
    <col min="10527" max="10556" width="13.140625" style="145" customWidth="1"/>
    <col min="10557" max="10570" width="12.5703125" style="145" customWidth="1"/>
    <col min="10571" max="10752" width="11.42578125" style="145"/>
    <col min="10753" max="10753" width="26.42578125" style="145" customWidth="1"/>
    <col min="10754" max="10754" width="30" style="145" customWidth="1"/>
    <col min="10755" max="10755" width="12.7109375" style="145" customWidth="1"/>
    <col min="10756" max="10764" width="10.7109375" style="145" customWidth="1"/>
    <col min="10765" max="10774" width="13.140625" style="145" customWidth="1"/>
    <col min="10775" max="10782" width="0" style="145" hidden="1" customWidth="1"/>
    <col min="10783" max="10812" width="13.140625" style="145" customWidth="1"/>
    <col min="10813" max="10826" width="12.5703125" style="145" customWidth="1"/>
    <col min="10827" max="11008" width="11.42578125" style="145"/>
    <col min="11009" max="11009" width="26.42578125" style="145" customWidth="1"/>
    <col min="11010" max="11010" width="30" style="145" customWidth="1"/>
    <col min="11011" max="11011" width="12.7109375" style="145" customWidth="1"/>
    <col min="11012" max="11020" width="10.7109375" style="145" customWidth="1"/>
    <col min="11021" max="11030" width="13.140625" style="145" customWidth="1"/>
    <col min="11031" max="11038" width="0" style="145" hidden="1" customWidth="1"/>
    <col min="11039" max="11068" width="13.140625" style="145" customWidth="1"/>
    <col min="11069" max="11082" width="12.5703125" style="145" customWidth="1"/>
    <col min="11083" max="11264" width="11.42578125" style="145"/>
    <col min="11265" max="11265" width="26.42578125" style="145" customWidth="1"/>
    <col min="11266" max="11266" width="30" style="145" customWidth="1"/>
    <col min="11267" max="11267" width="12.7109375" style="145" customWidth="1"/>
    <col min="11268" max="11276" width="10.7109375" style="145" customWidth="1"/>
    <col min="11277" max="11286" width="13.140625" style="145" customWidth="1"/>
    <col min="11287" max="11294" width="0" style="145" hidden="1" customWidth="1"/>
    <col min="11295" max="11324" width="13.140625" style="145" customWidth="1"/>
    <col min="11325" max="11338" width="12.5703125" style="145" customWidth="1"/>
    <col min="11339" max="11520" width="11.42578125" style="145"/>
    <col min="11521" max="11521" width="26.42578125" style="145" customWidth="1"/>
    <col min="11522" max="11522" width="30" style="145" customWidth="1"/>
    <col min="11523" max="11523" width="12.7109375" style="145" customWidth="1"/>
    <col min="11524" max="11532" width="10.7109375" style="145" customWidth="1"/>
    <col min="11533" max="11542" width="13.140625" style="145" customWidth="1"/>
    <col min="11543" max="11550" width="0" style="145" hidden="1" customWidth="1"/>
    <col min="11551" max="11580" width="13.140625" style="145" customWidth="1"/>
    <col min="11581" max="11594" width="12.5703125" style="145" customWidth="1"/>
    <col min="11595" max="11776" width="11.42578125" style="145"/>
    <col min="11777" max="11777" width="26.42578125" style="145" customWidth="1"/>
    <col min="11778" max="11778" width="30" style="145" customWidth="1"/>
    <col min="11779" max="11779" width="12.7109375" style="145" customWidth="1"/>
    <col min="11780" max="11788" width="10.7109375" style="145" customWidth="1"/>
    <col min="11789" max="11798" width="13.140625" style="145" customWidth="1"/>
    <col min="11799" max="11806" width="0" style="145" hidden="1" customWidth="1"/>
    <col min="11807" max="11836" width="13.140625" style="145" customWidth="1"/>
    <col min="11837" max="11850" width="12.5703125" style="145" customWidth="1"/>
    <col min="11851" max="12032" width="11.42578125" style="145"/>
    <col min="12033" max="12033" width="26.42578125" style="145" customWidth="1"/>
    <col min="12034" max="12034" width="30" style="145" customWidth="1"/>
    <col min="12035" max="12035" width="12.7109375" style="145" customWidth="1"/>
    <col min="12036" max="12044" width="10.7109375" style="145" customWidth="1"/>
    <col min="12045" max="12054" width="13.140625" style="145" customWidth="1"/>
    <col min="12055" max="12062" width="0" style="145" hidden="1" customWidth="1"/>
    <col min="12063" max="12092" width="13.140625" style="145" customWidth="1"/>
    <col min="12093" max="12106" width="12.5703125" style="145" customWidth="1"/>
    <col min="12107" max="12288" width="11.42578125" style="145"/>
    <col min="12289" max="12289" width="26.42578125" style="145" customWidth="1"/>
    <col min="12290" max="12290" width="30" style="145" customWidth="1"/>
    <col min="12291" max="12291" width="12.7109375" style="145" customWidth="1"/>
    <col min="12292" max="12300" width="10.7109375" style="145" customWidth="1"/>
    <col min="12301" max="12310" width="13.140625" style="145" customWidth="1"/>
    <col min="12311" max="12318" width="0" style="145" hidden="1" customWidth="1"/>
    <col min="12319" max="12348" width="13.140625" style="145" customWidth="1"/>
    <col min="12349" max="12362" width="12.5703125" style="145" customWidth="1"/>
    <col min="12363" max="12544" width="11.42578125" style="145"/>
    <col min="12545" max="12545" width="26.42578125" style="145" customWidth="1"/>
    <col min="12546" max="12546" width="30" style="145" customWidth="1"/>
    <col min="12547" max="12547" width="12.7109375" style="145" customWidth="1"/>
    <col min="12548" max="12556" width="10.7109375" style="145" customWidth="1"/>
    <col min="12557" max="12566" width="13.140625" style="145" customWidth="1"/>
    <col min="12567" max="12574" width="0" style="145" hidden="1" customWidth="1"/>
    <col min="12575" max="12604" width="13.140625" style="145" customWidth="1"/>
    <col min="12605" max="12618" width="12.5703125" style="145" customWidth="1"/>
    <col min="12619" max="12800" width="11.42578125" style="145"/>
    <col min="12801" max="12801" width="26.42578125" style="145" customWidth="1"/>
    <col min="12802" max="12802" width="30" style="145" customWidth="1"/>
    <col min="12803" max="12803" width="12.7109375" style="145" customWidth="1"/>
    <col min="12804" max="12812" width="10.7109375" style="145" customWidth="1"/>
    <col min="12813" max="12822" width="13.140625" style="145" customWidth="1"/>
    <col min="12823" max="12830" width="0" style="145" hidden="1" customWidth="1"/>
    <col min="12831" max="12860" width="13.140625" style="145" customWidth="1"/>
    <col min="12861" max="12874" width="12.5703125" style="145" customWidth="1"/>
    <col min="12875" max="13056" width="11.42578125" style="145"/>
    <col min="13057" max="13057" width="26.42578125" style="145" customWidth="1"/>
    <col min="13058" max="13058" width="30" style="145" customWidth="1"/>
    <col min="13059" max="13059" width="12.7109375" style="145" customWidth="1"/>
    <col min="13060" max="13068" width="10.7109375" style="145" customWidth="1"/>
    <col min="13069" max="13078" width="13.140625" style="145" customWidth="1"/>
    <col min="13079" max="13086" width="0" style="145" hidden="1" customWidth="1"/>
    <col min="13087" max="13116" width="13.140625" style="145" customWidth="1"/>
    <col min="13117" max="13130" width="12.5703125" style="145" customWidth="1"/>
    <col min="13131" max="13312" width="11.42578125" style="145"/>
    <col min="13313" max="13313" width="26.42578125" style="145" customWidth="1"/>
    <col min="13314" max="13314" width="30" style="145" customWidth="1"/>
    <col min="13315" max="13315" width="12.7109375" style="145" customWidth="1"/>
    <col min="13316" max="13324" width="10.7109375" style="145" customWidth="1"/>
    <col min="13325" max="13334" width="13.140625" style="145" customWidth="1"/>
    <col min="13335" max="13342" width="0" style="145" hidden="1" customWidth="1"/>
    <col min="13343" max="13372" width="13.140625" style="145" customWidth="1"/>
    <col min="13373" max="13386" width="12.5703125" style="145" customWidth="1"/>
    <col min="13387" max="13568" width="11.42578125" style="145"/>
    <col min="13569" max="13569" width="26.42578125" style="145" customWidth="1"/>
    <col min="13570" max="13570" width="30" style="145" customWidth="1"/>
    <col min="13571" max="13571" width="12.7109375" style="145" customWidth="1"/>
    <col min="13572" max="13580" width="10.7109375" style="145" customWidth="1"/>
    <col min="13581" max="13590" width="13.140625" style="145" customWidth="1"/>
    <col min="13591" max="13598" width="0" style="145" hidden="1" customWidth="1"/>
    <col min="13599" max="13628" width="13.140625" style="145" customWidth="1"/>
    <col min="13629" max="13642" width="12.5703125" style="145" customWidth="1"/>
    <col min="13643" max="13824" width="11.42578125" style="145"/>
    <col min="13825" max="13825" width="26.42578125" style="145" customWidth="1"/>
    <col min="13826" max="13826" width="30" style="145" customWidth="1"/>
    <col min="13827" max="13827" width="12.7109375" style="145" customWidth="1"/>
    <col min="13828" max="13836" width="10.7109375" style="145" customWidth="1"/>
    <col min="13837" max="13846" width="13.140625" style="145" customWidth="1"/>
    <col min="13847" max="13854" width="0" style="145" hidden="1" customWidth="1"/>
    <col min="13855" max="13884" width="13.140625" style="145" customWidth="1"/>
    <col min="13885" max="13898" width="12.5703125" style="145" customWidth="1"/>
    <col min="13899" max="14080" width="11.42578125" style="145"/>
    <col min="14081" max="14081" width="26.42578125" style="145" customWidth="1"/>
    <col min="14082" max="14082" width="30" style="145" customWidth="1"/>
    <col min="14083" max="14083" width="12.7109375" style="145" customWidth="1"/>
    <col min="14084" max="14092" width="10.7109375" style="145" customWidth="1"/>
    <col min="14093" max="14102" width="13.140625" style="145" customWidth="1"/>
    <col min="14103" max="14110" width="0" style="145" hidden="1" customWidth="1"/>
    <col min="14111" max="14140" width="13.140625" style="145" customWidth="1"/>
    <col min="14141" max="14154" width="12.5703125" style="145" customWidth="1"/>
    <col min="14155" max="14336" width="11.42578125" style="145"/>
    <col min="14337" max="14337" width="26.42578125" style="145" customWidth="1"/>
    <col min="14338" max="14338" width="30" style="145" customWidth="1"/>
    <col min="14339" max="14339" width="12.7109375" style="145" customWidth="1"/>
    <col min="14340" max="14348" width="10.7109375" style="145" customWidth="1"/>
    <col min="14349" max="14358" width="13.140625" style="145" customWidth="1"/>
    <col min="14359" max="14366" width="0" style="145" hidden="1" customWidth="1"/>
    <col min="14367" max="14396" width="13.140625" style="145" customWidth="1"/>
    <col min="14397" max="14410" width="12.5703125" style="145" customWidth="1"/>
    <col min="14411" max="14592" width="11.42578125" style="145"/>
    <col min="14593" max="14593" width="26.42578125" style="145" customWidth="1"/>
    <col min="14594" max="14594" width="30" style="145" customWidth="1"/>
    <col min="14595" max="14595" width="12.7109375" style="145" customWidth="1"/>
    <col min="14596" max="14604" width="10.7109375" style="145" customWidth="1"/>
    <col min="14605" max="14614" width="13.140625" style="145" customWidth="1"/>
    <col min="14615" max="14622" width="0" style="145" hidden="1" customWidth="1"/>
    <col min="14623" max="14652" width="13.140625" style="145" customWidth="1"/>
    <col min="14653" max="14666" width="12.5703125" style="145" customWidth="1"/>
    <col min="14667" max="14848" width="11.42578125" style="145"/>
    <col min="14849" max="14849" width="26.42578125" style="145" customWidth="1"/>
    <col min="14850" max="14850" width="30" style="145" customWidth="1"/>
    <col min="14851" max="14851" width="12.7109375" style="145" customWidth="1"/>
    <col min="14852" max="14860" width="10.7109375" style="145" customWidth="1"/>
    <col min="14861" max="14870" width="13.140625" style="145" customWidth="1"/>
    <col min="14871" max="14878" width="0" style="145" hidden="1" customWidth="1"/>
    <col min="14879" max="14908" width="13.140625" style="145" customWidth="1"/>
    <col min="14909" max="14922" width="12.5703125" style="145" customWidth="1"/>
    <col min="14923" max="15104" width="11.42578125" style="145"/>
    <col min="15105" max="15105" width="26.42578125" style="145" customWidth="1"/>
    <col min="15106" max="15106" width="30" style="145" customWidth="1"/>
    <col min="15107" max="15107" width="12.7109375" style="145" customWidth="1"/>
    <col min="15108" max="15116" width="10.7109375" style="145" customWidth="1"/>
    <col min="15117" max="15126" width="13.140625" style="145" customWidth="1"/>
    <col min="15127" max="15134" width="0" style="145" hidden="1" customWidth="1"/>
    <col min="15135" max="15164" width="13.140625" style="145" customWidth="1"/>
    <col min="15165" max="15178" width="12.5703125" style="145" customWidth="1"/>
    <col min="15179" max="15360" width="11.42578125" style="145"/>
    <col min="15361" max="15361" width="26.42578125" style="145" customWidth="1"/>
    <col min="15362" max="15362" width="30" style="145" customWidth="1"/>
    <col min="15363" max="15363" width="12.7109375" style="145" customWidth="1"/>
    <col min="15364" max="15372" width="10.7109375" style="145" customWidth="1"/>
    <col min="15373" max="15382" width="13.140625" style="145" customWidth="1"/>
    <col min="15383" max="15390" width="0" style="145" hidden="1" customWidth="1"/>
    <col min="15391" max="15420" width="13.140625" style="145" customWidth="1"/>
    <col min="15421" max="15434" width="12.5703125" style="145" customWidth="1"/>
    <col min="15435" max="15616" width="11.42578125" style="145"/>
    <col min="15617" max="15617" width="26.42578125" style="145" customWidth="1"/>
    <col min="15618" max="15618" width="30" style="145" customWidth="1"/>
    <col min="15619" max="15619" width="12.7109375" style="145" customWidth="1"/>
    <col min="15620" max="15628" width="10.7109375" style="145" customWidth="1"/>
    <col min="15629" max="15638" width="13.140625" style="145" customWidth="1"/>
    <col min="15639" max="15646" width="0" style="145" hidden="1" customWidth="1"/>
    <col min="15647" max="15676" width="13.140625" style="145" customWidth="1"/>
    <col min="15677" max="15690" width="12.5703125" style="145" customWidth="1"/>
    <col min="15691" max="15872" width="11.42578125" style="145"/>
    <col min="15873" max="15873" width="26.42578125" style="145" customWidth="1"/>
    <col min="15874" max="15874" width="30" style="145" customWidth="1"/>
    <col min="15875" max="15875" width="12.7109375" style="145" customWidth="1"/>
    <col min="15876" max="15884" width="10.7109375" style="145" customWidth="1"/>
    <col min="15885" max="15894" width="13.140625" style="145" customWidth="1"/>
    <col min="15895" max="15902" width="0" style="145" hidden="1" customWidth="1"/>
    <col min="15903" max="15932" width="13.140625" style="145" customWidth="1"/>
    <col min="15933" max="15946" width="12.5703125" style="145" customWidth="1"/>
    <col min="15947" max="16128" width="11.42578125" style="145"/>
    <col min="16129" max="16129" width="26.42578125" style="145" customWidth="1"/>
    <col min="16130" max="16130" width="30" style="145" customWidth="1"/>
    <col min="16131" max="16131" width="12.7109375" style="145" customWidth="1"/>
    <col min="16132" max="16140" width="10.7109375" style="145" customWidth="1"/>
    <col min="16141" max="16150" width="13.140625" style="145" customWidth="1"/>
    <col min="16151" max="16158" width="0" style="145" hidden="1" customWidth="1"/>
    <col min="16159" max="16188" width="13.140625" style="145" customWidth="1"/>
    <col min="16189" max="16202" width="12.5703125" style="145" customWidth="1"/>
    <col min="16203" max="16384" width="11.42578125" style="14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",[1]NOMBRE!B2," - ","( ",[1]NOMBRE!C2,[1]NOMBRE!D2,[1]NOMBRE!E2,[1]NOMBRE!F2,[1]NOMBRE!G2,"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",[1]NOMBRE!B3," - ","( ",[1]NOMBRE!C3,[1]NOMBRE!D3,[1]NOMBRE!E3,[1]NOMBRE!F3,[1]NOMBRE!G3," )")</f>
        <v>ESTABLECIMIENTO: HOSPITAL BASE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
        <v>115</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",[1]NOMBRE!B7)</f>
        <v>AÑO: 2010</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82" t="s">
        <v>1</v>
      </c>
      <c r="B6" s="282"/>
      <c r="C6" s="282"/>
      <c r="D6" s="282"/>
      <c r="E6" s="282"/>
      <c r="F6" s="282"/>
      <c r="G6" s="282"/>
      <c r="H6" s="282"/>
      <c r="I6" s="282"/>
      <c r="J6" s="282"/>
      <c r="K6" s="282"/>
      <c r="L6" s="282"/>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83" t="s">
        <v>4</v>
      </c>
      <c r="B9" s="283" t="s">
        <v>5</v>
      </c>
      <c r="C9" s="285" t="s">
        <v>6</v>
      </c>
      <c r="D9" s="287" t="s">
        <v>7</v>
      </c>
      <c r="E9" s="288"/>
      <c r="F9" s="288"/>
      <c r="G9" s="288"/>
      <c r="H9" s="288"/>
      <c r="I9" s="289"/>
      <c r="J9" s="290" t="s">
        <v>8</v>
      </c>
      <c r="K9" s="291"/>
      <c r="L9" s="285"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84"/>
      <c r="B10" s="284"/>
      <c r="C10" s="286"/>
      <c r="D10" s="25" t="s">
        <v>10</v>
      </c>
      <c r="E10" s="26" t="s">
        <v>11</v>
      </c>
      <c r="F10" s="26" t="s">
        <v>12</v>
      </c>
      <c r="G10" s="27" t="s">
        <v>13</v>
      </c>
      <c r="H10" s="26" t="s">
        <v>14</v>
      </c>
      <c r="I10" s="28" t="s">
        <v>15</v>
      </c>
      <c r="J10" s="29" t="s">
        <v>16</v>
      </c>
      <c r="K10" s="30" t="s">
        <v>17</v>
      </c>
      <c r="L10" s="286"/>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92" t="s">
        <v>18</v>
      </c>
      <c r="B11" s="31" t="s">
        <v>19</v>
      </c>
      <c r="C11" s="32">
        <f t="shared" ref="C11:C20" si="0">SUM(D11:I11)</f>
        <v>0</v>
      </c>
      <c r="D11" s="33">
        <f>ENERO!D11+FEBRERO!D11+MARZO!D11+ABRIL!D11+MAYO!D11+JUNIO!D11+JULIO!D11+AGOSTO!D11+SEPTIEMBRE!D11+OCTUBRE!D11+NOVIEMBRE!D11+DICIEMBRE!D11</f>
        <v>0</v>
      </c>
      <c r="E11" s="34">
        <f>ENERO!E11+FEBRERO!E11+MARZO!E11+ABRIL!E11+MAYO!E11+JUNIO!E11+JULIO!E11+AGOSTO!E11+SEPTIEMBRE!E11+OCTUBRE!E11+NOVIEMBRE!E11+DICIEMBRE!E11</f>
        <v>0</v>
      </c>
      <c r="F11" s="34">
        <f>ENERO!F11+FEBRERO!F11+MARZO!F11+ABRIL!F11+MAYO!F11+JUNIO!F11+JULIO!F11+AGOSTO!F11+SEPTIEMBRE!F11+OCTUBRE!F11+NOVIEMBRE!F11+DICIEMBRE!F11</f>
        <v>0</v>
      </c>
      <c r="G11" s="34">
        <f>ENERO!G11+FEBRERO!G11+MARZO!G11+ABRIL!G11+MAYO!G11+JUNIO!G11+JULIO!G11+AGOSTO!G11+SEPTIEMBRE!G11+OCTUBRE!G11+NOVIEMBRE!G11+DICIEMBRE!G11</f>
        <v>0</v>
      </c>
      <c r="H11" s="34">
        <f>ENERO!H11+FEBRERO!H11+MARZO!H11+ABRIL!H11+MAYO!H11+JUNIO!H11+JULIO!H11+AGOSTO!H11+SEPTIEMBRE!H11+OCTUBRE!H11+NOVIEMBRE!H11+DICIEMBRE!H11</f>
        <v>0</v>
      </c>
      <c r="I11" s="35">
        <f>ENERO!I11+FEBRERO!I11+MARZO!I11+ABRIL!I11+MAYO!I11+JUNIO!I11+JULIO!I11+AGOSTO!I11+SEPTIEMBRE!I11+OCTUBRE!I11+NOVIEMBRE!I11+DICIEMBRE!I11</f>
        <v>0</v>
      </c>
      <c r="J11" s="36">
        <f>ENERO!J11+FEBRERO!J11+MARZO!J11+ABRIL!J11+MAYO!J11+JUNIO!J11+JULIO!J11+AGOSTO!J11+SEPTIEMBRE!J11+OCTUBRE!J11+NOVIEMBRE!J11+DICIEMBRE!J11</f>
        <v>0</v>
      </c>
      <c r="K11" s="35">
        <f>ENERO!K11+FEBRERO!K11+MARZO!K11+ABRIL!K11+MAYO!K11+JUNIO!K11+JULIO!K11+AGOSTO!K11+SEPTIEMBRE!K11+OCTUBRE!K11+NOVIEMBRE!K11+DICIEMBRE!K11</f>
        <v>0</v>
      </c>
      <c r="L11" s="37">
        <f>ENERO!L11+FEBRERO!L11+MARZO!L11+ABRIL!L11+MAYO!L11+JUNIO!L11+JULIO!L11+AGOSTO!L11+SEPTIEMBRE!L11+OCTUBRE!L11+NOVIEMBRE!L11+DICIEMBRE!L11</f>
        <v>0</v>
      </c>
      <c r="M11" s="38" t="str">
        <f>$Y11&amp;" "&amp;$Z11&amp;""&amp;$AA11</f>
        <v xml:space="preserve"> </v>
      </c>
      <c r="N11" s="10"/>
      <c r="O11" s="10"/>
      <c r="P11" s="10"/>
      <c r="Q11" s="10"/>
      <c r="R11" s="10"/>
      <c r="S11" s="10"/>
      <c r="T11" s="10"/>
      <c r="U11" s="10"/>
      <c r="V11" s="10"/>
      <c r="W11" s="5"/>
      <c r="X11" s="10"/>
      <c r="Y11" s="39" t="str">
        <f>IF($C11&lt;&gt;($J11+$K11)," El número atenciones según sexo no puede ser diferente que el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93"/>
      <c r="B12" s="41" t="s">
        <v>20</v>
      </c>
      <c r="C12" s="42">
        <f t="shared" si="0"/>
        <v>0</v>
      </c>
      <c r="D12" s="43">
        <f>ENERO!D12+FEBRERO!D12+MARZO!D12+ABRIL!D12+MAYO!D12+JUNIO!D12+JULIO!D12+AGOSTO!D12+SEPTIEMBRE!D12+OCTUBRE!D12+NOVIEMBRE!D12+DICIEMBRE!D12</f>
        <v>0</v>
      </c>
      <c r="E12" s="44">
        <f>ENERO!E12+FEBRERO!E12+MARZO!E12+ABRIL!E12+MAYO!E12+JUNIO!E12+JULIO!E12+AGOSTO!E12+SEPTIEMBRE!E12+OCTUBRE!E12+NOVIEMBRE!E12+DICIEMBRE!E12</f>
        <v>0</v>
      </c>
      <c r="F12" s="44">
        <f>ENERO!F12+FEBRERO!F12+MARZO!F12+ABRIL!F12+MAYO!F12+JUNIO!F12+JULIO!F12+AGOSTO!F12+SEPTIEMBRE!F12+OCTUBRE!F12+NOVIEMBRE!F12+DICIEMBRE!F12</f>
        <v>0</v>
      </c>
      <c r="G12" s="44">
        <f>ENERO!G12+FEBRERO!G12+MARZO!G12+ABRIL!G12+MAYO!G12+JUNIO!G12+JULIO!G12+AGOSTO!G12+SEPTIEMBRE!G12+OCTUBRE!G12+NOVIEMBRE!G12+DICIEMBRE!G12</f>
        <v>0</v>
      </c>
      <c r="H12" s="44">
        <f>ENERO!H12+FEBRERO!H12+MARZO!H12+ABRIL!H12+MAYO!H12+JUNIO!H12+JULIO!H12+AGOSTO!H12+SEPTIEMBRE!H12+OCTUBRE!H12+NOVIEMBRE!H12+DICIEMBRE!H12</f>
        <v>0</v>
      </c>
      <c r="I12" s="45">
        <f>ENERO!I12+FEBRERO!I12+MARZO!I12+ABRIL!I12+MAYO!I12+JUNIO!I12+JULIO!I12+AGOSTO!I12+SEPTIEMBRE!I12+OCTUBRE!I12+NOVIEMBRE!I12+DICIEMBRE!I12</f>
        <v>0</v>
      </c>
      <c r="J12" s="46">
        <f>ENERO!J12+FEBRERO!J12+MARZO!J12+ABRIL!J12+MAYO!J12+JUNIO!J12+JULIO!J12+AGOSTO!J12+SEPTIEMBRE!J12+OCTUBRE!J12+NOVIEMBRE!J12+DICIEMBRE!J12</f>
        <v>0</v>
      </c>
      <c r="K12" s="45">
        <f>ENERO!K12+FEBRERO!K12+MARZO!K12+ABRIL!K12+MAYO!K12+JUNIO!K12+JULIO!K12+AGOSTO!K12+SEPTIEMBRE!K12+OCTUBRE!K12+NOVIEMBRE!K12+DICIEMBRE!K12</f>
        <v>0</v>
      </c>
      <c r="L12" s="47">
        <f>ENERO!L12+FEBRERO!L12+MARZO!L12+ABRIL!L12+MAYO!L12+JUNIO!L12+JULIO!L12+AGOSTO!L12+SEPTIEMBRE!L12+OCTUBRE!L12+NOVIEMBRE!L12+DICIEMBRE!L12</f>
        <v>0</v>
      </c>
      <c r="M12" s="38" t="str">
        <f t="shared" ref="M12:M20" si="1">$Y12&amp;" "&amp;$Z12&amp;""&amp;$AA12</f>
        <v xml:space="preserve"> </v>
      </c>
      <c r="N12" s="10"/>
      <c r="O12" s="10"/>
      <c r="P12" s="10"/>
      <c r="Q12" s="10"/>
      <c r="R12" s="10"/>
      <c r="S12" s="10"/>
      <c r="T12" s="10"/>
      <c r="U12" s="10"/>
      <c r="V12" s="10"/>
      <c r="W12" s="5"/>
      <c r="X12" s="10"/>
      <c r="Y12" s="39" t="str">
        <f t="shared" ref="Y12:Y20" si="2">IF($C12&lt;&gt;($J12+$K12)," El número atenciones según sexo no puede ser diferente que el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93"/>
      <c r="B13" s="41" t="s">
        <v>21</v>
      </c>
      <c r="C13" s="42">
        <f t="shared" si="0"/>
        <v>0</v>
      </c>
      <c r="D13" s="43">
        <f>ENERO!D13+FEBRERO!D13+MARZO!D13+ABRIL!D13+MAYO!D13+JUNIO!D13+JULIO!D13+AGOSTO!D13+SEPTIEMBRE!D13+OCTUBRE!D13+NOVIEMBRE!D13+DICIEMBRE!D13</f>
        <v>0</v>
      </c>
      <c r="E13" s="44">
        <f>ENERO!E13+FEBRERO!E13+MARZO!E13+ABRIL!E13+MAYO!E13+JUNIO!E13+JULIO!E13+AGOSTO!E13+SEPTIEMBRE!E13+OCTUBRE!E13+NOVIEMBRE!E13+DICIEMBRE!E13</f>
        <v>0</v>
      </c>
      <c r="F13" s="44">
        <f>ENERO!F13+FEBRERO!F13+MARZO!F13+ABRIL!F13+MAYO!F13+JUNIO!F13+JULIO!F13+AGOSTO!F13+SEPTIEMBRE!F13+OCTUBRE!F13+NOVIEMBRE!F13+DICIEMBRE!F13</f>
        <v>0</v>
      </c>
      <c r="G13" s="44">
        <f>ENERO!G13+FEBRERO!G13+MARZO!G13+ABRIL!G13+MAYO!G13+JUNIO!G13+JULIO!G13+AGOSTO!G13+SEPTIEMBRE!G13+OCTUBRE!G13+NOVIEMBRE!G13+DICIEMBRE!G13</f>
        <v>0</v>
      </c>
      <c r="H13" s="44">
        <f>ENERO!H13+FEBRERO!H13+MARZO!H13+ABRIL!H13+MAYO!H13+JUNIO!H13+JULIO!H13+AGOSTO!H13+SEPTIEMBRE!H13+OCTUBRE!H13+NOVIEMBRE!H13+DICIEMBRE!H13</f>
        <v>0</v>
      </c>
      <c r="I13" s="45">
        <f>ENERO!I13+FEBRERO!I13+MARZO!I13+ABRIL!I13+MAYO!I13+JUNIO!I13+JULIO!I13+AGOSTO!I13+SEPTIEMBRE!I13+OCTUBRE!I13+NOVIEMBRE!I13+DICIEMBRE!I13</f>
        <v>0</v>
      </c>
      <c r="J13" s="46">
        <f>ENERO!J13+FEBRERO!J13+MARZO!J13+ABRIL!J13+MAYO!J13+JUNIO!J13+JULIO!J13+AGOSTO!J13+SEPTIEMBRE!J13+OCTUBRE!J13+NOVIEMBRE!J13+DICIEMBRE!J13</f>
        <v>0</v>
      </c>
      <c r="K13" s="45">
        <f>ENERO!K13+FEBRERO!K13+MARZO!K13+ABRIL!K13+MAYO!K13+JUNIO!K13+JULIO!K13+AGOSTO!K13+SEPTIEMBRE!K13+OCTUBRE!K13+NOVIEMBRE!K13+DICIEMBRE!K13</f>
        <v>0</v>
      </c>
      <c r="L13" s="47">
        <f>ENERO!L13+FEBRERO!L13+MARZO!L13+ABRIL!L13+MAYO!L13+JUNIO!L13+JULIO!L13+AGOSTO!L13+SEPTIEMBRE!L13+OCTUBRE!L13+NOVIEMBRE!L13+DICIEMBRE!L13</f>
        <v>0</v>
      </c>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93"/>
      <c r="B14" s="41" t="s">
        <v>22</v>
      </c>
      <c r="C14" s="42">
        <f t="shared" si="0"/>
        <v>0</v>
      </c>
      <c r="D14" s="43">
        <f>ENERO!D14+FEBRERO!D14+MARZO!D14+ABRIL!D14+MAYO!D14+JUNIO!D14+JULIO!D14+AGOSTO!D14+SEPTIEMBRE!D14+OCTUBRE!D14+NOVIEMBRE!D14+DICIEMBRE!D14</f>
        <v>0</v>
      </c>
      <c r="E14" s="44">
        <f>ENERO!E14+FEBRERO!E14+MARZO!E14+ABRIL!E14+MAYO!E14+JUNIO!E14+JULIO!E14+AGOSTO!E14+SEPTIEMBRE!E14+OCTUBRE!E14+NOVIEMBRE!E14+DICIEMBRE!E14</f>
        <v>0</v>
      </c>
      <c r="F14" s="44">
        <f>ENERO!F14+FEBRERO!F14+MARZO!F14+ABRIL!F14+MAYO!F14+JUNIO!F14+JULIO!F14+AGOSTO!F14+SEPTIEMBRE!F14+OCTUBRE!F14+NOVIEMBRE!F14+DICIEMBRE!F14</f>
        <v>0</v>
      </c>
      <c r="G14" s="44">
        <f>ENERO!G14+FEBRERO!G14+MARZO!G14+ABRIL!G14+MAYO!G14+JUNIO!G14+JULIO!G14+AGOSTO!G14+SEPTIEMBRE!G14+OCTUBRE!G14+NOVIEMBRE!G14+DICIEMBRE!G14</f>
        <v>0</v>
      </c>
      <c r="H14" s="44">
        <f>ENERO!H14+FEBRERO!H14+MARZO!H14+ABRIL!H14+MAYO!H14+JUNIO!H14+JULIO!H14+AGOSTO!H14+SEPTIEMBRE!H14+OCTUBRE!H14+NOVIEMBRE!H14+DICIEMBRE!H14</f>
        <v>0</v>
      </c>
      <c r="I14" s="45">
        <f>ENERO!I14+FEBRERO!I14+MARZO!I14+ABRIL!I14+MAYO!I14+JUNIO!I14+JULIO!I14+AGOSTO!I14+SEPTIEMBRE!I14+OCTUBRE!I14+NOVIEMBRE!I14+DICIEMBRE!I14</f>
        <v>0</v>
      </c>
      <c r="J14" s="46">
        <f>ENERO!J14+FEBRERO!J14+MARZO!J14+ABRIL!J14+MAYO!J14+JUNIO!J14+JULIO!J14+AGOSTO!J14+SEPTIEMBRE!J14+OCTUBRE!J14+NOVIEMBRE!J14+DICIEMBRE!J14</f>
        <v>0</v>
      </c>
      <c r="K14" s="45">
        <f>ENERO!K14+FEBRERO!K14+MARZO!K14+ABRIL!K14+MAYO!K14+JUNIO!K14+JULIO!K14+AGOSTO!K14+SEPTIEMBRE!K14+OCTUBRE!K14+NOVIEMBRE!K14+DICIEMBRE!K14</f>
        <v>0</v>
      </c>
      <c r="L14" s="47">
        <f>ENERO!L14+FEBRERO!L14+MARZO!L14+ABRIL!L14+MAYO!L14+JUNIO!L14+JULIO!L14+AGOSTO!L14+SEPTIEMBRE!L14+OCTUBRE!L14+NOVIEMBRE!L14+DICIEMBRE!L14</f>
        <v>0</v>
      </c>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93"/>
      <c r="B15" s="41" t="s">
        <v>23</v>
      </c>
      <c r="C15" s="42">
        <f t="shared" si="0"/>
        <v>0</v>
      </c>
      <c r="D15" s="43">
        <f>ENERO!D15+FEBRERO!D15+MARZO!D15+ABRIL!D15+MAYO!D15+JUNIO!D15+JULIO!D15+AGOSTO!D15+SEPTIEMBRE!D15+OCTUBRE!D15+NOVIEMBRE!D15+DICIEMBRE!D15</f>
        <v>0</v>
      </c>
      <c r="E15" s="44">
        <f>ENERO!E15+FEBRERO!E15+MARZO!E15+ABRIL!E15+MAYO!E15+JUNIO!E15+JULIO!E15+AGOSTO!E15+SEPTIEMBRE!E15+OCTUBRE!E15+NOVIEMBRE!E15+DICIEMBRE!E15</f>
        <v>0</v>
      </c>
      <c r="F15" s="44">
        <f>ENERO!F15+FEBRERO!F15+MARZO!F15+ABRIL!F15+MAYO!F15+JUNIO!F15+JULIO!F15+AGOSTO!F15+SEPTIEMBRE!F15+OCTUBRE!F15+NOVIEMBRE!F15+DICIEMBRE!F15</f>
        <v>0</v>
      </c>
      <c r="G15" s="44">
        <f>ENERO!G15+FEBRERO!G15+MARZO!G15+ABRIL!G15+MAYO!G15+JUNIO!G15+JULIO!G15+AGOSTO!G15+SEPTIEMBRE!G15+OCTUBRE!G15+NOVIEMBRE!G15+DICIEMBRE!G15</f>
        <v>0</v>
      </c>
      <c r="H15" s="44">
        <f>ENERO!H15+FEBRERO!H15+MARZO!H15+ABRIL!H15+MAYO!H15+JUNIO!H15+JULIO!H15+AGOSTO!H15+SEPTIEMBRE!H15+OCTUBRE!H15+NOVIEMBRE!H15+DICIEMBRE!H15</f>
        <v>0</v>
      </c>
      <c r="I15" s="45">
        <f>ENERO!I15+FEBRERO!I15+MARZO!I15+ABRIL!I15+MAYO!I15+JUNIO!I15+JULIO!I15+AGOSTO!I15+SEPTIEMBRE!I15+OCTUBRE!I15+NOVIEMBRE!I15+DICIEMBRE!I15</f>
        <v>0</v>
      </c>
      <c r="J15" s="46">
        <f>ENERO!J15+FEBRERO!J15+MARZO!J15+ABRIL!J15+MAYO!J15+JUNIO!J15+JULIO!J15+AGOSTO!J15+SEPTIEMBRE!J15+OCTUBRE!J15+NOVIEMBRE!J15+DICIEMBRE!J15</f>
        <v>0</v>
      </c>
      <c r="K15" s="45">
        <f>ENERO!K15+FEBRERO!K15+MARZO!K15+ABRIL!K15+MAYO!K15+JUNIO!K15+JULIO!K15+AGOSTO!K15+SEPTIEMBRE!K15+OCTUBRE!K15+NOVIEMBRE!K15+DICIEMBRE!K15</f>
        <v>0</v>
      </c>
      <c r="L15" s="47">
        <f>ENERO!L15+FEBRERO!L15+MARZO!L15+ABRIL!L15+MAYO!L15+JUNIO!L15+JULIO!L15+AGOSTO!L15+SEPTIEMBRE!L15+OCTUBRE!L15+NOVIEMBRE!L15+DICIEMBRE!L15</f>
        <v>0</v>
      </c>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93"/>
      <c r="B16" s="41" t="s">
        <v>24</v>
      </c>
      <c r="C16" s="42">
        <f t="shared" si="0"/>
        <v>0</v>
      </c>
      <c r="D16" s="43">
        <f>ENERO!D16+FEBRERO!D16+MARZO!D16+ABRIL!D16+MAYO!D16+JUNIO!D16+JULIO!D16+AGOSTO!D16+SEPTIEMBRE!D16+OCTUBRE!D16+NOVIEMBRE!D16+DICIEMBRE!D16</f>
        <v>0</v>
      </c>
      <c r="E16" s="44">
        <f>ENERO!E16+FEBRERO!E16+MARZO!E16+ABRIL!E16+MAYO!E16+JUNIO!E16+JULIO!E16+AGOSTO!E16+SEPTIEMBRE!E16+OCTUBRE!E16+NOVIEMBRE!E16+DICIEMBRE!E16</f>
        <v>0</v>
      </c>
      <c r="F16" s="44">
        <f>ENERO!F16+FEBRERO!F16+MARZO!F16+ABRIL!F16+MAYO!F16+JUNIO!F16+JULIO!F16+AGOSTO!F16+SEPTIEMBRE!F16+OCTUBRE!F16+NOVIEMBRE!F16+DICIEMBRE!F16</f>
        <v>0</v>
      </c>
      <c r="G16" s="44">
        <f>ENERO!G16+FEBRERO!G16+MARZO!G16+ABRIL!G16+MAYO!G16+JUNIO!G16+JULIO!G16+AGOSTO!G16+SEPTIEMBRE!G16+OCTUBRE!G16+NOVIEMBRE!G16+DICIEMBRE!G16</f>
        <v>0</v>
      </c>
      <c r="H16" s="44">
        <f>ENERO!H16+FEBRERO!H16+MARZO!H16+ABRIL!H16+MAYO!H16+JUNIO!H16+JULIO!H16+AGOSTO!H16+SEPTIEMBRE!H16+OCTUBRE!H16+NOVIEMBRE!H16+DICIEMBRE!H16</f>
        <v>0</v>
      </c>
      <c r="I16" s="45">
        <f>ENERO!I16+FEBRERO!I16+MARZO!I16+ABRIL!I16+MAYO!I16+JUNIO!I16+JULIO!I16+AGOSTO!I16+SEPTIEMBRE!I16+OCTUBRE!I16+NOVIEMBRE!I16+DICIEMBRE!I16</f>
        <v>0</v>
      </c>
      <c r="J16" s="46">
        <f>ENERO!J16+FEBRERO!J16+MARZO!J16+ABRIL!J16+MAYO!J16+JUNIO!J16+JULIO!J16+AGOSTO!J16+SEPTIEMBRE!J16+OCTUBRE!J16+NOVIEMBRE!J16+DICIEMBRE!J16</f>
        <v>0</v>
      </c>
      <c r="K16" s="45">
        <f>ENERO!K16+FEBRERO!K16+MARZO!K16+ABRIL!K16+MAYO!K16+JUNIO!K16+JULIO!K16+AGOSTO!K16+SEPTIEMBRE!K16+OCTUBRE!K16+NOVIEMBRE!K16+DICIEMBRE!K16</f>
        <v>0</v>
      </c>
      <c r="L16" s="47">
        <f>ENERO!L16+FEBRERO!L16+MARZO!L16+ABRIL!L16+MAYO!L16+JUNIO!L16+JULIO!L16+AGOSTO!L16+SEPTIEMBRE!L16+OCTUBRE!L16+NOVIEMBRE!L16+DICIEMBRE!L16</f>
        <v>0</v>
      </c>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93"/>
      <c r="B17" s="41" t="s">
        <v>25</v>
      </c>
      <c r="C17" s="48">
        <f t="shared" si="0"/>
        <v>0</v>
      </c>
      <c r="D17" s="49">
        <f>ENERO!D17+FEBRERO!D17+MARZO!D17+ABRIL!D17+MAYO!D17+JUNIO!D17+JULIO!D17+AGOSTO!D17+SEPTIEMBRE!D17+OCTUBRE!D17+NOVIEMBRE!D17+DICIEMBRE!D17</f>
        <v>0</v>
      </c>
      <c r="E17" s="50">
        <f>ENERO!E17+FEBRERO!E17+MARZO!E17+ABRIL!E17+MAYO!E17+JUNIO!E17+JULIO!E17+AGOSTO!E17+SEPTIEMBRE!E17+OCTUBRE!E17+NOVIEMBRE!E17+DICIEMBRE!E17</f>
        <v>0</v>
      </c>
      <c r="F17" s="50">
        <f>ENERO!F17+FEBRERO!F17+MARZO!F17+ABRIL!F17+MAYO!F17+JUNIO!F17+JULIO!F17+AGOSTO!F17+SEPTIEMBRE!F17+OCTUBRE!F17+NOVIEMBRE!F17+DICIEMBRE!F17</f>
        <v>0</v>
      </c>
      <c r="G17" s="50">
        <f>ENERO!G17+FEBRERO!G17+MARZO!G17+ABRIL!G17+MAYO!G17+JUNIO!G17+JULIO!G17+AGOSTO!G17+SEPTIEMBRE!G17+OCTUBRE!G17+NOVIEMBRE!G17+DICIEMBRE!G17</f>
        <v>0</v>
      </c>
      <c r="H17" s="50">
        <f>ENERO!H17+FEBRERO!H17+MARZO!H17+ABRIL!H17+MAYO!H17+JUNIO!H17+JULIO!H17+AGOSTO!H17+SEPTIEMBRE!H17+OCTUBRE!H17+NOVIEMBRE!H17+DICIEMBRE!H17</f>
        <v>0</v>
      </c>
      <c r="I17" s="51">
        <f>ENERO!I17+FEBRERO!I17+MARZO!I17+ABRIL!I17+MAYO!I17+JUNIO!I17+JULIO!I17+AGOSTO!I17+SEPTIEMBRE!I17+OCTUBRE!I17+NOVIEMBRE!I17+DICIEMBRE!I17</f>
        <v>0</v>
      </c>
      <c r="J17" s="52">
        <f>ENERO!J17+FEBRERO!J17+MARZO!J17+ABRIL!J17+MAYO!J17+JUNIO!J17+JULIO!J17+AGOSTO!J17+SEPTIEMBRE!J17+OCTUBRE!J17+NOVIEMBRE!J17+DICIEMBRE!J17</f>
        <v>0</v>
      </c>
      <c r="K17" s="51">
        <f>ENERO!K17+FEBRERO!K17+MARZO!K17+ABRIL!K17+MAYO!K17+JUNIO!K17+JULIO!K17+AGOSTO!K17+SEPTIEMBRE!K17+OCTUBRE!K17+NOVIEMBRE!K17+DICIEMBRE!K17</f>
        <v>0</v>
      </c>
      <c r="L17" s="47">
        <f>ENERO!L17+FEBRERO!L17+MARZO!L17+ABRIL!L17+MAYO!L17+JUNIO!L17+JULIO!L17+AGOSTO!L17+SEPTIEMBRE!L17+OCTUBRE!L17+NOVIEMBRE!L17+DICIEMBRE!L17</f>
        <v>0</v>
      </c>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93"/>
      <c r="B18" s="41" t="s">
        <v>26</v>
      </c>
      <c r="C18" s="48">
        <f t="shared" si="0"/>
        <v>0</v>
      </c>
      <c r="D18" s="49">
        <f>ENERO!D18+FEBRERO!D18+MARZO!D18+ABRIL!D18+MAYO!D18+JUNIO!D18+JULIO!D18+AGOSTO!D18+SEPTIEMBRE!D18+OCTUBRE!D18+NOVIEMBRE!D18+DICIEMBRE!D18</f>
        <v>0</v>
      </c>
      <c r="E18" s="50">
        <f>ENERO!E18+FEBRERO!E18+MARZO!E18+ABRIL!E18+MAYO!E18+JUNIO!E18+JULIO!E18+AGOSTO!E18+SEPTIEMBRE!E18+OCTUBRE!E18+NOVIEMBRE!E18+DICIEMBRE!E18</f>
        <v>0</v>
      </c>
      <c r="F18" s="50">
        <f>ENERO!F18+FEBRERO!F18+MARZO!F18+ABRIL!F18+MAYO!F18+JUNIO!F18+JULIO!F18+AGOSTO!F18+SEPTIEMBRE!F18+OCTUBRE!F18+NOVIEMBRE!F18+DICIEMBRE!F18</f>
        <v>0</v>
      </c>
      <c r="G18" s="50">
        <f>ENERO!G18+FEBRERO!G18+MARZO!G18+ABRIL!G18+MAYO!G18+JUNIO!G18+JULIO!G18+AGOSTO!G18+SEPTIEMBRE!G18+OCTUBRE!G18+NOVIEMBRE!G18+DICIEMBRE!G18</f>
        <v>0</v>
      </c>
      <c r="H18" s="50">
        <f>ENERO!H18+FEBRERO!H18+MARZO!H18+ABRIL!H18+MAYO!H18+JUNIO!H18+JULIO!H18+AGOSTO!H18+SEPTIEMBRE!H18+OCTUBRE!H18+NOVIEMBRE!H18+DICIEMBRE!H18</f>
        <v>0</v>
      </c>
      <c r="I18" s="51">
        <f>ENERO!I18+FEBRERO!I18+MARZO!I18+ABRIL!I18+MAYO!I18+JUNIO!I18+JULIO!I18+AGOSTO!I18+SEPTIEMBRE!I18+OCTUBRE!I18+NOVIEMBRE!I18+DICIEMBRE!I18</f>
        <v>0</v>
      </c>
      <c r="J18" s="52">
        <f>ENERO!J18+FEBRERO!J18+MARZO!J18+ABRIL!J18+MAYO!J18+JUNIO!J18+JULIO!J18+AGOSTO!J18+SEPTIEMBRE!J18+OCTUBRE!J18+NOVIEMBRE!J18+DICIEMBRE!J18</f>
        <v>0</v>
      </c>
      <c r="K18" s="51">
        <f>ENERO!K18+FEBRERO!K18+MARZO!K18+ABRIL!K18+MAYO!K18+JUNIO!K18+JULIO!K18+AGOSTO!K18+SEPTIEMBRE!K18+OCTUBRE!K18+NOVIEMBRE!K18+DICIEMBRE!K18</f>
        <v>0</v>
      </c>
      <c r="L18" s="53">
        <f>ENERO!L18+FEBRERO!L18+MARZO!L18+ABRIL!L18+MAYO!L18+JUNIO!L18+JULIO!L18+AGOSTO!L18+SEPTIEMBRE!L18+OCTUBRE!L18+NOVIEMBRE!L18+DICIEMBRE!L18</f>
        <v>0</v>
      </c>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94"/>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f>ENERO!D20+FEBRERO!D20+MARZO!D20+ABRIL!D20+MAYO!D20+JUNIO!D20+JULIO!D20+AGOSTO!D20+SEPTIEMBRE!D20+OCTUBRE!D20+NOVIEMBRE!D20+DICIEMBRE!D20</f>
        <v>0</v>
      </c>
      <c r="E20" s="63">
        <f>ENERO!E20+FEBRERO!E20+MARZO!E20+ABRIL!E20+MAYO!E20+JUNIO!E20+JULIO!E20+AGOSTO!E20+SEPTIEMBRE!E20+OCTUBRE!E20+NOVIEMBRE!E20+DICIEMBRE!E20</f>
        <v>0</v>
      </c>
      <c r="F20" s="63">
        <f>ENERO!F20+FEBRERO!F20+MARZO!F20+ABRIL!F20+MAYO!F20+JUNIO!F20+JULIO!F20+AGOSTO!F20+SEPTIEMBRE!F20+OCTUBRE!F20+NOVIEMBRE!F20+DICIEMBRE!F20</f>
        <v>0</v>
      </c>
      <c r="G20" s="63">
        <f>ENERO!G20+FEBRERO!G20+MARZO!G20+ABRIL!G20+MAYO!G20+JUNIO!G20+JULIO!G20+AGOSTO!G20+SEPTIEMBRE!G20+OCTUBRE!G20+NOVIEMBRE!G20+DICIEMBRE!G20</f>
        <v>0</v>
      </c>
      <c r="H20" s="63">
        <f>ENERO!H20+FEBRERO!H20+MARZO!H20+ABRIL!H20+MAYO!H20+JUNIO!H20+JULIO!H20+AGOSTO!H20+SEPTIEMBRE!H20+OCTUBRE!H20+NOVIEMBRE!H20+DICIEMBRE!H20</f>
        <v>0</v>
      </c>
      <c r="I20" s="64">
        <f>ENERO!I20+FEBRERO!I20+MARZO!I20+ABRIL!I20+MAYO!I20+JUNIO!I20+JULIO!I20+AGOSTO!I20+SEPTIEMBRE!I20+OCTUBRE!I20+NOVIEMBRE!I20+DICIEMBRE!I20</f>
        <v>0</v>
      </c>
      <c r="J20" s="65">
        <f>ENERO!J20+FEBRERO!J20+MARZO!J20+ABRIL!J20+MAYO!J20+JUNIO!J20+JULIO!J20+AGOSTO!J20+SEPTIEMBRE!J20+OCTUBRE!J20+NOVIEMBRE!J20+DICIEMBRE!J20</f>
        <v>0</v>
      </c>
      <c r="K20" s="64">
        <f>ENERO!K20+FEBRERO!K20+MARZO!K20+ABRIL!K20+MAYO!K20+JUNIO!K20+JULIO!K20+AGOSTO!K20+SEPTIEMBRE!K20+OCTUBRE!K20+NOVIEMBRE!K20+DICIEMBRE!K20</f>
        <v>0</v>
      </c>
      <c r="L20" s="66">
        <f>ENERO!L20+FEBRERO!L20+MARZO!L20+ABRIL!L20+MAYO!L20+JUNIO!L20+JULIO!L20+AGOSTO!L20+SEPTIEMBRE!L20+OCTUBRE!L20+NOVIEMBRE!L20+DICIEMBRE!L20</f>
        <v>0</v>
      </c>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21"/>
      <c r="C21" s="68"/>
      <c r="D21" s="69"/>
      <c r="E21" s="70"/>
      <c r="F21" s="21"/>
      <c r="G21" s="21"/>
      <c r="H21" s="21"/>
      <c r="I21" s="21"/>
      <c r="J21" s="21"/>
      <c r="K21" s="71"/>
      <c r="L21" s="72"/>
      <c r="M21" s="72"/>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15" customHeight="1" x14ac:dyDescent="0.2">
      <c r="A22" s="283" t="s">
        <v>4</v>
      </c>
      <c r="B22" s="283" t="s">
        <v>30</v>
      </c>
      <c r="C22" s="285" t="s">
        <v>6</v>
      </c>
      <c r="D22" s="287" t="s">
        <v>7</v>
      </c>
      <c r="E22" s="288"/>
      <c r="F22" s="288"/>
      <c r="G22" s="288"/>
      <c r="H22" s="288"/>
      <c r="I22" s="289"/>
      <c r="J22" s="290" t="s">
        <v>8</v>
      </c>
      <c r="K22" s="291"/>
      <c r="L22" s="285" t="s">
        <v>9</v>
      </c>
      <c r="M22" s="73"/>
      <c r="N22" s="7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customHeight="1" x14ac:dyDescent="0.2">
      <c r="A23" s="284"/>
      <c r="B23" s="284"/>
      <c r="C23" s="286"/>
      <c r="D23" s="25" t="s">
        <v>10</v>
      </c>
      <c r="E23" s="26" t="s">
        <v>11</v>
      </c>
      <c r="F23" s="26" t="s">
        <v>12</v>
      </c>
      <c r="G23" s="27" t="s">
        <v>13</v>
      </c>
      <c r="H23" s="26" t="s">
        <v>14</v>
      </c>
      <c r="I23" s="28" t="s">
        <v>15</v>
      </c>
      <c r="J23" s="29" t="s">
        <v>16</v>
      </c>
      <c r="K23" s="30" t="s">
        <v>17</v>
      </c>
      <c r="L23" s="286"/>
      <c r="M23" s="73"/>
      <c r="N23" s="7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15.95" customHeight="1" x14ac:dyDescent="0.2">
      <c r="A24" s="292" t="s">
        <v>31</v>
      </c>
      <c r="B24" s="74" t="s">
        <v>32</v>
      </c>
      <c r="C24" s="75">
        <f t="shared" ref="C24:C29" si="8">SUM(D24:I24)</f>
        <v>0</v>
      </c>
      <c r="D24" s="33">
        <f>ENERO!D24+FEBRERO!D24+MARZO!D24+ABRIL!D24+MAYO!D24+JUNIO!D24+JULIO!D24+AGOSTO!D24+SEPTIEMBRE!D24+OCTUBRE!D24+NOVIEMBRE!D24+DICIEMBRE!D24</f>
        <v>0</v>
      </c>
      <c r="E24" s="34">
        <f>ENERO!E24+FEBRERO!E24+MARZO!E24+ABRIL!E24+MAYO!E24+JUNIO!E24+JULIO!E24+AGOSTO!E24+SEPTIEMBRE!E24+OCTUBRE!E24+NOVIEMBRE!E24+DICIEMBRE!E24</f>
        <v>0</v>
      </c>
      <c r="F24" s="34">
        <f>ENERO!F24+FEBRERO!F24+MARZO!F24+ABRIL!F24+MAYO!F24+JUNIO!F24+JULIO!F24+AGOSTO!F24+SEPTIEMBRE!F24+OCTUBRE!F24+NOVIEMBRE!F24+DICIEMBRE!F24</f>
        <v>0</v>
      </c>
      <c r="G24" s="34">
        <f>ENERO!G24+FEBRERO!G24+MARZO!G24+ABRIL!G24+MAYO!G24+JUNIO!G24+JULIO!G24+AGOSTO!G24+SEPTIEMBRE!G24+OCTUBRE!G24+NOVIEMBRE!G24+DICIEMBRE!G24</f>
        <v>0</v>
      </c>
      <c r="H24" s="34">
        <f>ENERO!H24+FEBRERO!H24+MARZO!H24+ABRIL!H24+MAYO!H24+JUNIO!H24+JULIO!H24+AGOSTO!H24+SEPTIEMBRE!H24+OCTUBRE!H24+NOVIEMBRE!H24+DICIEMBRE!H24</f>
        <v>0</v>
      </c>
      <c r="I24" s="35">
        <f>ENERO!I24+FEBRERO!I24+MARZO!I24+ABRIL!I24+MAYO!I24+JUNIO!I24+JULIO!I24+AGOSTO!I24+SEPTIEMBRE!I24+OCTUBRE!I24+NOVIEMBRE!I24+DICIEMBRE!I24</f>
        <v>0</v>
      </c>
      <c r="J24" s="33">
        <f>ENERO!J24+FEBRERO!J24+MARZO!J24+ABRIL!J24+MAYO!J24+JUNIO!J24+JULIO!J24+AGOSTO!J24+SEPTIEMBRE!J24+OCTUBRE!J24+NOVIEMBRE!J24+DICIEMBRE!J24</f>
        <v>0</v>
      </c>
      <c r="K24" s="35">
        <f>ENERO!K24+FEBRERO!K24+MARZO!K24+ABRIL!K24+MAYO!K24+JUNIO!K24+JULIO!K24+AGOSTO!K24+SEPTIEMBRE!K24+OCTUBRE!K24+NOVIEMBRE!K24+DICIEMBRE!K24</f>
        <v>0</v>
      </c>
      <c r="L24" s="76">
        <f>ENERO!L24+FEBRERO!L24+MARZO!L24+ABRIL!L24+MAYO!L24+JUNIO!L24+JULIO!L24+AGOSTO!L24+SEPTIEMBRE!L24+OCTUBRE!L24+NOVIEMBRE!L24+DICIEMBRE!L24</f>
        <v>0</v>
      </c>
      <c r="M24" s="38" t="str">
        <f t="shared" ref="M24:M29" si="9">$Y24&amp;" "&amp;$Z24&amp;""&amp;$AA24</f>
        <v xml:space="preserve"> </v>
      </c>
      <c r="N24" s="10"/>
      <c r="O24" s="10"/>
      <c r="P24" s="10"/>
      <c r="Q24" s="10"/>
      <c r="R24" s="10"/>
      <c r="S24" s="10"/>
      <c r="T24" s="10"/>
      <c r="U24" s="10"/>
      <c r="V24" s="10"/>
      <c r="W24" s="5"/>
      <c r="X24" s="10"/>
      <c r="Y24" s="39" t="str">
        <f t="shared" ref="Y24:Y29" si="10">IF($C24&lt;&gt;($J24+$K24)," El número atenciones según sexo no puede ser diferente que el Total.","")</f>
        <v/>
      </c>
      <c r="Z24" s="39" t="str">
        <f t="shared" ref="Z24:Z29" si="11">IF($C24=0,"",IF($L24="",IF($C24="",""," No olvide escribir la columna Beneficiarios."),""))</f>
        <v/>
      </c>
      <c r="AA24" s="39" t="str">
        <f t="shared" ref="AA24:AA29" si="12">IF($C24&lt;$L24," El número de Beneficiarios no puede ser mayor que el Total.","")</f>
        <v/>
      </c>
      <c r="AB24" s="40">
        <f t="shared" ref="AB24:AB29" si="13">IF($C24&lt;&gt;($J24+$K24),1,0)</f>
        <v>0</v>
      </c>
      <c r="AC24" s="40">
        <f t="shared" ref="AC24:AC29" si="14">IF($C24&lt;$L24,1,0)</f>
        <v>0</v>
      </c>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ht="15.95" customHeight="1" x14ac:dyDescent="0.2">
      <c r="A25" s="294"/>
      <c r="B25" s="77" t="s">
        <v>33</v>
      </c>
      <c r="C25" s="78">
        <f t="shared" si="8"/>
        <v>0</v>
      </c>
      <c r="D25" s="79">
        <f>ENERO!D25+FEBRERO!D25+MARZO!D25+ABRIL!D25+MAYO!D25+JUNIO!D25+JULIO!D25+AGOSTO!D25+SEPTIEMBRE!D25+OCTUBRE!D25+NOVIEMBRE!D25+DICIEMBRE!D25</f>
        <v>0</v>
      </c>
      <c r="E25" s="80">
        <f>ENERO!E25+FEBRERO!E25+MARZO!E25+ABRIL!E25+MAYO!E25+JUNIO!E25+JULIO!E25+AGOSTO!E25+SEPTIEMBRE!E25+OCTUBRE!E25+NOVIEMBRE!E25+DICIEMBRE!E25</f>
        <v>0</v>
      </c>
      <c r="F25" s="80">
        <f>ENERO!F25+FEBRERO!F25+MARZO!F25+ABRIL!F25+MAYO!F25+JUNIO!F25+JULIO!F25+AGOSTO!F25+SEPTIEMBRE!F25+OCTUBRE!F25+NOVIEMBRE!F25+DICIEMBRE!F25</f>
        <v>0</v>
      </c>
      <c r="G25" s="80">
        <f>ENERO!G25+FEBRERO!G25+MARZO!G25+ABRIL!G25+MAYO!G25+JUNIO!G25+JULIO!G25+AGOSTO!G25+SEPTIEMBRE!G25+OCTUBRE!G25+NOVIEMBRE!G25+DICIEMBRE!G25</f>
        <v>0</v>
      </c>
      <c r="H25" s="80">
        <f>ENERO!H25+FEBRERO!H25+MARZO!H25+ABRIL!H25+MAYO!H25+JUNIO!H25+JULIO!H25+AGOSTO!H25+SEPTIEMBRE!H25+OCTUBRE!H25+NOVIEMBRE!H25+DICIEMBRE!H25</f>
        <v>0</v>
      </c>
      <c r="I25" s="81">
        <f>ENERO!I25+FEBRERO!I25+MARZO!I25+ABRIL!I25+MAYO!I25+JUNIO!I25+JULIO!I25+AGOSTO!I25+SEPTIEMBRE!I25+OCTUBRE!I25+NOVIEMBRE!I25+DICIEMBRE!I25</f>
        <v>0</v>
      </c>
      <c r="J25" s="79">
        <f>ENERO!J25+FEBRERO!J25+MARZO!J25+ABRIL!J25+MAYO!J25+JUNIO!J25+JULIO!J25+AGOSTO!J25+SEPTIEMBRE!J25+OCTUBRE!J25+NOVIEMBRE!J25+DICIEMBRE!J25</f>
        <v>0</v>
      </c>
      <c r="K25" s="81">
        <f>ENERO!K25+FEBRERO!K25+MARZO!K25+ABRIL!K25+MAYO!K25+JUNIO!K25+JULIO!K25+AGOSTO!K25+SEPTIEMBRE!K25+OCTUBRE!K25+NOVIEMBRE!K25+DICIEMBRE!K25</f>
        <v>0</v>
      </c>
      <c r="L25" s="82">
        <f>ENERO!L25+FEBRERO!L25+MARZO!L25+ABRIL!L25+MAYO!L25+JUNIO!L25+JULIO!L25+AGOSTO!L25+SEPTIEMBRE!L25+OCTUBRE!L25+NOVIEMBRE!L25+DICIEMBRE!L25</f>
        <v>0</v>
      </c>
      <c r="M25" s="38" t="str">
        <f t="shared" si="9"/>
        <v xml:space="preserve"> </v>
      </c>
      <c r="N25" s="10"/>
      <c r="O25" s="10"/>
      <c r="P25" s="10"/>
      <c r="Q25" s="10"/>
      <c r="R25" s="10"/>
      <c r="S25" s="10"/>
      <c r="T25" s="10"/>
      <c r="U25" s="10"/>
      <c r="V25" s="10"/>
      <c r="W25" s="5"/>
      <c r="X25" s="10"/>
      <c r="Y25" s="39" t="str">
        <f t="shared" si="10"/>
        <v/>
      </c>
      <c r="Z25" s="39" t="str">
        <f t="shared" si="11"/>
        <v/>
      </c>
      <c r="AA25" s="39" t="str">
        <f t="shared" si="12"/>
        <v/>
      </c>
      <c r="AB25" s="40">
        <f t="shared" si="13"/>
        <v>0</v>
      </c>
      <c r="AC25" s="40">
        <f t="shared" si="14"/>
        <v>0</v>
      </c>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ht="15.95" customHeight="1" x14ac:dyDescent="0.2">
      <c r="A26" s="292" t="s">
        <v>34</v>
      </c>
      <c r="B26" s="83" t="s">
        <v>35</v>
      </c>
      <c r="C26" s="84">
        <f t="shared" si="8"/>
        <v>0</v>
      </c>
      <c r="D26" s="85">
        <f>ENERO!D26+FEBRERO!D26+MARZO!D26+ABRIL!D26+MAYO!D26+JUNIO!D26+JULIO!D26+AGOSTO!D26+SEPTIEMBRE!D26+OCTUBRE!D26+NOVIEMBRE!D26+DICIEMBRE!D26</f>
        <v>0</v>
      </c>
      <c r="E26" s="86">
        <f>ENERO!E26+FEBRERO!E26+MARZO!E26+ABRIL!E26+MAYO!E26+JUNIO!E26+JULIO!E26+AGOSTO!E26+SEPTIEMBRE!E26+OCTUBRE!E26+NOVIEMBRE!E26+DICIEMBRE!E26</f>
        <v>0</v>
      </c>
      <c r="F26" s="86">
        <f>ENERO!F26+FEBRERO!F26+MARZO!F26+ABRIL!F26+MAYO!F26+JUNIO!F26+JULIO!F26+AGOSTO!F26+SEPTIEMBRE!F26+OCTUBRE!F26+NOVIEMBRE!F26+DICIEMBRE!F26</f>
        <v>0</v>
      </c>
      <c r="G26" s="86">
        <f>ENERO!G26+FEBRERO!G26+MARZO!G26+ABRIL!G26+MAYO!G26+JUNIO!G26+JULIO!G26+AGOSTO!G26+SEPTIEMBRE!G26+OCTUBRE!G26+NOVIEMBRE!G26+DICIEMBRE!G26</f>
        <v>0</v>
      </c>
      <c r="H26" s="86">
        <f>ENERO!H26+FEBRERO!H26+MARZO!H26+ABRIL!H26+MAYO!H26+JUNIO!H26+JULIO!H26+AGOSTO!H26+SEPTIEMBRE!H26+OCTUBRE!H26+NOVIEMBRE!H26+DICIEMBRE!H26</f>
        <v>0</v>
      </c>
      <c r="I26" s="87">
        <f>ENERO!I26+FEBRERO!I26+MARZO!I26+ABRIL!I26+MAYO!I26+JUNIO!I26+JULIO!I26+AGOSTO!I26+SEPTIEMBRE!I26+OCTUBRE!I26+NOVIEMBRE!I26+DICIEMBRE!I26</f>
        <v>0</v>
      </c>
      <c r="J26" s="85">
        <f>ENERO!J26+FEBRERO!J26+MARZO!J26+ABRIL!J26+MAYO!J26+JUNIO!J26+JULIO!J26+AGOSTO!J26+SEPTIEMBRE!J26+OCTUBRE!J26+NOVIEMBRE!J26+DICIEMBRE!J26</f>
        <v>0</v>
      </c>
      <c r="K26" s="87">
        <f>ENERO!K26+FEBRERO!K26+MARZO!K26+ABRIL!K26+MAYO!K26+JUNIO!K26+JULIO!K26+AGOSTO!K26+SEPTIEMBRE!K26+OCTUBRE!K26+NOVIEMBRE!K26+DICIEMBRE!K26</f>
        <v>0</v>
      </c>
      <c r="L26" s="88">
        <f>ENERO!L26+FEBRERO!L26+MARZO!L26+ABRIL!L26+MAYO!L26+JUNIO!L26+JULIO!L26+AGOSTO!L26+SEPTIEMBRE!L26+OCTUBRE!L26+NOVIEMBRE!L26+DICIEMBRE!L26</f>
        <v>0</v>
      </c>
      <c r="M26" s="38" t="str">
        <f t="shared" si="9"/>
        <v xml:space="preserve"> </v>
      </c>
      <c r="N26" s="10"/>
      <c r="O26" s="10"/>
      <c r="P26" s="10"/>
      <c r="Q26" s="10"/>
      <c r="R26" s="10"/>
      <c r="S26" s="10"/>
      <c r="T26" s="10"/>
      <c r="U26" s="10"/>
      <c r="V26" s="10"/>
      <c r="W26" s="5"/>
      <c r="X26" s="10"/>
      <c r="Y26" s="39" t="str">
        <f t="shared" si="10"/>
        <v/>
      </c>
      <c r="Z26" s="39" t="str">
        <f t="shared" si="11"/>
        <v/>
      </c>
      <c r="AA26" s="39" t="str">
        <f t="shared" si="12"/>
        <v/>
      </c>
      <c r="AB26" s="40">
        <f t="shared" si="13"/>
        <v>0</v>
      </c>
      <c r="AC26" s="40">
        <f t="shared" si="14"/>
        <v>0</v>
      </c>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94"/>
      <c r="B27" s="77" t="s">
        <v>33</v>
      </c>
      <c r="C27" s="89">
        <f t="shared" si="8"/>
        <v>0</v>
      </c>
      <c r="D27" s="79">
        <f>ENERO!D27+FEBRERO!D27+MARZO!D27+ABRIL!D27+MAYO!D27+JUNIO!D27+JULIO!D27+AGOSTO!D27+SEPTIEMBRE!D27+OCTUBRE!D27+NOVIEMBRE!D27+DICIEMBRE!D27</f>
        <v>0</v>
      </c>
      <c r="E27" s="80">
        <f>ENERO!E27+FEBRERO!E27+MARZO!E27+ABRIL!E27+MAYO!E27+JUNIO!E27+JULIO!E27+AGOSTO!E27+SEPTIEMBRE!E27+OCTUBRE!E27+NOVIEMBRE!E27+DICIEMBRE!E27</f>
        <v>0</v>
      </c>
      <c r="F27" s="80">
        <f>ENERO!F27+FEBRERO!F27+MARZO!F27+ABRIL!F27+MAYO!F27+JUNIO!F27+JULIO!F27+AGOSTO!F27+SEPTIEMBRE!F27+OCTUBRE!F27+NOVIEMBRE!F27+DICIEMBRE!F27</f>
        <v>0</v>
      </c>
      <c r="G27" s="80">
        <f>ENERO!G27+FEBRERO!G27+MARZO!G27+ABRIL!G27+MAYO!G27+JUNIO!G27+JULIO!G27+AGOSTO!G27+SEPTIEMBRE!G27+OCTUBRE!G27+NOVIEMBRE!G27+DICIEMBRE!G27</f>
        <v>0</v>
      </c>
      <c r="H27" s="80">
        <f>ENERO!H27+FEBRERO!H27+MARZO!H27+ABRIL!H27+MAYO!H27+JUNIO!H27+JULIO!H27+AGOSTO!H27+SEPTIEMBRE!H27+OCTUBRE!H27+NOVIEMBRE!H27+DICIEMBRE!H27</f>
        <v>0</v>
      </c>
      <c r="I27" s="81">
        <f>ENERO!I27+FEBRERO!I27+MARZO!I27+ABRIL!I27+MAYO!I27+JUNIO!I27+JULIO!I27+AGOSTO!I27+SEPTIEMBRE!I27+OCTUBRE!I27+NOVIEMBRE!I27+DICIEMBRE!I27</f>
        <v>0</v>
      </c>
      <c r="J27" s="79">
        <f>ENERO!J27+FEBRERO!J27+MARZO!J27+ABRIL!J27+MAYO!J27+JUNIO!J27+JULIO!J27+AGOSTO!J27+SEPTIEMBRE!J27+OCTUBRE!J27+NOVIEMBRE!J27+DICIEMBRE!J27</f>
        <v>0</v>
      </c>
      <c r="K27" s="81">
        <f>ENERO!K27+FEBRERO!K27+MARZO!K27+ABRIL!K27+MAYO!K27+JUNIO!K27+JULIO!K27+AGOSTO!K27+SEPTIEMBRE!K27+OCTUBRE!K27+NOVIEMBRE!K27+DICIEMBRE!K27</f>
        <v>0</v>
      </c>
      <c r="L27" s="82">
        <f>ENERO!L27+FEBRERO!L27+MARZO!L27+ABRIL!L27+MAYO!L27+JUNIO!L27+JULIO!L27+AGOSTO!L27+SEPTIEMBRE!L27+OCTUBRE!L27+NOVIEMBRE!L27+DICIEMBRE!L27</f>
        <v>0</v>
      </c>
      <c r="M27" s="38" t="str">
        <f t="shared" si="9"/>
        <v xml:space="preserve"> </v>
      </c>
      <c r="N27" s="10"/>
      <c r="O27" s="10"/>
      <c r="P27" s="10"/>
      <c r="Q27" s="10"/>
      <c r="R27" s="10"/>
      <c r="S27" s="10"/>
      <c r="T27" s="10"/>
      <c r="U27" s="10"/>
      <c r="V27" s="10"/>
      <c r="W27" s="5"/>
      <c r="X27" s="10"/>
      <c r="Y27" s="39" t="str">
        <f t="shared" si="10"/>
        <v/>
      </c>
      <c r="Z27" s="39" t="str">
        <f t="shared" si="11"/>
        <v/>
      </c>
      <c r="AA27" s="39" t="str">
        <f t="shared" si="12"/>
        <v/>
      </c>
      <c r="AB27" s="40">
        <f t="shared" si="13"/>
        <v>0</v>
      </c>
      <c r="AC27" s="40">
        <f t="shared" si="14"/>
        <v>0</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92" t="s">
        <v>36</v>
      </c>
      <c r="B28" s="74" t="s">
        <v>35</v>
      </c>
      <c r="C28" s="90">
        <f t="shared" si="8"/>
        <v>0</v>
      </c>
      <c r="D28" s="33">
        <f>ENERO!D28+FEBRERO!D28+MARZO!D28+ABRIL!D28+MAYO!D28+JUNIO!D28+JULIO!D28+AGOSTO!D28+SEPTIEMBRE!D28+OCTUBRE!D28+NOVIEMBRE!D28+DICIEMBRE!D28</f>
        <v>0</v>
      </c>
      <c r="E28" s="34">
        <f>ENERO!E28+FEBRERO!E28+MARZO!E28+ABRIL!E28+MAYO!E28+JUNIO!E28+JULIO!E28+AGOSTO!E28+SEPTIEMBRE!E28+OCTUBRE!E28+NOVIEMBRE!E28+DICIEMBRE!E28</f>
        <v>0</v>
      </c>
      <c r="F28" s="34">
        <f>ENERO!F28+FEBRERO!F28+MARZO!F28+ABRIL!F28+MAYO!F28+JUNIO!F28+JULIO!F28+AGOSTO!F28+SEPTIEMBRE!F28+OCTUBRE!F28+NOVIEMBRE!F28+DICIEMBRE!F28</f>
        <v>0</v>
      </c>
      <c r="G28" s="34">
        <f>ENERO!G28+FEBRERO!G28+MARZO!G28+ABRIL!G28+MAYO!G28+JUNIO!G28+JULIO!G28+AGOSTO!G28+SEPTIEMBRE!G28+OCTUBRE!G28+NOVIEMBRE!G28+DICIEMBRE!G28</f>
        <v>0</v>
      </c>
      <c r="H28" s="34">
        <f>ENERO!H28+FEBRERO!H28+MARZO!H28+ABRIL!H28+MAYO!H28+JUNIO!H28+JULIO!H28+AGOSTO!H28+SEPTIEMBRE!H28+OCTUBRE!H28+NOVIEMBRE!H28+DICIEMBRE!H28</f>
        <v>0</v>
      </c>
      <c r="I28" s="35">
        <f>ENERO!I28+FEBRERO!I28+MARZO!I28+ABRIL!I28+MAYO!I28+JUNIO!I28+JULIO!I28+AGOSTO!I28+SEPTIEMBRE!I28+OCTUBRE!I28+NOVIEMBRE!I28+DICIEMBRE!I28</f>
        <v>0</v>
      </c>
      <c r="J28" s="33">
        <f>ENERO!J28+FEBRERO!J28+MARZO!J28+ABRIL!J28+MAYO!J28+JUNIO!J28+JULIO!J28+AGOSTO!J28+SEPTIEMBRE!J28+OCTUBRE!J28+NOVIEMBRE!J28+DICIEMBRE!J28</f>
        <v>0</v>
      </c>
      <c r="K28" s="35">
        <f>ENERO!K28+FEBRERO!K28+MARZO!K28+ABRIL!K28+MAYO!K28+JUNIO!K28+JULIO!K28+AGOSTO!K28+SEPTIEMBRE!K28+OCTUBRE!K28+NOVIEMBRE!K28+DICIEMBRE!K28</f>
        <v>0</v>
      </c>
      <c r="L28" s="91">
        <f>ENERO!L28+FEBRERO!L28+MARZO!L28+ABRIL!L28+MAYO!L28+JUNIO!L28+JULIO!L28+AGOSTO!L28+SEPTIEMBRE!L28+OCTUBRE!L28+NOVIEMBRE!L28+DICIEMBRE!L28</f>
        <v>0</v>
      </c>
      <c r="M28" s="38" t="str">
        <f t="shared" si="9"/>
        <v xml:space="preserve"> </v>
      </c>
      <c r="N28" s="10"/>
      <c r="O28" s="10"/>
      <c r="P28" s="10"/>
      <c r="Q28" s="10"/>
      <c r="R28" s="10"/>
      <c r="S28" s="10"/>
      <c r="T28" s="10"/>
      <c r="U28" s="10"/>
      <c r="V28" s="10"/>
      <c r="W28" s="5"/>
      <c r="X28" s="10"/>
      <c r="Y28" s="39" t="str">
        <f t="shared" si="10"/>
        <v/>
      </c>
      <c r="Z28" s="39" t="str">
        <f t="shared" si="11"/>
        <v/>
      </c>
      <c r="AA28" s="39" t="str">
        <f t="shared" si="12"/>
        <v/>
      </c>
      <c r="AB28" s="40">
        <f t="shared" si="13"/>
        <v>0</v>
      </c>
      <c r="AC28" s="40">
        <f t="shared" si="14"/>
        <v>0</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94"/>
      <c r="B29" s="77" t="s">
        <v>33</v>
      </c>
      <c r="C29" s="92">
        <f t="shared" si="8"/>
        <v>0</v>
      </c>
      <c r="D29" s="79">
        <f>ENERO!D29+FEBRERO!D29+MARZO!D29+ABRIL!D29+MAYO!D29+JUNIO!D29+JULIO!D29+AGOSTO!D29+SEPTIEMBRE!D29+OCTUBRE!D29+NOVIEMBRE!D29+DICIEMBRE!D29</f>
        <v>0</v>
      </c>
      <c r="E29" s="80">
        <f>ENERO!E29+FEBRERO!E29+MARZO!E29+ABRIL!E29+MAYO!E29+JUNIO!E29+JULIO!E29+AGOSTO!E29+SEPTIEMBRE!E29+OCTUBRE!E29+NOVIEMBRE!E29+DICIEMBRE!E29</f>
        <v>0</v>
      </c>
      <c r="F29" s="80">
        <f>ENERO!F29+FEBRERO!F29+MARZO!F29+ABRIL!F29+MAYO!F29+JUNIO!F29+JULIO!F29+AGOSTO!F29+SEPTIEMBRE!F29+OCTUBRE!F29+NOVIEMBRE!F29+DICIEMBRE!F29</f>
        <v>0</v>
      </c>
      <c r="G29" s="80">
        <f>ENERO!G29+FEBRERO!G29+MARZO!G29+ABRIL!G29+MAYO!G29+JUNIO!G29+JULIO!G29+AGOSTO!G29+SEPTIEMBRE!G29+OCTUBRE!G29+NOVIEMBRE!G29+DICIEMBRE!G29</f>
        <v>0</v>
      </c>
      <c r="H29" s="80">
        <f>ENERO!H29+FEBRERO!H29+MARZO!H29+ABRIL!H29+MAYO!H29+JUNIO!H29+JULIO!H29+AGOSTO!H29+SEPTIEMBRE!H29+OCTUBRE!H29+NOVIEMBRE!H29+DICIEMBRE!H29</f>
        <v>0</v>
      </c>
      <c r="I29" s="81">
        <f>ENERO!I29+FEBRERO!I29+MARZO!I29+ABRIL!I29+MAYO!I29+JUNIO!I29+JULIO!I29+AGOSTO!I29+SEPTIEMBRE!I29+OCTUBRE!I29+NOVIEMBRE!I29+DICIEMBRE!I29</f>
        <v>0</v>
      </c>
      <c r="J29" s="79">
        <f>ENERO!J29+FEBRERO!J29+MARZO!J29+ABRIL!J29+MAYO!J29+JUNIO!J29+JULIO!J29+AGOSTO!J29+SEPTIEMBRE!J29+OCTUBRE!J29+NOVIEMBRE!J29+DICIEMBRE!J29</f>
        <v>0</v>
      </c>
      <c r="K29" s="81">
        <f>ENERO!K29+FEBRERO!K29+MARZO!K29+ABRIL!K29+MAYO!K29+JUNIO!K29+JULIO!K29+AGOSTO!K29+SEPTIEMBRE!K29+OCTUBRE!K29+NOVIEMBRE!K29+DICIEMBRE!K29</f>
        <v>0</v>
      </c>
      <c r="L29" s="82">
        <f>ENERO!L29+FEBRERO!L29+MARZO!L29+ABRIL!L29+MAYO!L29+JUNIO!L29+JULIO!L29+AGOSTO!L29+SEPTIEMBRE!L29+OCTUBRE!L29+NOVIEMBRE!L29+DICIEMBRE!L29</f>
        <v>0</v>
      </c>
      <c r="M29" s="38" t="str">
        <f t="shared" si="9"/>
        <v xml:space="preserve"> </v>
      </c>
      <c r="N29" s="10"/>
      <c r="O29" s="10"/>
      <c r="P29" s="10"/>
      <c r="Q29" s="10"/>
      <c r="R29" s="10"/>
      <c r="S29" s="10"/>
      <c r="T29" s="10"/>
      <c r="U29" s="10"/>
      <c r="V29" s="10"/>
      <c r="W29" s="5"/>
      <c r="X29" s="10"/>
      <c r="Y29" s="39" t="str">
        <f t="shared" si="10"/>
        <v/>
      </c>
      <c r="Z29" s="39" t="str">
        <f t="shared" si="11"/>
        <v/>
      </c>
      <c r="AA29" s="39" t="str">
        <f t="shared" si="12"/>
        <v/>
      </c>
      <c r="AB29" s="40">
        <f t="shared" si="13"/>
        <v>0</v>
      </c>
      <c r="AC29" s="40">
        <f t="shared" si="14"/>
        <v>0</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30" customHeight="1" x14ac:dyDescent="0.2">
      <c r="A30" s="67" t="s">
        <v>37</v>
      </c>
      <c r="B30" s="93"/>
      <c r="C30" s="94"/>
      <c r="D30" s="93"/>
      <c r="E30" s="21"/>
      <c r="F30" s="21"/>
      <c r="G30" s="21"/>
      <c r="H30" s="21"/>
      <c r="I30" s="21"/>
      <c r="J30" s="21"/>
      <c r="K30" s="21"/>
      <c r="L30" s="21"/>
      <c r="M30" s="21"/>
      <c r="N30" s="21"/>
      <c r="O30" s="10"/>
      <c r="P30" s="10"/>
      <c r="Q30" s="10"/>
      <c r="R30" s="10"/>
      <c r="S30" s="10"/>
      <c r="T30" s="10"/>
      <c r="U30" s="10"/>
      <c r="V30" s="11"/>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21" x14ac:dyDescent="0.2">
      <c r="A31" s="281" t="s">
        <v>4</v>
      </c>
      <c r="B31" s="96" t="s">
        <v>38</v>
      </c>
      <c r="C31" s="96" t="s">
        <v>39</v>
      </c>
      <c r="D31" s="97"/>
      <c r="E31" s="97"/>
      <c r="F31" s="97"/>
      <c r="G31" s="97"/>
      <c r="H31" s="97"/>
      <c r="I31" s="97"/>
      <c r="J31" s="97"/>
      <c r="K31" s="98"/>
      <c r="L31" s="98"/>
      <c r="M31" s="98"/>
      <c r="N31" s="23"/>
      <c r="O31" s="10"/>
      <c r="P31" s="10"/>
      <c r="Q31" s="10"/>
      <c r="R31" s="10"/>
      <c r="S31" s="10"/>
      <c r="T31" s="10"/>
      <c r="U31" s="10"/>
      <c r="V31" s="5"/>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21" x14ac:dyDescent="0.2">
      <c r="A32" s="99" t="s">
        <v>40</v>
      </c>
      <c r="B32" s="100">
        <f>ENERO!B32+FEBRERO!B32+MARZO!B32+ABRIL!B32+MAYO!B32+JUNIO!B32+JULIO!B32+AGOSTO!B32+SEPTIEMBRE!B32+OCTUBRE!B32+NOVIEMBRE!B32+DICIEMBRE!B32</f>
        <v>0</v>
      </c>
      <c r="C32" s="100">
        <f>ENERO!C32+FEBRERO!C32+MARZO!C32+ABRIL!C32+MAYO!C32+JUNIO!C32+JULIO!C32+AGOSTO!C32+SEPTIEMBRE!C32+OCTUBRE!C32+NOVIEMBRE!C32+DICIEMBRE!C32</f>
        <v>0</v>
      </c>
      <c r="D32" s="97"/>
      <c r="E32" s="97"/>
      <c r="F32" s="97"/>
      <c r="G32" s="97"/>
      <c r="H32" s="97"/>
      <c r="I32" s="97"/>
      <c r="J32" s="97"/>
      <c r="K32" s="98"/>
      <c r="L32" s="98"/>
      <c r="M32" s="98"/>
      <c r="N32" s="23"/>
      <c r="O32" s="10"/>
      <c r="P32" s="10"/>
      <c r="Q32" s="10"/>
      <c r="R32" s="10"/>
      <c r="S32" s="10"/>
      <c r="T32" s="10"/>
      <c r="U32" s="10"/>
      <c r="V32" s="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67" t="s">
        <v>41</v>
      </c>
      <c r="B33" s="67"/>
      <c r="C33" s="67"/>
      <c r="D33" s="67"/>
      <c r="E33" s="67"/>
      <c r="F33" s="67"/>
      <c r="G33" s="67"/>
      <c r="H33" s="67"/>
      <c r="I33" s="67"/>
      <c r="J33" s="67"/>
      <c r="K33" s="67"/>
      <c r="L33" s="67"/>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x14ac:dyDescent="0.2">
      <c r="A34" s="295" t="s">
        <v>42</v>
      </c>
      <c r="B34" s="296"/>
      <c r="C34" s="285" t="s">
        <v>27</v>
      </c>
      <c r="D34" s="299" t="s">
        <v>43</v>
      </c>
      <c r="E34" s="300"/>
      <c r="F34" s="101"/>
      <c r="G34" s="101"/>
      <c r="H34" s="101"/>
      <c r="I34" s="101"/>
      <c r="J34" s="101"/>
      <c r="K34" s="98"/>
      <c r="L34" s="98"/>
      <c r="M34" s="98"/>
      <c r="N34" s="101"/>
      <c r="O34" s="10"/>
      <c r="P34" s="10"/>
      <c r="Q34" s="10"/>
      <c r="R34" s="10"/>
      <c r="S34" s="10"/>
      <c r="T34" s="10"/>
      <c r="U34" s="10"/>
      <c r="V34" s="5"/>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x14ac:dyDescent="0.2">
      <c r="A35" s="297"/>
      <c r="B35" s="298"/>
      <c r="C35" s="286"/>
      <c r="D35" s="102" t="s">
        <v>44</v>
      </c>
      <c r="E35" s="103" t="s">
        <v>17</v>
      </c>
      <c r="F35" s="101"/>
      <c r="G35" s="101"/>
      <c r="H35" s="101"/>
      <c r="I35" s="101"/>
      <c r="J35" s="101"/>
      <c r="K35" s="98"/>
      <c r="L35" s="98"/>
      <c r="M35" s="98"/>
      <c r="N35" s="101"/>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15.95" customHeight="1" x14ac:dyDescent="0.2">
      <c r="A36" s="285" t="s">
        <v>45</v>
      </c>
      <c r="B36" s="104" t="s">
        <v>46</v>
      </c>
      <c r="C36" s="105">
        <f>SUM(D36:E36)</f>
        <v>0</v>
      </c>
      <c r="D36" s="106">
        <f>ENERO!D36+FEBRERO!D36+MARZO!D36+ABRIL!D36+MAYO!D36+JUNIO!D36+JULIO!D36+AGOSTO!D36+SEPTIEMBRE!D36+OCTUBRE!D36+NOVIEMBRE!D36+DICIEMBRE!D36</f>
        <v>0</v>
      </c>
      <c r="E36" s="107">
        <f>ENERO!E36+FEBRERO!E36+MARZO!E36+ABRIL!E36+MAYO!E36+JUNIO!E36+JULIO!E36+AGOSTO!E36+SEPTIEMBRE!E36+OCTUBRE!E36+NOVIEMBRE!E36+DICIEMBRE!E36</f>
        <v>0</v>
      </c>
      <c r="F36" s="108"/>
      <c r="G36" s="108"/>
      <c r="H36" s="108"/>
      <c r="I36" s="109"/>
      <c r="J36" s="109"/>
      <c r="K36" s="98"/>
      <c r="L36" s="98"/>
      <c r="M36" s="98"/>
      <c r="N36" s="109"/>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86"/>
      <c r="B37" s="110" t="s">
        <v>47</v>
      </c>
      <c r="C37" s="111">
        <f>SUM(D37:E37)</f>
        <v>0</v>
      </c>
      <c r="D37" s="112">
        <f>ENERO!D37+FEBRERO!D37+MARZO!D37+ABRIL!D37+MAYO!D37+JUNIO!D37+JULIO!D37+AGOSTO!D37+SEPTIEMBRE!D37+OCTUBRE!D37+NOVIEMBRE!D37+DICIEMBRE!D37</f>
        <v>0</v>
      </c>
      <c r="E37" s="113">
        <f>ENERO!E37+FEBRERO!E37+MARZO!E37+ABRIL!E37+MAYO!E37+JUNIO!E37+JULIO!E37+AGOSTO!E37+SEPTIEMBRE!E37+OCTUBRE!E37+NOVIEMBRE!E37+DICIEMBRE!E37</f>
        <v>0</v>
      </c>
      <c r="F37" s="108"/>
      <c r="G37" s="108"/>
      <c r="H37" s="108"/>
      <c r="I37" s="109"/>
      <c r="J37" s="109"/>
      <c r="K37" s="98"/>
      <c r="L37" s="98"/>
      <c r="M37" s="98"/>
      <c r="N37" s="109"/>
      <c r="O37" s="10"/>
      <c r="P37" s="10"/>
      <c r="Q37" s="10"/>
      <c r="R37" s="10"/>
      <c r="S37" s="10"/>
      <c r="T37" s="10"/>
      <c r="U37" s="10"/>
      <c r="V37" s="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30" customHeight="1" x14ac:dyDescent="0.2">
      <c r="A38" s="13" t="s">
        <v>48</v>
      </c>
      <c r="B38" s="14"/>
      <c r="C38" s="15"/>
      <c r="D38" s="15"/>
      <c r="E38" s="15"/>
      <c r="F38" s="15"/>
      <c r="G38" s="15"/>
      <c r="H38" s="15"/>
      <c r="I38" s="16"/>
      <c r="J38" s="17"/>
      <c r="K38" s="21"/>
      <c r="L38" s="21"/>
      <c r="M38" s="21"/>
      <c r="N38" s="15"/>
      <c r="O38" s="10"/>
      <c r="P38" s="10"/>
      <c r="Q38" s="10"/>
      <c r="R38" s="10"/>
      <c r="S38" s="10"/>
      <c r="T38" s="10"/>
      <c r="U38" s="10"/>
      <c r="V38" s="11"/>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30" customHeight="1" x14ac:dyDescent="0.2">
      <c r="A39" s="20" t="s">
        <v>49</v>
      </c>
      <c r="B39" s="21"/>
      <c r="C39" s="21"/>
      <c r="D39" s="21"/>
      <c r="E39" s="21"/>
      <c r="F39" s="21"/>
      <c r="G39" s="21"/>
      <c r="H39" s="21"/>
      <c r="I39" s="21"/>
      <c r="J39" s="21"/>
      <c r="K39" s="21"/>
      <c r="L39" s="21"/>
      <c r="M39" s="21"/>
      <c r="N39" s="21"/>
      <c r="O39" s="10"/>
      <c r="P39" s="10"/>
      <c r="Q39" s="10"/>
      <c r="R39" s="10"/>
      <c r="S39" s="10"/>
      <c r="T39" s="10"/>
      <c r="U39" s="10"/>
      <c r="V39" s="11"/>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 customHeight="1" x14ac:dyDescent="0.2">
      <c r="A40" s="283" t="s">
        <v>4</v>
      </c>
      <c r="B40" s="283" t="s">
        <v>5</v>
      </c>
      <c r="C40" s="285" t="s">
        <v>6</v>
      </c>
      <c r="D40" s="287" t="s">
        <v>7</v>
      </c>
      <c r="E40" s="288"/>
      <c r="F40" s="288"/>
      <c r="G40" s="288"/>
      <c r="H40" s="288"/>
      <c r="I40" s="289"/>
      <c r="J40" s="290" t="s">
        <v>8</v>
      </c>
      <c r="K40" s="291"/>
      <c r="L40" s="285" t="s">
        <v>9</v>
      </c>
      <c r="M40" s="73"/>
      <c r="N40" s="73"/>
      <c r="O40" s="10"/>
      <c r="P40" s="10"/>
      <c r="Q40" s="10"/>
      <c r="R40" s="10"/>
      <c r="S40" s="10"/>
      <c r="T40" s="10"/>
      <c r="U40" s="10"/>
      <c r="V40" s="5"/>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21" customHeight="1" x14ac:dyDescent="0.2">
      <c r="A41" s="284"/>
      <c r="B41" s="284"/>
      <c r="C41" s="286"/>
      <c r="D41" s="25" t="s">
        <v>10</v>
      </c>
      <c r="E41" s="26" t="s">
        <v>11</v>
      </c>
      <c r="F41" s="26" t="s">
        <v>12</v>
      </c>
      <c r="G41" s="27" t="s">
        <v>13</v>
      </c>
      <c r="H41" s="26" t="s">
        <v>14</v>
      </c>
      <c r="I41" s="28" t="s">
        <v>15</v>
      </c>
      <c r="J41" s="29" t="s">
        <v>16</v>
      </c>
      <c r="K41" s="114" t="s">
        <v>17</v>
      </c>
      <c r="L41" s="286"/>
      <c r="M41" s="73"/>
      <c r="N41" s="73"/>
      <c r="O41" s="10"/>
      <c r="P41" s="10"/>
      <c r="Q41" s="10"/>
      <c r="R41" s="10"/>
      <c r="S41" s="10"/>
      <c r="T41" s="10"/>
      <c r="U41" s="10"/>
      <c r="V41" s="5"/>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92" t="s">
        <v>18</v>
      </c>
      <c r="B42" s="31" t="s">
        <v>19</v>
      </c>
      <c r="C42" s="32">
        <f t="shared" ref="C42:C51" si="15">SUM(D42:I42)</f>
        <v>0</v>
      </c>
      <c r="D42" s="33">
        <f>ENERO!D42+FEBRERO!D42+MARZO!D42+ABRIL!D42+MAYO!D42+JUNIO!D42+JULIO!D42+AGOSTO!D42+SEPTIEMBRE!D42+OCTUBRE!D42+NOVIEMBRE!D42+DICIEMBRE!D42</f>
        <v>0</v>
      </c>
      <c r="E42" s="34">
        <f>ENERO!E42+FEBRERO!E42+MARZO!E42+ABRIL!E42+MAYO!E42+JUNIO!E42+JULIO!E42+AGOSTO!E42+SEPTIEMBRE!E42+OCTUBRE!E42+NOVIEMBRE!E42+DICIEMBRE!E42</f>
        <v>0</v>
      </c>
      <c r="F42" s="34">
        <f>ENERO!F42+FEBRERO!F42+MARZO!F42+ABRIL!F42+MAYO!F42+JUNIO!F42+JULIO!F42+AGOSTO!F42+SEPTIEMBRE!F42+OCTUBRE!F42+NOVIEMBRE!F42+DICIEMBRE!F42</f>
        <v>0</v>
      </c>
      <c r="G42" s="34">
        <f>ENERO!G42+FEBRERO!G42+MARZO!G42+ABRIL!G42+MAYO!G42+JUNIO!G42+JULIO!G42+AGOSTO!G42+SEPTIEMBRE!G42+OCTUBRE!G42+NOVIEMBRE!G42+DICIEMBRE!G42</f>
        <v>0</v>
      </c>
      <c r="H42" s="34">
        <f>ENERO!H42+FEBRERO!H42+MARZO!H42+ABRIL!H42+MAYO!H42+JUNIO!H42+JULIO!H42+AGOSTO!H42+SEPTIEMBRE!H42+OCTUBRE!H42+NOVIEMBRE!H42+DICIEMBRE!H42</f>
        <v>0</v>
      </c>
      <c r="I42" s="35">
        <f>ENERO!I42+FEBRERO!I42+MARZO!I42+ABRIL!I42+MAYO!I42+JUNIO!I42+JULIO!I42+AGOSTO!I42+SEPTIEMBRE!I42+OCTUBRE!I42+NOVIEMBRE!I42+DICIEMBRE!I42</f>
        <v>0</v>
      </c>
      <c r="J42" s="33">
        <f>ENERO!J42+FEBRERO!J42+MARZO!J42+ABRIL!J42+MAYO!J42+JUNIO!J42+JULIO!J42+AGOSTO!J42+SEPTIEMBRE!J42+OCTUBRE!J42+NOVIEMBRE!J42+DICIEMBRE!J42</f>
        <v>0</v>
      </c>
      <c r="K42" s="35">
        <f>ENERO!K42+FEBRERO!K42+MARZO!K42+ABRIL!K42+MAYO!K42+JUNIO!K42+JULIO!K42+AGOSTO!K42+SEPTIEMBRE!K42+OCTUBRE!K42+NOVIEMBRE!K42+DICIEMBRE!K42</f>
        <v>0</v>
      </c>
      <c r="L42" s="37">
        <f>ENERO!L42+FEBRERO!L42+MARZO!L42+ABRIL!L42+MAYO!L42+JUNIO!L42+JULIO!L42+AGOSTO!L42+SEPTIEMBRE!L42+OCTUBRE!L42+NOVIEMBRE!L42+DICIEMBRE!L42</f>
        <v>0</v>
      </c>
      <c r="M42" s="38" t="str">
        <f t="shared" ref="M42:M51" si="16">$Y42&amp;" "&amp;$Z42&amp;""&amp;$AA42</f>
        <v xml:space="preserve"> </v>
      </c>
      <c r="N42" s="10"/>
      <c r="O42" s="10"/>
      <c r="P42" s="10"/>
      <c r="Q42" s="10"/>
      <c r="R42" s="10"/>
      <c r="S42" s="10"/>
      <c r="T42" s="10"/>
      <c r="U42" s="10"/>
      <c r="V42" s="10"/>
      <c r="W42" s="5"/>
      <c r="X42" s="10"/>
      <c r="Y42" s="39" t="str">
        <f t="shared" ref="Y42:Y51" si="17">IF($C42&lt;&gt;($J42+$K42)," El número atenciones según sexo no puede ser diferente que el Total.","")</f>
        <v/>
      </c>
      <c r="Z42" s="39" t="str">
        <f t="shared" ref="Z42:Z51" si="18">IF($C42=0,"",IF($L42="",IF($C42="",""," No olvide escribir la columna Beneficiarios."),""))</f>
        <v/>
      </c>
      <c r="AA42" s="39" t="str">
        <f t="shared" ref="AA42:AA51" si="19">IF($C42&lt;$L42," El número de Beneficiarios no puede ser mayor que el Total.","")</f>
        <v/>
      </c>
      <c r="AB42" s="40">
        <f t="shared" ref="AB42:AB51" si="20">IF($C42&lt;&gt;($J42+$K42),1,0)</f>
        <v>0</v>
      </c>
      <c r="AC42" s="40">
        <f t="shared" ref="AC42:AC51" si="21">IF($C42&lt;$L42,1,0)</f>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93"/>
      <c r="B43" s="41" t="s">
        <v>20</v>
      </c>
      <c r="C43" s="42">
        <f t="shared" si="15"/>
        <v>1487</v>
      </c>
      <c r="D43" s="43">
        <f>ENERO!D43+FEBRERO!D43+MARZO!D43+ABRIL!D43+MAYO!D43+JUNIO!D43+JULIO!D43+AGOSTO!D43+SEPTIEMBRE!D43+OCTUBRE!D43+NOVIEMBRE!D43+DICIEMBRE!D43</f>
        <v>287</v>
      </c>
      <c r="E43" s="44">
        <f>ENERO!E43+FEBRERO!E43+MARZO!E43+ABRIL!E43+MAYO!E43+JUNIO!E43+JULIO!E43+AGOSTO!E43+SEPTIEMBRE!E43+OCTUBRE!E43+NOVIEMBRE!E43+DICIEMBRE!E43</f>
        <v>258</v>
      </c>
      <c r="F43" s="44">
        <f>ENERO!F43+FEBRERO!F43+MARZO!F43+ABRIL!F43+MAYO!F43+JUNIO!F43+JULIO!F43+AGOSTO!F43+SEPTIEMBRE!F43+OCTUBRE!F43+NOVIEMBRE!F43+DICIEMBRE!F43</f>
        <v>197</v>
      </c>
      <c r="G43" s="44">
        <f>ENERO!G43+FEBRERO!G43+MARZO!G43+ABRIL!G43+MAYO!G43+JUNIO!G43+JULIO!G43+AGOSTO!G43+SEPTIEMBRE!G43+OCTUBRE!G43+NOVIEMBRE!G43+DICIEMBRE!G43</f>
        <v>38</v>
      </c>
      <c r="H43" s="44">
        <f>ENERO!H43+FEBRERO!H43+MARZO!H43+ABRIL!H43+MAYO!H43+JUNIO!H43+JULIO!H43+AGOSTO!H43+SEPTIEMBRE!H43+OCTUBRE!H43+NOVIEMBRE!H43+DICIEMBRE!H43</f>
        <v>682</v>
      </c>
      <c r="I43" s="45">
        <f>ENERO!I43+FEBRERO!I43+MARZO!I43+ABRIL!I43+MAYO!I43+JUNIO!I43+JULIO!I43+AGOSTO!I43+SEPTIEMBRE!I43+OCTUBRE!I43+NOVIEMBRE!I43+DICIEMBRE!I43</f>
        <v>25</v>
      </c>
      <c r="J43" s="43">
        <f>ENERO!J43+FEBRERO!J43+MARZO!J43+ABRIL!J43+MAYO!J43+JUNIO!J43+JULIO!J43+AGOSTO!J43+SEPTIEMBRE!J43+OCTUBRE!J43+NOVIEMBRE!J43+DICIEMBRE!J43</f>
        <v>506</v>
      </c>
      <c r="K43" s="45">
        <f>ENERO!K43+FEBRERO!K43+MARZO!K43+ABRIL!K43+MAYO!K43+JUNIO!K43+JULIO!K43+AGOSTO!K43+SEPTIEMBRE!K43+OCTUBRE!K43+NOVIEMBRE!K43+DICIEMBRE!K43</f>
        <v>981</v>
      </c>
      <c r="L43" s="47">
        <f>ENERO!L43+FEBRERO!L43+MARZO!L43+ABRIL!L43+MAYO!L43+JUNIO!L43+JULIO!L43+AGOSTO!L43+SEPTIEMBRE!L43+OCTUBRE!L43+NOVIEMBRE!L43+DICIEMBRE!L43</f>
        <v>1487</v>
      </c>
      <c r="M43" s="38" t="str">
        <f t="shared" si="16"/>
        <v xml:space="preserve"> </v>
      </c>
      <c r="N43" s="10"/>
      <c r="O43" s="10"/>
      <c r="P43" s="10"/>
      <c r="Q43" s="10"/>
      <c r="R43" s="10"/>
      <c r="S43" s="10"/>
      <c r="T43" s="10"/>
      <c r="U43" s="10"/>
      <c r="V43" s="10"/>
      <c r="W43" s="5"/>
      <c r="X43" s="10"/>
      <c r="Y43" s="39" t="str">
        <f t="shared" si="17"/>
        <v/>
      </c>
      <c r="Z43" s="39" t="str">
        <f t="shared" si="18"/>
        <v/>
      </c>
      <c r="AA43" s="39" t="str">
        <f t="shared" si="19"/>
        <v/>
      </c>
      <c r="AB43" s="40">
        <f t="shared" si="20"/>
        <v>0</v>
      </c>
      <c r="AC43" s="40">
        <f t="shared" si="21"/>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293"/>
      <c r="B44" s="41" t="s">
        <v>50</v>
      </c>
      <c r="C44" s="42">
        <f t="shared" si="15"/>
        <v>1306</v>
      </c>
      <c r="D44" s="43">
        <f>ENERO!D44+FEBRERO!D44+MARZO!D44+ABRIL!D44+MAYO!D44+JUNIO!D44+JULIO!D44+AGOSTO!D44+SEPTIEMBRE!D44+OCTUBRE!D44+NOVIEMBRE!D44+DICIEMBRE!D44</f>
        <v>0</v>
      </c>
      <c r="E44" s="44">
        <f>ENERO!E44+FEBRERO!E44+MARZO!E44+ABRIL!E44+MAYO!E44+JUNIO!E44+JULIO!E44+AGOSTO!E44+SEPTIEMBRE!E44+OCTUBRE!E44+NOVIEMBRE!E44+DICIEMBRE!E44</f>
        <v>3</v>
      </c>
      <c r="F44" s="44">
        <f>ENERO!F44+FEBRERO!F44+MARZO!F44+ABRIL!F44+MAYO!F44+JUNIO!F44+JULIO!F44+AGOSTO!F44+SEPTIEMBRE!F44+OCTUBRE!F44+NOVIEMBRE!F44+DICIEMBRE!F44</f>
        <v>46</v>
      </c>
      <c r="G44" s="44">
        <f>ENERO!G44+FEBRERO!G44+MARZO!G44+ABRIL!G44+MAYO!G44+JUNIO!G44+JULIO!G44+AGOSTO!G44+SEPTIEMBRE!G44+OCTUBRE!G44+NOVIEMBRE!G44+DICIEMBRE!G44</f>
        <v>57</v>
      </c>
      <c r="H44" s="44">
        <f>ENERO!H44+FEBRERO!H44+MARZO!H44+ABRIL!H44+MAYO!H44+JUNIO!H44+JULIO!H44+AGOSTO!H44+SEPTIEMBRE!H44+OCTUBRE!H44+NOVIEMBRE!H44+DICIEMBRE!H44</f>
        <v>1093</v>
      </c>
      <c r="I44" s="45">
        <f>ENERO!I44+FEBRERO!I44+MARZO!I44+ABRIL!I44+MAYO!I44+JUNIO!I44+JULIO!I44+AGOSTO!I44+SEPTIEMBRE!I44+OCTUBRE!I44+NOVIEMBRE!I44+DICIEMBRE!I44</f>
        <v>107</v>
      </c>
      <c r="J44" s="43">
        <f>ENERO!J44+FEBRERO!J44+MARZO!J44+ABRIL!J44+MAYO!J44+JUNIO!J44+JULIO!J44+AGOSTO!J44+SEPTIEMBRE!J44+OCTUBRE!J44+NOVIEMBRE!J44+DICIEMBRE!J44</f>
        <v>523</v>
      </c>
      <c r="K44" s="45">
        <f>ENERO!K44+FEBRERO!K44+MARZO!K44+ABRIL!K44+MAYO!K44+JUNIO!K44+JULIO!K44+AGOSTO!K44+SEPTIEMBRE!K44+OCTUBRE!K44+NOVIEMBRE!K44+DICIEMBRE!K44</f>
        <v>783</v>
      </c>
      <c r="L44" s="47">
        <f>ENERO!L44+FEBRERO!L44+MARZO!L44+ABRIL!L44+MAYO!L44+JUNIO!L44+JULIO!L44+AGOSTO!L44+SEPTIEMBRE!L44+OCTUBRE!L44+NOVIEMBRE!L44+DICIEMBRE!L44</f>
        <v>1306</v>
      </c>
      <c r="M44" s="38" t="str">
        <f t="shared" si="16"/>
        <v xml:space="preserve"> </v>
      </c>
      <c r="N44" s="10"/>
      <c r="O44" s="10"/>
      <c r="P44" s="10"/>
      <c r="Q44" s="10"/>
      <c r="R44" s="10"/>
      <c r="S44" s="10"/>
      <c r="T44" s="10"/>
      <c r="U44" s="10"/>
      <c r="V44" s="10"/>
      <c r="W44" s="5"/>
      <c r="X44" s="10"/>
      <c r="Y44" s="39" t="str">
        <f t="shared" si="17"/>
        <v/>
      </c>
      <c r="Z44" s="39" t="str">
        <f t="shared" si="18"/>
        <v/>
      </c>
      <c r="AA44" s="39" t="str">
        <f t="shared" si="19"/>
        <v/>
      </c>
      <c r="AB44" s="40">
        <f t="shared" si="20"/>
        <v>0</v>
      </c>
      <c r="AC44" s="40">
        <f t="shared" si="21"/>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93"/>
      <c r="B45" s="41" t="s">
        <v>51</v>
      </c>
      <c r="C45" s="42">
        <f t="shared" si="15"/>
        <v>0</v>
      </c>
      <c r="D45" s="43">
        <f>ENERO!D45+FEBRERO!D45+MARZO!D45+ABRIL!D45+MAYO!D45+JUNIO!D45+JULIO!D45+AGOSTO!D45+SEPTIEMBRE!D45+OCTUBRE!D45+NOVIEMBRE!D45+DICIEMBRE!D45</f>
        <v>0</v>
      </c>
      <c r="E45" s="44">
        <f>ENERO!E45+FEBRERO!E45+MARZO!E45+ABRIL!E45+MAYO!E45+JUNIO!E45+JULIO!E45+AGOSTO!E45+SEPTIEMBRE!E45+OCTUBRE!E45+NOVIEMBRE!E45+DICIEMBRE!E45</f>
        <v>0</v>
      </c>
      <c r="F45" s="44">
        <f>ENERO!F45+FEBRERO!F45+MARZO!F45+ABRIL!F45+MAYO!F45+JUNIO!F45+JULIO!F45+AGOSTO!F45+SEPTIEMBRE!F45+OCTUBRE!F45+NOVIEMBRE!F45+DICIEMBRE!F45</f>
        <v>0</v>
      </c>
      <c r="G45" s="44">
        <f>ENERO!G45+FEBRERO!G45+MARZO!G45+ABRIL!G45+MAYO!G45+JUNIO!G45+JULIO!G45+AGOSTO!G45+SEPTIEMBRE!G45+OCTUBRE!G45+NOVIEMBRE!G45+DICIEMBRE!G45</f>
        <v>0</v>
      </c>
      <c r="H45" s="44">
        <f>ENERO!H45+FEBRERO!H45+MARZO!H45+ABRIL!H45+MAYO!H45+JUNIO!H45+JULIO!H45+AGOSTO!H45+SEPTIEMBRE!H45+OCTUBRE!H45+NOVIEMBRE!H45+DICIEMBRE!H45</f>
        <v>0</v>
      </c>
      <c r="I45" s="45">
        <f>ENERO!I45+FEBRERO!I45+MARZO!I45+ABRIL!I45+MAYO!I45+JUNIO!I45+JULIO!I45+AGOSTO!I45+SEPTIEMBRE!I45+OCTUBRE!I45+NOVIEMBRE!I45+DICIEMBRE!I45</f>
        <v>0</v>
      </c>
      <c r="J45" s="43">
        <f>ENERO!J45+FEBRERO!J45+MARZO!J45+ABRIL!J45+MAYO!J45+JUNIO!J45+JULIO!J45+AGOSTO!J45+SEPTIEMBRE!J45+OCTUBRE!J45+NOVIEMBRE!J45+DICIEMBRE!J45</f>
        <v>0</v>
      </c>
      <c r="K45" s="45">
        <f>ENERO!K45+FEBRERO!K45+MARZO!K45+ABRIL!K45+MAYO!K45+JUNIO!K45+JULIO!K45+AGOSTO!K45+SEPTIEMBRE!K45+OCTUBRE!K45+NOVIEMBRE!K45+DICIEMBRE!K45</f>
        <v>0</v>
      </c>
      <c r="L45" s="47">
        <f>ENERO!L45+FEBRERO!L45+MARZO!L45+ABRIL!L45+MAYO!L45+JUNIO!L45+JULIO!L45+AGOSTO!L45+SEPTIEMBRE!L45+OCTUBRE!L45+NOVIEMBRE!L45+DICIEMBRE!L45</f>
        <v>0</v>
      </c>
      <c r="M45" s="38" t="str">
        <f t="shared" si="16"/>
        <v xml:space="preserve"> </v>
      </c>
      <c r="N45" s="10"/>
      <c r="O45" s="10"/>
      <c r="P45" s="10"/>
      <c r="Q45" s="10"/>
      <c r="R45" s="10"/>
      <c r="S45" s="10"/>
      <c r="T45" s="10"/>
      <c r="U45" s="10"/>
      <c r="V45" s="10"/>
      <c r="W45" s="5"/>
      <c r="X45" s="10"/>
      <c r="Y45" s="39" t="str">
        <f t="shared" si="17"/>
        <v/>
      </c>
      <c r="Z45" s="39" t="str">
        <f t="shared" si="18"/>
        <v/>
      </c>
      <c r="AA45" s="39" t="str">
        <f t="shared" si="19"/>
        <v/>
      </c>
      <c r="AB45" s="40">
        <f t="shared" si="20"/>
        <v>0</v>
      </c>
      <c r="AC45" s="40">
        <f t="shared" si="21"/>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93"/>
      <c r="B46" s="41" t="s">
        <v>23</v>
      </c>
      <c r="C46" s="42">
        <f t="shared" si="15"/>
        <v>1042</v>
      </c>
      <c r="D46" s="43">
        <f>ENERO!D46+FEBRERO!D46+MARZO!D46+ABRIL!D46+MAYO!D46+JUNIO!D46+JULIO!D46+AGOSTO!D46+SEPTIEMBRE!D46+OCTUBRE!D46+NOVIEMBRE!D46+DICIEMBRE!D46</f>
        <v>3</v>
      </c>
      <c r="E46" s="44">
        <f>ENERO!E46+FEBRERO!E46+MARZO!E46+ABRIL!E46+MAYO!E46+JUNIO!E46+JULIO!E46+AGOSTO!E46+SEPTIEMBRE!E46+OCTUBRE!E46+NOVIEMBRE!E46+DICIEMBRE!E46</f>
        <v>9</v>
      </c>
      <c r="F46" s="44">
        <f>ENERO!F46+FEBRERO!F46+MARZO!F46+ABRIL!F46+MAYO!F46+JUNIO!F46+JULIO!F46+AGOSTO!F46+SEPTIEMBRE!F46+OCTUBRE!F46+NOVIEMBRE!F46+DICIEMBRE!F46</f>
        <v>56</v>
      </c>
      <c r="G46" s="44">
        <f>ENERO!G46+FEBRERO!G46+MARZO!G46+ABRIL!G46+MAYO!G46+JUNIO!G46+JULIO!G46+AGOSTO!G46+SEPTIEMBRE!G46+OCTUBRE!G46+NOVIEMBRE!G46+DICIEMBRE!G46</f>
        <v>64</v>
      </c>
      <c r="H46" s="44">
        <f>ENERO!H46+FEBRERO!H46+MARZO!H46+ABRIL!H46+MAYO!H46+JUNIO!H46+JULIO!H46+AGOSTO!H46+SEPTIEMBRE!H46+OCTUBRE!H46+NOVIEMBRE!H46+DICIEMBRE!H46</f>
        <v>875</v>
      </c>
      <c r="I46" s="45">
        <f>ENERO!I46+FEBRERO!I46+MARZO!I46+ABRIL!I46+MAYO!I46+JUNIO!I46+JULIO!I46+AGOSTO!I46+SEPTIEMBRE!I46+OCTUBRE!I46+NOVIEMBRE!I46+DICIEMBRE!I46</f>
        <v>35</v>
      </c>
      <c r="J46" s="43">
        <f>ENERO!J46+FEBRERO!J46+MARZO!J46+ABRIL!J46+MAYO!J46+JUNIO!J46+JULIO!J46+AGOSTO!J46+SEPTIEMBRE!J46+OCTUBRE!J46+NOVIEMBRE!J46+DICIEMBRE!J46</f>
        <v>413</v>
      </c>
      <c r="K46" s="45">
        <f>ENERO!K46+FEBRERO!K46+MARZO!K46+ABRIL!K46+MAYO!K46+JUNIO!K46+JULIO!K46+AGOSTO!K46+SEPTIEMBRE!K46+OCTUBRE!K46+NOVIEMBRE!K46+DICIEMBRE!K46</f>
        <v>629</v>
      </c>
      <c r="L46" s="47">
        <f>ENERO!L46+FEBRERO!L46+MARZO!L46+ABRIL!L46+MAYO!L46+JUNIO!L46+JULIO!L46+AGOSTO!L46+SEPTIEMBRE!L46+OCTUBRE!L46+NOVIEMBRE!L46+DICIEMBRE!L46</f>
        <v>1042</v>
      </c>
      <c r="M46" s="38" t="str">
        <f t="shared" si="16"/>
        <v xml:space="preserve"> </v>
      </c>
      <c r="N46" s="10"/>
      <c r="O46" s="10"/>
      <c r="P46" s="10"/>
      <c r="Q46" s="10"/>
      <c r="R46" s="10"/>
      <c r="S46" s="10"/>
      <c r="T46" s="10"/>
      <c r="U46" s="10"/>
      <c r="V46" s="10"/>
      <c r="W46" s="5"/>
      <c r="X46" s="10"/>
      <c r="Y46" s="39" t="str">
        <f t="shared" si="17"/>
        <v/>
      </c>
      <c r="Z46" s="39" t="str">
        <f t="shared" si="18"/>
        <v/>
      </c>
      <c r="AA46" s="39" t="str">
        <f t="shared" si="19"/>
        <v/>
      </c>
      <c r="AB46" s="40">
        <f t="shared" si="20"/>
        <v>0</v>
      </c>
      <c r="AC46" s="40">
        <f t="shared" si="21"/>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15.95" customHeight="1" x14ac:dyDescent="0.2">
      <c r="A47" s="293"/>
      <c r="B47" s="41" t="s">
        <v>24</v>
      </c>
      <c r="C47" s="48">
        <f t="shared" si="15"/>
        <v>0</v>
      </c>
      <c r="D47" s="49">
        <f>ENERO!D47+FEBRERO!D47+MARZO!D47+ABRIL!D47+MAYO!D47+JUNIO!D47+JULIO!D47+AGOSTO!D47+SEPTIEMBRE!D47+OCTUBRE!D47+NOVIEMBRE!D47+DICIEMBRE!D47</f>
        <v>0</v>
      </c>
      <c r="E47" s="50">
        <f>ENERO!E47+FEBRERO!E47+MARZO!E47+ABRIL!E47+MAYO!E47+JUNIO!E47+JULIO!E47+AGOSTO!E47+SEPTIEMBRE!E47+OCTUBRE!E47+NOVIEMBRE!E47+DICIEMBRE!E47</f>
        <v>0</v>
      </c>
      <c r="F47" s="50">
        <f>ENERO!F47+FEBRERO!F47+MARZO!F47+ABRIL!F47+MAYO!F47+JUNIO!F47+JULIO!F47+AGOSTO!F47+SEPTIEMBRE!F47+OCTUBRE!F47+NOVIEMBRE!F47+DICIEMBRE!F47</f>
        <v>0</v>
      </c>
      <c r="G47" s="50">
        <f>ENERO!G47+FEBRERO!G47+MARZO!G47+ABRIL!G47+MAYO!G47+JUNIO!G47+JULIO!G47+AGOSTO!G47+SEPTIEMBRE!G47+OCTUBRE!G47+NOVIEMBRE!G47+DICIEMBRE!G47</f>
        <v>0</v>
      </c>
      <c r="H47" s="50">
        <f>ENERO!H47+FEBRERO!H47+MARZO!H47+ABRIL!H47+MAYO!H47+JUNIO!H47+JULIO!H47+AGOSTO!H47+SEPTIEMBRE!H47+OCTUBRE!H47+NOVIEMBRE!H47+DICIEMBRE!H47</f>
        <v>0</v>
      </c>
      <c r="I47" s="51">
        <f>ENERO!I47+FEBRERO!I47+MARZO!I47+ABRIL!I47+MAYO!I47+JUNIO!I47+JULIO!I47+AGOSTO!I47+SEPTIEMBRE!I47+OCTUBRE!I47+NOVIEMBRE!I47+DICIEMBRE!I47</f>
        <v>0</v>
      </c>
      <c r="J47" s="49">
        <f>ENERO!J47+FEBRERO!J47+MARZO!J47+ABRIL!J47+MAYO!J47+JUNIO!J47+JULIO!J47+AGOSTO!J47+SEPTIEMBRE!J47+OCTUBRE!J47+NOVIEMBRE!J47+DICIEMBRE!J47</f>
        <v>0</v>
      </c>
      <c r="K47" s="51">
        <f>ENERO!K47+FEBRERO!K47+MARZO!K47+ABRIL!K47+MAYO!K47+JUNIO!K47+JULIO!K47+AGOSTO!K47+SEPTIEMBRE!K47+OCTUBRE!K47+NOVIEMBRE!K47+DICIEMBRE!K47</f>
        <v>0</v>
      </c>
      <c r="L47" s="53">
        <f>ENERO!L47+FEBRERO!L47+MARZO!L47+ABRIL!L47+MAYO!L47+JUNIO!L47+JULIO!L47+AGOSTO!L47+SEPTIEMBRE!L47+OCTUBRE!L47+NOVIEMBRE!L47+DICIEMBRE!L47</f>
        <v>0</v>
      </c>
      <c r="M47" s="38" t="str">
        <f t="shared" si="16"/>
        <v xml:space="preserve"> </v>
      </c>
      <c r="N47" s="10"/>
      <c r="O47" s="10"/>
      <c r="P47" s="10"/>
      <c r="Q47" s="10"/>
      <c r="R47" s="10"/>
      <c r="S47" s="10"/>
      <c r="T47" s="10"/>
      <c r="U47" s="10"/>
      <c r="V47" s="10"/>
      <c r="W47" s="5"/>
      <c r="X47" s="10"/>
      <c r="Y47" s="39" t="str">
        <f t="shared" si="17"/>
        <v/>
      </c>
      <c r="Z47" s="39" t="str">
        <f t="shared" si="18"/>
        <v/>
      </c>
      <c r="AA47" s="39" t="str">
        <f t="shared" si="19"/>
        <v/>
      </c>
      <c r="AB47" s="40">
        <f t="shared" si="20"/>
        <v>0</v>
      </c>
      <c r="AC47" s="40">
        <f t="shared" si="21"/>
        <v>0</v>
      </c>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ht="15.95" customHeight="1" x14ac:dyDescent="0.2">
      <c r="A48" s="294"/>
      <c r="B48" s="115" t="s">
        <v>27</v>
      </c>
      <c r="C48" s="116">
        <f t="shared" si="15"/>
        <v>3835</v>
      </c>
      <c r="D48" s="56">
        <f>SUM(D42:D47)</f>
        <v>290</v>
      </c>
      <c r="E48" s="57">
        <f t="shared" ref="E48:L48" si="22">SUM(E42:E47)</f>
        <v>270</v>
      </c>
      <c r="F48" s="57">
        <f t="shared" si="22"/>
        <v>299</v>
      </c>
      <c r="G48" s="57">
        <f t="shared" si="22"/>
        <v>159</v>
      </c>
      <c r="H48" s="57">
        <f t="shared" si="22"/>
        <v>2650</v>
      </c>
      <c r="I48" s="58">
        <f t="shared" si="22"/>
        <v>167</v>
      </c>
      <c r="J48" s="56">
        <f t="shared" si="22"/>
        <v>1442</v>
      </c>
      <c r="K48" s="58">
        <f t="shared" si="22"/>
        <v>2393</v>
      </c>
      <c r="L48" s="117">
        <f t="shared" si="22"/>
        <v>3835</v>
      </c>
      <c r="M48" s="38" t="str">
        <f t="shared" si="16"/>
        <v xml:space="preserve"> </v>
      </c>
      <c r="N48" s="10"/>
      <c r="O48" s="10"/>
      <c r="P48" s="10"/>
      <c r="Q48" s="10"/>
      <c r="R48" s="10"/>
      <c r="S48" s="10"/>
      <c r="T48" s="10"/>
      <c r="U48" s="10"/>
      <c r="V48" s="10"/>
      <c r="W48" s="5"/>
      <c r="X48" s="10"/>
      <c r="Y48" s="39" t="str">
        <f t="shared" si="17"/>
        <v/>
      </c>
      <c r="Z48" s="39" t="str">
        <f t="shared" si="18"/>
        <v/>
      </c>
      <c r="AA48" s="39" t="str">
        <f t="shared" si="19"/>
        <v/>
      </c>
      <c r="AB48" s="40">
        <f t="shared" si="20"/>
        <v>0</v>
      </c>
      <c r="AC48" s="40">
        <f t="shared" si="21"/>
        <v>0</v>
      </c>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ht="15.95" customHeight="1" x14ac:dyDescent="0.2">
      <c r="A49" s="60" t="s">
        <v>28</v>
      </c>
      <c r="B49" s="61" t="s">
        <v>20</v>
      </c>
      <c r="C49" s="118">
        <f t="shared" si="15"/>
        <v>271</v>
      </c>
      <c r="D49" s="119">
        <f>ENERO!D49+FEBRERO!D49+MARZO!D49+ABRIL!D49+MAYO!D49+JUNIO!D49+JULIO!D49+AGOSTO!D49+SEPTIEMBRE!D49+OCTUBRE!D49+NOVIEMBRE!D49+DICIEMBRE!D49</f>
        <v>140</v>
      </c>
      <c r="E49" s="120">
        <f>ENERO!E49+FEBRERO!E49+MARZO!E49+ABRIL!E49+MAYO!E49+JUNIO!E49+JULIO!E49+AGOSTO!E49+SEPTIEMBRE!E49+OCTUBRE!E49+NOVIEMBRE!E49+DICIEMBRE!E49</f>
        <v>49</v>
      </c>
      <c r="F49" s="120">
        <f>ENERO!F49+FEBRERO!F49+MARZO!F49+ABRIL!F49+MAYO!F49+JUNIO!F49+JULIO!F49+AGOSTO!F49+SEPTIEMBRE!F49+OCTUBRE!F49+NOVIEMBRE!F49+DICIEMBRE!F49</f>
        <v>5</v>
      </c>
      <c r="G49" s="120">
        <f>ENERO!G49+FEBRERO!G49+MARZO!G49+ABRIL!G49+MAYO!G49+JUNIO!G49+JULIO!G49+AGOSTO!G49+SEPTIEMBRE!G49+OCTUBRE!G49+NOVIEMBRE!G49+DICIEMBRE!G49</f>
        <v>8</v>
      </c>
      <c r="H49" s="120">
        <f>ENERO!H49+FEBRERO!H49+MARZO!H49+ABRIL!H49+MAYO!H49+JUNIO!H49+JULIO!H49+AGOSTO!H49+SEPTIEMBRE!H49+OCTUBRE!H49+NOVIEMBRE!H49+DICIEMBRE!H49</f>
        <v>68</v>
      </c>
      <c r="I49" s="121">
        <f>ENERO!I49+FEBRERO!I49+MARZO!I49+ABRIL!I49+MAYO!I49+JUNIO!I49+JULIO!I49+AGOSTO!I49+SEPTIEMBRE!I49+OCTUBRE!I49+NOVIEMBRE!I49+DICIEMBRE!I49</f>
        <v>1</v>
      </c>
      <c r="J49" s="119">
        <f>ENERO!J49+FEBRERO!J49+MARZO!J49+ABRIL!J49+MAYO!J49+JUNIO!J49+JULIO!J49+AGOSTO!J49+SEPTIEMBRE!J49+OCTUBRE!J49+NOVIEMBRE!J49+DICIEMBRE!J49</f>
        <v>133</v>
      </c>
      <c r="K49" s="121">
        <f>ENERO!K49+FEBRERO!K49+MARZO!K49+ABRIL!K49+MAYO!K49+JUNIO!K49+JULIO!K49+AGOSTO!K49+SEPTIEMBRE!K49+OCTUBRE!K49+NOVIEMBRE!K49+DICIEMBRE!K49</f>
        <v>138</v>
      </c>
      <c r="L49" s="122">
        <f>ENERO!L49+FEBRERO!L49+MARZO!L49+ABRIL!L49+MAYO!L49+JUNIO!L49+JULIO!L49+AGOSTO!L49+SEPTIEMBRE!L49+OCTUBRE!L49+NOVIEMBRE!L49+DICIEMBRE!L49</f>
        <v>271</v>
      </c>
      <c r="M49" s="38" t="str">
        <f t="shared" si="16"/>
        <v xml:space="preserve"> </v>
      </c>
      <c r="N49" s="10"/>
      <c r="O49" s="10"/>
      <c r="P49" s="10"/>
      <c r="Q49" s="10"/>
      <c r="R49" s="10"/>
      <c r="S49" s="10"/>
      <c r="T49" s="10"/>
      <c r="U49" s="10"/>
      <c r="V49" s="10"/>
      <c r="W49" s="5"/>
      <c r="X49" s="10"/>
      <c r="Y49" s="39" t="str">
        <f t="shared" si="17"/>
        <v/>
      </c>
      <c r="Z49" s="39" t="str">
        <f t="shared" si="18"/>
        <v/>
      </c>
      <c r="AA49" s="39" t="str">
        <f t="shared" si="19"/>
        <v/>
      </c>
      <c r="AB49" s="40">
        <f t="shared" si="20"/>
        <v>0</v>
      </c>
      <c r="AC49" s="40">
        <f t="shared" si="21"/>
        <v>0</v>
      </c>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92" t="s">
        <v>52</v>
      </c>
      <c r="B50" s="31" t="s">
        <v>53</v>
      </c>
      <c r="C50" s="32">
        <f t="shared" si="15"/>
        <v>0</v>
      </c>
      <c r="D50" s="33">
        <f>ENERO!D50+FEBRERO!D50+MARZO!D50+ABRIL!D50+MAYO!D50+JUNIO!D50+JULIO!D50+AGOSTO!D50+SEPTIEMBRE!D50+OCTUBRE!D50+NOVIEMBRE!D50+DICIEMBRE!D50</f>
        <v>0</v>
      </c>
      <c r="E50" s="34">
        <f>ENERO!E50+FEBRERO!E50+MARZO!E50+ABRIL!E50+MAYO!E50+JUNIO!E50+JULIO!E50+AGOSTO!E50+SEPTIEMBRE!E50+OCTUBRE!E50+NOVIEMBRE!E50+DICIEMBRE!E50</f>
        <v>0</v>
      </c>
      <c r="F50" s="34">
        <f>ENERO!F50+FEBRERO!F50+MARZO!F50+ABRIL!F50+MAYO!F50+JUNIO!F50+JULIO!F50+AGOSTO!F50+SEPTIEMBRE!F50+OCTUBRE!F50+NOVIEMBRE!F50+DICIEMBRE!F50</f>
        <v>0</v>
      </c>
      <c r="G50" s="34">
        <f>ENERO!G50+FEBRERO!G50+MARZO!G50+ABRIL!G50+MAYO!G50+JUNIO!G50+JULIO!G50+AGOSTO!G50+SEPTIEMBRE!G50+OCTUBRE!G50+NOVIEMBRE!G50+DICIEMBRE!G50</f>
        <v>0</v>
      </c>
      <c r="H50" s="34">
        <f>ENERO!H50+FEBRERO!H50+MARZO!H50+ABRIL!H50+MAYO!H50+JUNIO!H50+JULIO!H50+AGOSTO!H50+SEPTIEMBRE!H50+OCTUBRE!H50+NOVIEMBRE!H50+DICIEMBRE!H50</f>
        <v>0</v>
      </c>
      <c r="I50" s="35">
        <f>ENERO!I50+FEBRERO!I50+MARZO!I50+ABRIL!I50+MAYO!I50+JUNIO!I50+JULIO!I50+AGOSTO!I50+SEPTIEMBRE!I50+OCTUBRE!I50+NOVIEMBRE!I50+DICIEMBRE!I50</f>
        <v>0</v>
      </c>
      <c r="J50" s="33">
        <f>ENERO!J50+FEBRERO!J50+MARZO!J50+ABRIL!J50+MAYO!J50+JUNIO!J50+JULIO!J50+AGOSTO!J50+SEPTIEMBRE!J50+OCTUBRE!J50+NOVIEMBRE!J50+DICIEMBRE!J50</f>
        <v>0</v>
      </c>
      <c r="K50" s="35">
        <f>ENERO!K50+FEBRERO!K50+MARZO!K50+ABRIL!K50+MAYO!K50+JUNIO!K50+JULIO!K50+AGOSTO!K50+SEPTIEMBRE!K50+OCTUBRE!K50+NOVIEMBRE!K50+DICIEMBRE!K50</f>
        <v>0</v>
      </c>
      <c r="L50" s="37">
        <f>ENERO!L50+FEBRERO!L50+MARZO!L50+ABRIL!L50+MAYO!L50+JUNIO!L50+JULIO!L50+AGOSTO!L50+SEPTIEMBRE!L50+OCTUBRE!L50+NOVIEMBRE!L50+DICIEMBRE!L50</f>
        <v>0</v>
      </c>
      <c r="M50" s="38" t="str">
        <f t="shared" si="16"/>
        <v xml:space="preserve"> </v>
      </c>
      <c r="N50" s="10"/>
      <c r="O50" s="10"/>
      <c r="P50" s="10"/>
      <c r="Q50" s="10"/>
      <c r="R50" s="10"/>
      <c r="S50" s="10"/>
      <c r="T50" s="10"/>
      <c r="U50" s="10"/>
      <c r="V50" s="10"/>
      <c r="W50" s="5"/>
      <c r="X50" s="10"/>
      <c r="Y50" s="39" t="str">
        <f t="shared" si="17"/>
        <v/>
      </c>
      <c r="Z50" s="39" t="str">
        <f t="shared" si="18"/>
        <v/>
      </c>
      <c r="AA50" s="39" t="str">
        <f t="shared" si="19"/>
        <v/>
      </c>
      <c r="AB50" s="40">
        <f t="shared" si="20"/>
        <v>0</v>
      </c>
      <c r="AC50" s="40">
        <f t="shared" si="21"/>
        <v>0</v>
      </c>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94"/>
      <c r="B51" s="123" t="s">
        <v>20</v>
      </c>
      <c r="C51" s="124">
        <f t="shared" si="15"/>
        <v>2122</v>
      </c>
      <c r="D51" s="79">
        <f>ENERO!D51+FEBRERO!D51+MARZO!D51+ABRIL!D51+MAYO!D51+JUNIO!D51+JULIO!D51+AGOSTO!D51+SEPTIEMBRE!D51+OCTUBRE!D51+NOVIEMBRE!D51+DICIEMBRE!D51</f>
        <v>414</v>
      </c>
      <c r="E51" s="80">
        <f>ENERO!E51+FEBRERO!E51+MARZO!E51+ABRIL!E51+MAYO!E51+JUNIO!E51+JULIO!E51+AGOSTO!E51+SEPTIEMBRE!E51+OCTUBRE!E51+NOVIEMBRE!E51+DICIEMBRE!E51</f>
        <v>306</v>
      </c>
      <c r="F51" s="80">
        <f>ENERO!F51+FEBRERO!F51+MARZO!F51+ABRIL!F51+MAYO!F51+JUNIO!F51+JULIO!F51+AGOSTO!F51+SEPTIEMBRE!F51+OCTUBRE!F51+NOVIEMBRE!F51+DICIEMBRE!F51</f>
        <v>201</v>
      </c>
      <c r="G51" s="80">
        <f>ENERO!G51+FEBRERO!G51+MARZO!G51+ABRIL!G51+MAYO!G51+JUNIO!G51+JULIO!G51+AGOSTO!G51+SEPTIEMBRE!G51+OCTUBRE!G51+NOVIEMBRE!G51+DICIEMBRE!G51</f>
        <v>27</v>
      </c>
      <c r="H51" s="80">
        <f>ENERO!H51+FEBRERO!H51+MARZO!H51+ABRIL!H51+MAYO!H51+JUNIO!H51+JULIO!H51+AGOSTO!H51+SEPTIEMBRE!H51+OCTUBRE!H51+NOVIEMBRE!H51+DICIEMBRE!H51</f>
        <v>1127</v>
      </c>
      <c r="I51" s="81">
        <f>ENERO!I51+FEBRERO!I51+MARZO!I51+ABRIL!I51+MAYO!I51+JUNIO!I51+JULIO!I51+AGOSTO!I51+SEPTIEMBRE!I51+OCTUBRE!I51+NOVIEMBRE!I51+DICIEMBRE!I51</f>
        <v>47</v>
      </c>
      <c r="J51" s="79">
        <f>ENERO!J51+FEBRERO!J51+MARZO!J51+ABRIL!J51+MAYO!J51+JUNIO!J51+JULIO!J51+AGOSTO!J51+SEPTIEMBRE!J51+OCTUBRE!J51+NOVIEMBRE!J51+DICIEMBRE!J51</f>
        <v>698</v>
      </c>
      <c r="K51" s="81">
        <f>ENERO!K51+FEBRERO!K51+MARZO!K51+ABRIL!K51+MAYO!K51+JUNIO!K51+JULIO!K51+AGOSTO!K51+SEPTIEMBRE!K51+OCTUBRE!K51+NOVIEMBRE!K51+DICIEMBRE!K51</f>
        <v>1424</v>
      </c>
      <c r="L51" s="125">
        <f>ENERO!L51+FEBRERO!L51+MARZO!L51+ABRIL!L51+MAYO!L51+JUNIO!L51+JULIO!L51+AGOSTO!L51+SEPTIEMBRE!L51+OCTUBRE!L51+NOVIEMBRE!L51+DICIEMBRE!L51</f>
        <v>2122</v>
      </c>
      <c r="M51" s="38" t="str">
        <f t="shared" si="16"/>
        <v xml:space="preserve"> </v>
      </c>
      <c r="N51" s="10"/>
      <c r="O51" s="10"/>
      <c r="P51" s="10"/>
      <c r="Q51" s="10"/>
      <c r="R51" s="10"/>
      <c r="S51" s="10"/>
      <c r="T51" s="10"/>
      <c r="U51" s="10"/>
      <c r="V51" s="10"/>
      <c r="W51" s="5"/>
      <c r="X51" s="10"/>
      <c r="Y51" s="39" t="str">
        <f t="shared" si="17"/>
        <v/>
      </c>
      <c r="Z51" s="39" t="str">
        <f t="shared" si="18"/>
        <v/>
      </c>
      <c r="AA51" s="39" t="str">
        <f t="shared" si="19"/>
        <v/>
      </c>
      <c r="AB51" s="40">
        <f t="shared" si="20"/>
        <v>0</v>
      </c>
      <c r="AC51" s="40">
        <f t="shared" si="21"/>
        <v>0</v>
      </c>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30" customHeight="1" x14ac:dyDescent="0.2">
      <c r="A52" s="20" t="s">
        <v>54</v>
      </c>
      <c r="B52" s="126"/>
      <c r="C52" s="126"/>
      <c r="D52" s="127"/>
      <c r="E52" s="127"/>
      <c r="F52" s="127"/>
      <c r="G52" s="127"/>
      <c r="H52" s="127"/>
      <c r="I52" s="127"/>
      <c r="J52" s="127"/>
      <c r="K52" s="128"/>
      <c r="L52" s="72"/>
      <c r="M52" s="72"/>
      <c r="N52" s="15"/>
      <c r="O52" s="10"/>
      <c r="P52" s="10"/>
      <c r="Q52" s="10"/>
      <c r="R52" s="10"/>
      <c r="S52" s="10"/>
      <c r="T52" s="10"/>
      <c r="U52" s="10"/>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x14ac:dyDescent="0.2">
      <c r="A53" s="283" t="s">
        <v>4</v>
      </c>
      <c r="B53" s="301" t="s">
        <v>5</v>
      </c>
      <c r="C53" s="285" t="s">
        <v>6</v>
      </c>
      <c r="D53" s="129"/>
      <c r="E53" s="129"/>
      <c r="F53" s="129"/>
      <c r="G53" s="129"/>
      <c r="H53" s="129"/>
      <c r="I53" s="129"/>
      <c r="J53" s="129"/>
      <c r="K53" s="129"/>
      <c r="L53" s="73"/>
      <c r="M53" s="73"/>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x14ac:dyDescent="0.2">
      <c r="A54" s="284"/>
      <c r="B54" s="302"/>
      <c r="C54" s="286"/>
      <c r="D54" s="129"/>
      <c r="E54" s="129"/>
      <c r="F54" s="129"/>
      <c r="G54" s="129"/>
      <c r="H54" s="129"/>
      <c r="I54" s="129"/>
      <c r="J54" s="129"/>
      <c r="K54" s="129"/>
      <c r="L54" s="73"/>
      <c r="M54" s="73"/>
      <c r="N54" s="15"/>
      <c r="O54" s="10"/>
      <c r="P54" s="10"/>
      <c r="Q54" s="10"/>
      <c r="R54" s="10"/>
      <c r="S54" s="10"/>
      <c r="T54" s="10"/>
      <c r="U54" s="10"/>
      <c r="V54" s="5"/>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24" customFormat="1" ht="15.95" customHeight="1" x14ac:dyDescent="0.2">
      <c r="A55" s="301" t="s">
        <v>55</v>
      </c>
      <c r="B55" s="130" t="s">
        <v>56</v>
      </c>
      <c r="C55" s="131">
        <f>ENERO!C55+FEBRERO!C55+MARZO!C55+ABRIL!C55+MAYO!C55+JUNIO!C55+JULIO!C55+AGOSTO!C55+SEPTIEMBRE!C55+OCTUBRE!C55+NOVIEMBRE!C55+DICIEMBRE!C55</f>
        <v>0</v>
      </c>
      <c r="D55" s="129"/>
      <c r="E55" s="129"/>
      <c r="F55" s="129"/>
      <c r="G55" s="129"/>
      <c r="H55" s="97"/>
      <c r="I55" s="129"/>
      <c r="J55" s="129"/>
      <c r="K55" s="132"/>
      <c r="L55" s="73"/>
      <c r="M55" s="73"/>
      <c r="N55" s="15"/>
      <c r="O55" s="10"/>
      <c r="P55" s="10"/>
      <c r="Q55" s="10"/>
      <c r="R55" s="10"/>
      <c r="S55" s="10"/>
      <c r="T55" s="10"/>
      <c r="U55" s="10"/>
      <c r="V55" s="5"/>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24" customFormat="1" ht="15.95" customHeight="1" x14ac:dyDescent="0.2">
      <c r="A56" s="302"/>
      <c r="B56" s="41" t="s">
        <v>57</v>
      </c>
      <c r="C56" s="133">
        <f>ENERO!C56+FEBRERO!C56+MARZO!C56+ABRIL!C56+MAYO!C56+JUNIO!C56+JULIO!C56+AGOSTO!C56+SEPTIEMBRE!C56+OCTUBRE!C56+NOVIEMBRE!C56+DICIEMBRE!C56</f>
        <v>94</v>
      </c>
      <c r="D56" s="129"/>
      <c r="E56" s="129"/>
      <c r="F56" s="129"/>
      <c r="G56" s="129"/>
      <c r="H56" s="129"/>
      <c r="I56" s="129"/>
      <c r="J56" s="129"/>
      <c r="K56" s="129"/>
      <c r="L56" s="73"/>
      <c r="M56" s="73"/>
      <c r="N56" s="15"/>
      <c r="O56" s="10"/>
      <c r="P56" s="10"/>
      <c r="Q56" s="10"/>
      <c r="R56" s="10"/>
      <c r="S56" s="10"/>
      <c r="T56" s="10"/>
      <c r="U56" s="10"/>
      <c r="V56" s="5"/>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24" customFormat="1" ht="15.95" customHeight="1" x14ac:dyDescent="0.2">
      <c r="A57" s="301" t="s">
        <v>58</v>
      </c>
      <c r="B57" s="130" t="s">
        <v>56</v>
      </c>
      <c r="C57" s="131">
        <f>ENERO!C57+FEBRERO!C57+MARZO!C57+ABRIL!C57+MAYO!C57+JUNIO!C57+JULIO!C57+AGOSTO!C57+SEPTIEMBRE!C57+OCTUBRE!C57+NOVIEMBRE!C57+DICIEMBRE!C57</f>
        <v>0</v>
      </c>
      <c r="D57" s="129"/>
      <c r="E57" s="129"/>
      <c r="F57" s="129"/>
      <c r="G57" s="129"/>
      <c r="H57" s="129"/>
      <c r="I57" s="129"/>
      <c r="J57" s="129"/>
      <c r="K57" s="129"/>
      <c r="L57" s="73"/>
      <c r="M57" s="73"/>
      <c r="N57" s="15"/>
      <c r="O57" s="10"/>
      <c r="P57" s="10"/>
      <c r="Q57" s="10"/>
      <c r="R57" s="10"/>
      <c r="S57" s="10"/>
      <c r="T57" s="10"/>
      <c r="U57" s="10"/>
      <c r="V57" s="5"/>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24" customFormat="1" ht="15.95" customHeight="1" x14ac:dyDescent="0.2">
      <c r="A58" s="302"/>
      <c r="B58" s="123" t="s">
        <v>57</v>
      </c>
      <c r="C58" s="134">
        <f>ENERO!C58+FEBRERO!C58+MARZO!C58+ABRIL!C58+MAYO!C58+JUNIO!C58+JULIO!C58+AGOSTO!C58+SEPTIEMBRE!C58+OCTUBRE!C58+NOVIEMBRE!C58+DICIEMBRE!C58</f>
        <v>396</v>
      </c>
      <c r="D58" s="129"/>
      <c r="E58" s="129"/>
      <c r="F58" s="129"/>
      <c r="G58" s="129"/>
      <c r="H58" s="129"/>
      <c r="I58" s="129"/>
      <c r="J58" s="129"/>
      <c r="K58" s="129"/>
      <c r="L58" s="73"/>
      <c r="M58" s="73"/>
      <c r="N58" s="15"/>
      <c r="O58" s="10"/>
      <c r="P58" s="10"/>
      <c r="Q58" s="10"/>
      <c r="R58" s="10"/>
      <c r="S58" s="10"/>
      <c r="T58" s="10"/>
      <c r="U58" s="10"/>
      <c r="V58" s="5"/>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24" customFormat="1" ht="30" customHeight="1" x14ac:dyDescent="0.2">
      <c r="A59" s="135" t="s">
        <v>59</v>
      </c>
      <c r="B59" s="136"/>
      <c r="C59" s="136"/>
      <c r="D59" s="136"/>
      <c r="E59" s="21"/>
      <c r="F59" s="21"/>
      <c r="G59" s="21"/>
      <c r="H59" s="21"/>
      <c r="I59" s="21"/>
      <c r="J59" s="21"/>
      <c r="K59" s="127"/>
      <c r="L59" s="72"/>
      <c r="M59" s="72"/>
      <c r="N59" s="21"/>
      <c r="O59" s="10"/>
      <c r="P59" s="10"/>
      <c r="Q59" s="10"/>
      <c r="R59" s="10"/>
      <c r="S59" s="10"/>
      <c r="T59" s="10"/>
      <c r="U59" s="10"/>
      <c r="V59" s="11"/>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ht="52.5" x14ac:dyDescent="0.2">
      <c r="A60" s="305" t="s">
        <v>4</v>
      </c>
      <c r="B60" s="306"/>
      <c r="C60" s="138" t="s">
        <v>60</v>
      </c>
      <c r="D60" s="138" t="s">
        <v>61</v>
      </c>
      <c r="E60" s="139"/>
      <c r="F60" s="139"/>
      <c r="G60" s="139"/>
      <c r="H60" s="139"/>
      <c r="I60" s="139"/>
      <c r="J60" s="139"/>
      <c r="K60" s="140"/>
      <c r="L60" s="141"/>
      <c r="M60" s="141"/>
      <c r="N60" s="142"/>
      <c r="O60" s="143"/>
      <c r="P60" s="143"/>
      <c r="Q60" s="143"/>
      <c r="R60" s="143"/>
      <c r="S60" s="143"/>
      <c r="T60" s="143"/>
      <c r="X60" s="143"/>
      <c r="Y60" s="143"/>
      <c r="Z60" s="143"/>
    </row>
    <row r="61" spans="1:51" ht="15.95" customHeight="1" x14ac:dyDescent="0.2">
      <c r="A61" s="307" t="s">
        <v>40</v>
      </c>
      <c r="B61" s="307"/>
      <c r="C61" s="146">
        <f>ENERO!C61+FEBRERO!C61+MARZO!C61+ABRIL!C61+MAYO!C61+JUNIO!C61+JULIO!C61+AGOSTO!C61+SEPTIEMBRE!C61+OCTUBRE!C61+NOVIEMBRE!C61+DICIEMBRE!C61</f>
        <v>39</v>
      </c>
      <c r="D61" s="146">
        <f>ENERO!D61+FEBRERO!D61+MARZO!D61+ABRIL!D61+MAYO!D61+JUNIO!D61+JULIO!D61+AGOSTO!D61+SEPTIEMBRE!D61+OCTUBRE!D61+NOVIEMBRE!D61+DICIEMBRE!D61</f>
        <v>139</v>
      </c>
      <c r="E61" s="139"/>
      <c r="F61" s="139"/>
      <c r="G61" s="139"/>
      <c r="H61" s="139"/>
      <c r="I61" s="139"/>
      <c r="J61" s="139"/>
      <c r="K61" s="140"/>
      <c r="L61" s="141"/>
      <c r="M61" s="141"/>
      <c r="N61" s="142"/>
      <c r="O61" s="143"/>
      <c r="P61" s="143"/>
      <c r="Q61" s="143"/>
      <c r="R61" s="143"/>
      <c r="S61" s="143"/>
      <c r="T61" s="143"/>
      <c r="X61" s="143"/>
      <c r="Y61" s="143"/>
      <c r="Z61" s="143"/>
    </row>
    <row r="62" spans="1:51" ht="15.95" customHeight="1" x14ac:dyDescent="0.2">
      <c r="A62" s="308" t="s">
        <v>62</v>
      </c>
      <c r="B62" s="308"/>
      <c r="C62" s="147">
        <f>ENERO!C62+FEBRERO!C62+MARZO!C62+ABRIL!C62+MAYO!C62+JUNIO!C62+JULIO!C62+AGOSTO!C62+SEPTIEMBRE!C62+OCTUBRE!C62+NOVIEMBRE!C62+DICIEMBRE!C62</f>
        <v>0</v>
      </c>
      <c r="D62" s="134">
        <f>ENERO!D62+FEBRERO!D62+MARZO!D62+ABRIL!D62+MAYO!D62+JUNIO!D62+JULIO!D62+AGOSTO!D62+SEPTIEMBRE!D62+OCTUBRE!D62+NOVIEMBRE!D62+DICIEMBRE!D62</f>
        <v>33</v>
      </c>
      <c r="E62" s="140"/>
      <c r="F62" s="140"/>
      <c r="G62" s="140"/>
      <c r="H62" s="140"/>
      <c r="I62" s="140"/>
      <c r="J62" s="140"/>
      <c r="K62" s="140"/>
      <c r="L62" s="141"/>
      <c r="M62" s="141"/>
      <c r="N62" s="148"/>
      <c r="O62" s="143"/>
      <c r="P62" s="143"/>
      <c r="Q62" s="143"/>
      <c r="R62" s="143"/>
      <c r="S62" s="143"/>
      <c r="T62" s="143"/>
      <c r="X62" s="143"/>
      <c r="Y62" s="143"/>
      <c r="Z62" s="143"/>
    </row>
    <row r="63" spans="1:51" ht="30" customHeight="1" x14ac:dyDescent="0.2">
      <c r="A63" s="149" t="s">
        <v>63</v>
      </c>
      <c r="B63" s="150"/>
      <c r="C63" s="150"/>
      <c r="D63" s="150"/>
      <c r="E63" s="150"/>
      <c r="F63" s="150"/>
      <c r="G63" s="150"/>
      <c r="H63" s="150"/>
      <c r="I63" s="150"/>
      <c r="J63" s="150"/>
      <c r="K63" s="150"/>
      <c r="L63" s="151"/>
      <c r="M63" s="151"/>
      <c r="N63" s="152"/>
      <c r="O63" s="143"/>
      <c r="P63" s="143"/>
      <c r="Q63" s="143"/>
      <c r="R63" s="143"/>
      <c r="S63" s="143"/>
      <c r="T63" s="143"/>
      <c r="V63" s="153"/>
      <c r="X63" s="143"/>
      <c r="Y63" s="143"/>
      <c r="Z63" s="143"/>
    </row>
    <row r="64" spans="1:51" ht="15" customHeight="1" x14ac:dyDescent="0.2">
      <c r="A64" s="309" t="s">
        <v>64</v>
      </c>
      <c r="B64" s="310"/>
      <c r="C64" s="313" t="s">
        <v>6</v>
      </c>
      <c r="D64" s="315" t="s">
        <v>7</v>
      </c>
      <c r="E64" s="316"/>
      <c r="F64" s="316"/>
      <c r="G64" s="316"/>
      <c r="H64" s="316"/>
      <c r="I64" s="317"/>
      <c r="J64" s="318" t="s">
        <v>8</v>
      </c>
      <c r="K64" s="319"/>
      <c r="L64" s="285" t="s">
        <v>9</v>
      </c>
      <c r="M64" s="141"/>
      <c r="N64" s="141"/>
      <c r="O64" s="143"/>
      <c r="P64" s="143"/>
      <c r="Q64" s="143"/>
      <c r="R64" s="143"/>
      <c r="S64" s="143"/>
      <c r="T64" s="143"/>
      <c r="X64" s="143"/>
      <c r="Y64" s="143"/>
      <c r="Z64" s="143"/>
    </row>
    <row r="65" spans="1:29" ht="21" customHeight="1" x14ac:dyDescent="0.2">
      <c r="A65" s="311"/>
      <c r="B65" s="312"/>
      <c r="C65" s="314"/>
      <c r="D65" s="154" t="s">
        <v>10</v>
      </c>
      <c r="E65" s="155" t="s">
        <v>11</v>
      </c>
      <c r="F65" s="155" t="s">
        <v>12</v>
      </c>
      <c r="G65" s="156" t="s">
        <v>13</v>
      </c>
      <c r="H65" s="155" t="s">
        <v>14</v>
      </c>
      <c r="I65" s="157" t="s">
        <v>15</v>
      </c>
      <c r="J65" s="158" t="s">
        <v>16</v>
      </c>
      <c r="K65" s="159" t="s">
        <v>17</v>
      </c>
      <c r="L65" s="286"/>
      <c r="M65" s="141"/>
      <c r="N65" s="141"/>
      <c r="O65" s="143"/>
      <c r="P65" s="143"/>
      <c r="Q65" s="143"/>
      <c r="R65" s="143"/>
      <c r="S65" s="143"/>
      <c r="T65" s="143"/>
      <c r="X65" s="143"/>
      <c r="Y65" s="143"/>
      <c r="Z65" s="143"/>
    </row>
    <row r="66" spans="1:29" ht="15.95" customHeight="1" x14ac:dyDescent="0.2">
      <c r="A66" s="303" t="s">
        <v>65</v>
      </c>
      <c r="B66" s="160" t="s">
        <v>32</v>
      </c>
      <c r="C66" s="161">
        <v>0</v>
      </c>
      <c r="D66" s="43">
        <f>ENERO!D66+FEBRERO!D66+MARZO!D66+ABRIL!D66+MAYO!D66+JUNIO!D66+JULIO!D66+AGOSTO!D66+SEPTIEMBRE!D66+OCTUBRE!D66+NOVIEMBRE!D66+DICIEMBRE!D66</f>
        <v>0</v>
      </c>
      <c r="E66" s="44">
        <f>ENERO!E66+FEBRERO!E66+MARZO!E66+ABRIL!E66+MAYO!E66+JUNIO!E66+JULIO!E66+AGOSTO!E66+SEPTIEMBRE!E66+OCTUBRE!E66+NOVIEMBRE!E66+DICIEMBRE!E66</f>
        <v>0</v>
      </c>
      <c r="F66" s="44">
        <f>ENERO!F66+FEBRERO!F66+MARZO!F66+ABRIL!F66+MAYO!F66+JUNIO!F66+JULIO!F66+AGOSTO!F66+SEPTIEMBRE!F66+OCTUBRE!F66+NOVIEMBRE!F66+DICIEMBRE!F66</f>
        <v>0</v>
      </c>
      <c r="G66" s="44">
        <f>ENERO!G66+FEBRERO!G66+MARZO!G66+ABRIL!G66+MAYO!G66+JUNIO!G66+JULIO!G66+AGOSTO!G66+SEPTIEMBRE!G66+OCTUBRE!G66+NOVIEMBRE!G66+DICIEMBRE!G66</f>
        <v>0</v>
      </c>
      <c r="H66" s="44">
        <f>ENERO!H66+FEBRERO!H66+MARZO!H66+ABRIL!H66+MAYO!H66+JUNIO!H66+JULIO!H66+AGOSTO!H66+SEPTIEMBRE!H66+OCTUBRE!H66+NOVIEMBRE!H66+DICIEMBRE!H66</f>
        <v>0</v>
      </c>
      <c r="I66" s="45">
        <f>ENERO!I66+FEBRERO!I66+MARZO!I66+ABRIL!I66+MAYO!I66+JUNIO!I66+JULIO!I66+AGOSTO!I66+SEPTIEMBRE!I66+OCTUBRE!I66+NOVIEMBRE!I66+DICIEMBRE!I66</f>
        <v>0</v>
      </c>
      <c r="J66" s="43">
        <f>ENERO!J66+FEBRERO!J66+MARZO!J66+ABRIL!J66+MAYO!J66+JUNIO!J66+JULIO!J66+AGOSTO!J66+SEPTIEMBRE!J66+OCTUBRE!J66+NOVIEMBRE!J66+DICIEMBRE!J66</f>
        <v>0</v>
      </c>
      <c r="K66" s="45">
        <f>ENERO!K66+FEBRERO!K66+MARZO!K66+ABRIL!K66+MAYO!K66+JUNIO!K66+JULIO!K66+AGOSTO!K66+SEPTIEMBRE!K66+OCTUBRE!K66+NOVIEMBRE!K66+DICIEMBRE!K66</f>
        <v>0</v>
      </c>
      <c r="L66" s="76">
        <f>ENERO!L66+FEBRERO!L66+MARZO!L66+ABRIL!L66+MAYO!L66+JUNIO!L66+JULIO!L66+AGOSTO!L66+SEPTIEMBRE!L66+OCTUBRE!L66+NOVIEMBRE!L66+DICIEMBRE!L66</f>
        <v>0</v>
      </c>
      <c r="M66" s="162" t="s">
        <v>66</v>
      </c>
      <c r="N66" s="143"/>
      <c r="O66" s="143"/>
      <c r="P66" s="143"/>
      <c r="Q66" s="143"/>
      <c r="R66" s="143"/>
      <c r="S66" s="143"/>
      <c r="T66" s="143"/>
      <c r="V66" s="143"/>
      <c r="W66" s="144"/>
      <c r="X66" s="143"/>
      <c r="Y66" s="163" t="s">
        <v>67</v>
      </c>
      <c r="Z66" s="163" t="s">
        <v>67</v>
      </c>
      <c r="AA66" s="163" t="s">
        <v>67</v>
      </c>
      <c r="AB66" s="164">
        <v>0</v>
      </c>
      <c r="AC66" s="164">
        <v>0</v>
      </c>
    </row>
    <row r="67" spans="1:29" ht="15.95" customHeight="1" x14ac:dyDescent="0.2">
      <c r="A67" s="304"/>
      <c r="B67" s="165" t="s">
        <v>33</v>
      </c>
      <c r="C67" s="166">
        <v>0</v>
      </c>
      <c r="D67" s="79">
        <f>ENERO!D67+FEBRERO!D67+MARZO!D67+ABRIL!D67+MAYO!D67+JUNIO!D67+JULIO!D67+AGOSTO!D67+SEPTIEMBRE!D67+OCTUBRE!D67+NOVIEMBRE!D67+DICIEMBRE!D67</f>
        <v>0</v>
      </c>
      <c r="E67" s="80">
        <f>ENERO!E67+FEBRERO!E67+MARZO!E67+ABRIL!E67+MAYO!E67+JUNIO!E67+JULIO!E67+AGOSTO!E67+SEPTIEMBRE!E67+OCTUBRE!E67+NOVIEMBRE!E67+DICIEMBRE!E67</f>
        <v>0</v>
      </c>
      <c r="F67" s="80">
        <f>ENERO!F67+FEBRERO!F67+MARZO!F67+ABRIL!F67+MAYO!F67+JUNIO!F67+JULIO!F67+AGOSTO!F67+SEPTIEMBRE!F67+OCTUBRE!F67+NOVIEMBRE!F67+DICIEMBRE!F67</f>
        <v>0</v>
      </c>
      <c r="G67" s="80">
        <f>ENERO!G67+FEBRERO!G67+MARZO!G67+ABRIL!G67+MAYO!G67+JUNIO!G67+JULIO!G67+AGOSTO!G67+SEPTIEMBRE!G67+OCTUBRE!G67+NOVIEMBRE!G67+DICIEMBRE!G67</f>
        <v>0</v>
      </c>
      <c r="H67" s="80">
        <f>ENERO!H67+FEBRERO!H67+MARZO!H67+ABRIL!H67+MAYO!H67+JUNIO!H67+JULIO!H67+AGOSTO!H67+SEPTIEMBRE!H67+OCTUBRE!H67+NOVIEMBRE!H67+DICIEMBRE!H67</f>
        <v>0</v>
      </c>
      <c r="I67" s="81">
        <f>ENERO!I67+FEBRERO!I67+MARZO!I67+ABRIL!I67+MAYO!I67+JUNIO!I67+JULIO!I67+AGOSTO!I67+SEPTIEMBRE!I67+OCTUBRE!I67+NOVIEMBRE!I67+DICIEMBRE!I67</f>
        <v>0</v>
      </c>
      <c r="J67" s="79">
        <f>ENERO!J67+FEBRERO!J67+MARZO!J67+ABRIL!J67+MAYO!J67+JUNIO!J67+JULIO!J67+AGOSTO!J67+SEPTIEMBRE!J67+OCTUBRE!J67+NOVIEMBRE!J67+DICIEMBRE!J67</f>
        <v>0</v>
      </c>
      <c r="K67" s="81">
        <f>ENERO!K67+FEBRERO!K67+MARZO!K67+ABRIL!K67+MAYO!K67+JUNIO!K67+JULIO!K67+AGOSTO!K67+SEPTIEMBRE!K67+OCTUBRE!K67+NOVIEMBRE!K67+DICIEMBRE!K67</f>
        <v>0</v>
      </c>
      <c r="L67" s="82">
        <f>ENERO!L67+FEBRERO!L67+MARZO!L67+ABRIL!L67+MAYO!L67+JUNIO!L67+JULIO!L67+AGOSTO!L67+SEPTIEMBRE!L67+OCTUBRE!L67+NOVIEMBRE!L67+DICIEMBRE!L67</f>
        <v>0</v>
      </c>
      <c r="M67" s="162" t="s">
        <v>66</v>
      </c>
      <c r="N67" s="143"/>
      <c r="O67" s="143"/>
      <c r="P67" s="143"/>
      <c r="Q67" s="143"/>
      <c r="R67" s="143"/>
      <c r="S67" s="143"/>
      <c r="T67" s="143"/>
      <c r="V67" s="143"/>
      <c r="W67" s="144"/>
      <c r="X67" s="143"/>
      <c r="Y67" s="163" t="s">
        <v>67</v>
      </c>
      <c r="Z67" s="163" t="s">
        <v>67</v>
      </c>
      <c r="AA67" s="163" t="s">
        <v>67</v>
      </c>
      <c r="AB67" s="164">
        <v>0</v>
      </c>
      <c r="AC67" s="164">
        <v>0</v>
      </c>
    </row>
    <row r="68" spans="1:29" ht="15.95" customHeight="1" x14ac:dyDescent="0.2">
      <c r="A68" s="303" t="s">
        <v>68</v>
      </c>
      <c r="B68" s="160" t="s">
        <v>35</v>
      </c>
      <c r="C68" s="167">
        <v>0</v>
      </c>
      <c r="D68" s="85">
        <f>ENERO!D68+FEBRERO!D68+MARZO!D68+ABRIL!D68+MAYO!D68+JUNIO!D68+JULIO!D68+AGOSTO!D68+SEPTIEMBRE!D68+OCTUBRE!D68+NOVIEMBRE!D68+DICIEMBRE!D68</f>
        <v>0</v>
      </c>
      <c r="E68" s="86">
        <f>ENERO!E68+FEBRERO!E68+MARZO!E68+ABRIL!E68+MAYO!E68+JUNIO!E68+JULIO!E68+AGOSTO!E68+SEPTIEMBRE!E68+OCTUBRE!E68+NOVIEMBRE!E68+DICIEMBRE!E68</f>
        <v>0</v>
      </c>
      <c r="F68" s="86">
        <f>ENERO!F68+FEBRERO!F68+MARZO!F68+ABRIL!F68+MAYO!F68+JUNIO!F68+JULIO!F68+AGOSTO!F68+SEPTIEMBRE!F68+OCTUBRE!F68+NOVIEMBRE!F68+DICIEMBRE!F68</f>
        <v>0</v>
      </c>
      <c r="G68" s="86">
        <f>ENERO!G68+FEBRERO!G68+MARZO!G68+ABRIL!G68+MAYO!G68+JUNIO!G68+JULIO!G68+AGOSTO!G68+SEPTIEMBRE!G68+OCTUBRE!G68+NOVIEMBRE!G68+DICIEMBRE!G68</f>
        <v>0</v>
      </c>
      <c r="H68" s="86">
        <f>ENERO!H68+FEBRERO!H68+MARZO!H68+ABRIL!H68+MAYO!H68+JUNIO!H68+JULIO!H68+AGOSTO!H68+SEPTIEMBRE!H68+OCTUBRE!H68+NOVIEMBRE!H68+DICIEMBRE!H68</f>
        <v>0</v>
      </c>
      <c r="I68" s="87">
        <f>ENERO!I68+FEBRERO!I68+MARZO!I68+ABRIL!I68+MAYO!I68+JUNIO!I68+JULIO!I68+AGOSTO!I68+SEPTIEMBRE!I68+OCTUBRE!I68+NOVIEMBRE!I68+DICIEMBRE!I68</f>
        <v>0</v>
      </c>
      <c r="J68" s="85">
        <f>ENERO!J68+FEBRERO!J68+MARZO!J68+ABRIL!J68+MAYO!J68+JUNIO!J68+JULIO!J68+AGOSTO!J68+SEPTIEMBRE!J68+OCTUBRE!J68+NOVIEMBRE!J68+DICIEMBRE!J68</f>
        <v>0</v>
      </c>
      <c r="K68" s="87">
        <f>ENERO!K68+FEBRERO!K68+MARZO!K68+ABRIL!K68+MAYO!K68+JUNIO!K68+JULIO!K68+AGOSTO!K68+SEPTIEMBRE!K68+OCTUBRE!K68+NOVIEMBRE!K68+DICIEMBRE!K68</f>
        <v>0</v>
      </c>
      <c r="L68" s="88">
        <f>ENERO!L68+FEBRERO!L68+MARZO!L68+ABRIL!L68+MAYO!L68+JUNIO!L68+JULIO!L68+AGOSTO!L68+SEPTIEMBRE!L68+OCTUBRE!L68+NOVIEMBRE!L68+DICIEMBRE!L68</f>
        <v>0</v>
      </c>
      <c r="M68" s="162" t="s">
        <v>66</v>
      </c>
      <c r="N68" s="143"/>
      <c r="O68" s="143"/>
      <c r="P68" s="143"/>
      <c r="Q68" s="143"/>
      <c r="R68" s="143"/>
      <c r="S68" s="143"/>
      <c r="T68" s="143"/>
      <c r="V68" s="143"/>
      <c r="W68" s="144"/>
      <c r="X68" s="143"/>
      <c r="Y68" s="163" t="s">
        <v>67</v>
      </c>
      <c r="Z68" s="163" t="s">
        <v>67</v>
      </c>
      <c r="AA68" s="163" t="s">
        <v>67</v>
      </c>
      <c r="AB68" s="164">
        <v>0</v>
      </c>
      <c r="AC68" s="164">
        <v>0</v>
      </c>
    </row>
    <row r="69" spans="1:29" ht="15.95" customHeight="1" x14ac:dyDescent="0.2">
      <c r="A69" s="304"/>
      <c r="B69" s="165" t="s">
        <v>33</v>
      </c>
      <c r="C69" s="168">
        <v>0</v>
      </c>
      <c r="D69" s="79">
        <f>ENERO!D69+FEBRERO!D69+MARZO!D69+ABRIL!D69+MAYO!D69+JUNIO!D69+JULIO!D69+AGOSTO!D69+SEPTIEMBRE!D69+OCTUBRE!D69+NOVIEMBRE!D69+DICIEMBRE!D69</f>
        <v>0</v>
      </c>
      <c r="E69" s="80">
        <f>ENERO!E69+FEBRERO!E69+MARZO!E69+ABRIL!E69+MAYO!E69+JUNIO!E69+JULIO!E69+AGOSTO!E69+SEPTIEMBRE!E69+OCTUBRE!E69+NOVIEMBRE!E69+DICIEMBRE!E69</f>
        <v>0</v>
      </c>
      <c r="F69" s="80">
        <f>ENERO!F69+FEBRERO!F69+MARZO!F69+ABRIL!F69+MAYO!F69+JUNIO!F69+JULIO!F69+AGOSTO!F69+SEPTIEMBRE!F69+OCTUBRE!F69+NOVIEMBRE!F69+DICIEMBRE!F69</f>
        <v>0</v>
      </c>
      <c r="G69" s="80">
        <f>ENERO!G69+FEBRERO!G69+MARZO!G69+ABRIL!G69+MAYO!G69+JUNIO!G69+JULIO!G69+AGOSTO!G69+SEPTIEMBRE!G69+OCTUBRE!G69+NOVIEMBRE!G69+DICIEMBRE!G69</f>
        <v>0</v>
      </c>
      <c r="H69" s="80">
        <f>ENERO!H69+FEBRERO!H69+MARZO!H69+ABRIL!H69+MAYO!H69+JUNIO!H69+JULIO!H69+AGOSTO!H69+SEPTIEMBRE!H69+OCTUBRE!H69+NOVIEMBRE!H69+DICIEMBRE!H69</f>
        <v>0</v>
      </c>
      <c r="I69" s="81">
        <f>ENERO!I69+FEBRERO!I69+MARZO!I69+ABRIL!I69+MAYO!I69+JUNIO!I69+JULIO!I69+AGOSTO!I69+SEPTIEMBRE!I69+OCTUBRE!I69+NOVIEMBRE!I69+DICIEMBRE!I69</f>
        <v>0</v>
      </c>
      <c r="J69" s="79">
        <f>ENERO!J69+FEBRERO!J69+MARZO!J69+ABRIL!J69+MAYO!J69+JUNIO!J69+JULIO!J69+AGOSTO!J69+SEPTIEMBRE!J69+OCTUBRE!J69+NOVIEMBRE!J69+DICIEMBRE!J69</f>
        <v>0</v>
      </c>
      <c r="K69" s="81">
        <f>ENERO!K69+FEBRERO!K69+MARZO!K69+ABRIL!K69+MAYO!K69+JUNIO!K69+JULIO!K69+AGOSTO!K69+SEPTIEMBRE!K69+OCTUBRE!K69+NOVIEMBRE!K69+DICIEMBRE!K69</f>
        <v>0</v>
      </c>
      <c r="L69" s="82">
        <f>ENERO!L69+FEBRERO!L69+MARZO!L69+ABRIL!L69+MAYO!L69+JUNIO!L69+JULIO!L69+AGOSTO!L69+SEPTIEMBRE!L69+OCTUBRE!L69+NOVIEMBRE!L69+DICIEMBRE!L69</f>
        <v>0</v>
      </c>
      <c r="M69" s="162" t="s">
        <v>66</v>
      </c>
      <c r="N69" s="143"/>
      <c r="O69" s="143"/>
      <c r="P69" s="143"/>
      <c r="Q69" s="143"/>
      <c r="R69" s="143"/>
      <c r="S69" s="143"/>
      <c r="T69" s="143"/>
      <c r="V69" s="143"/>
      <c r="W69" s="144"/>
      <c r="X69" s="143"/>
      <c r="Y69" s="163" t="s">
        <v>67</v>
      </c>
      <c r="Z69" s="163" t="s">
        <v>67</v>
      </c>
      <c r="AA69" s="163" t="s">
        <v>67</v>
      </c>
      <c r="AB69" s="164">
        <v>0</v>
      </c>
      <c r="AC69" s="164">
        <v>0</v>
      </c>
    </row>
    <row r="70" spans="1:29" ht="15.95" customHeight="1" x14ac:dyDescent="0.2">
      <c r="A70" s="303" t="s">
        <v>69</v>
      </c>
      <c r="B70" s="160" t="s">
        <v>35</v>
      </c>
      <c r="C70" s="169">
        <v>0</v>
      </c>
      <c r="D70" s="33">
        <f>ENERO!D70+FEBRERO!D70+MARZO!D70+ABRIL!D70+MAYO!D70+JUNIO!D70+JULIO!D70+AGOSTO!D70+SEPTIEMBRE!D70+OCTUBRE!D70+NOVIEMBRE!D70+DICIEMBRE!D70</f>
        <v>0</v>
      </c>
      <c r="E70" s="34">
        <f>ENERO!E70+FEBRERO!E70+MARZO!E70+ABRIL!E70+MAYO!E70+JUNIO!E70+JULIO!E70+AGOSTO!E70+SEPTIEMBRE!E70+OCTUBRE!E70+NOVIEMBRE!E70+DICIEMBRE!E70</f>
        <v>0</v>
      </c>
      <c r="F70" s="34">
        <f>ENERO!F70+FEBRERO!F70+MARZO!F70+ABRIL!F70+MAYO!F70+JUNIO!F70+JULIO!F70+AGOSTO!F70+SEPTIEMBRE!F70+OCTUBRE!F70+NOVIEMBRE!F70+DICIEMBRE!F70</f>
        <v>0</v>
      </c>
      <c r="G70" s="34">
        <f>ENERO!G70+FEBRERO!G70+MARZO!G70+ABRIL!G70+MAYO!G70+JUNIO!G70+JULIO!G70+AGOSTO!G70+SEPTIEMBRE!G70+OCTUBRE!G70+NOVIEMBRE!G70+DICIEMBRE!G70</f>
        <v>0</v>
      </c>
      <c r="H70" s="34">
        <f>ENERO!H70+FEBRERO!H70+MARZO!H70+ABRIL!H70+MAYO!H70+JUNIO!H70+JULIO!H70+AGOSTO!H70+SEPTIEMBRE!H70+OCTUBRE!H70+NOVIEMBRE!H70+DICIEMBRE!H70</f>
        <v>0</v>
      </c>
      <c r="I70" s="35">
        <f>ENERO!I70+FEBRERO!I70+MARZO!I70+ABRIL!I70+MAYO!I70+JUNIO!I70+JULIO!I70+AGOSTO!I70+SEPTIEMBRE!I70+OCTUBRE!I70+NOVIEMBRE!I70+DICIEMBRE!I70</f>
        <v>0</v>
      </c>
      <c r="J70" s="33">
        <f>ENERO!J70+FEBRERO!J70+MARZO!J70+ABRIL!J70+MAYO!J70+JUNIO!J70+JULIO!J70+AGOSTO!J70+SEPTIEMBRE!J70+OCTUBRE!J70+NOVIEMBRE!J70+DICIEMBRE!J70</f>
        <v>0</v>
      </c>
      <c r="K70" s="35">
        <f>ENERO!K70+FEBRERO!K70+MARZO!K70+ABRIL!K70+MAYO!K70+JUNIO!K70+JULIO!K70+AGOSTO!K70+SEPTIEMBRE!K70+OCTUBRE!K70+NOVIEMBRE!K70+DICIEMBRE!K70</f>
        <v>0</v>
      </c>
      <c r="L70" s="91">
        <f>ENERO!L70+FEBRERO!L70+MARZO!L70+ABRIL!L70+MAYO!L70+JUNIO!L70+JULIO!L70+AGOSTO!L70+SEPTIEMBRE!L70+OCTUBRE!L70+NOVIEMBRE!L70+DICIEMBRE!L70</f>
        <v>0</v>
      </c>
      <c r="M70" s="162" t="s">
        <v>66</v>
      </c>
      <c r="N70" s="143"/>
      <c r="O70" s="143"/>
      <c r="P70" s="143"/>
      <c r="Q70" s="143"/>
      <c r="R70" s="143"/>
      <c r="S70" s="143"/>
      <c r="T70" s="143"/>
      <c r="V70" s="143"/>
      <c r="W70" s="144"/>
      <c r="X70" s="143"/>
      <c r="Y70" s="163" t="s">
        <v>67</v>
      </c>
      <c r="Z70" s="163" t="s">
        <v>67</v>
      </c>
      <c r="AA70" s="163" t="s">
        <v>67</v>
      </c>
      <c r="AB70" s="164">
        <v>0</v>
      </c>
      <c r="AC70" s="164">
        <v>0</v>
      </c>
    </row>
    <row r="71" spans="1:29" ht="15.95" customHeight="1" x14ac:dyDescent="0.2">
      <c r="A71" s="304"/>
      <c r="B71" s="165" t="s">
        <v>33</v>
      </c>
      <c r="C71" s="170">
        <v>0</v>
      </c>
      <c r="D71" s="79">
        <f>ENERO!D71+FEBRERO!D71+MARZO!D71+ABRIL!D71+MAYO!D71+JUNIO!D71+JULIO!D71+AGOSTO!D71+SEPTIEMBRE!D71+OCTUBRE!D71+NOVIEMBRE!D71+DICIEMBRE!D71</f>
        <v>0</v>
      </c>
      <c r="E71" s="80">
        <f>ENERO!E71+FEBRERO!E71+MARZO!E71+ABRIL!E71+MAYO!E71+JUNIO!E71+JULIO!E71+AGOSTO!E71+SEPTIEMBRE!E71+OCTUBRE!E71+NOVIEMBRE!E71+DICIEMBRE!E71</f>
        <v>0</v>
      </c>
      <c r="F71" s="80">
        <f>ENERO!F71+FEBRERO!F71+MARZO!F71+ABRIL!F71+MAYO!F71+JUNIO!F71+JULIO!F71+AGOSTO!F71+SEPTIEMBRE!F71+OCTUBRE!F71+NOVIEMBRE!F71+DICIEMBRE!F71</f>
        <v>0</v>
      </c>
      <c r="G71" s="80">
        <f>ENERO!G71+FEBRERO!G71+MARZO!G71+ABRIL!G71+MAYO!G71+JUNIO!G71+JULIO!G71+AGOSTO!G71+SEPTIEMBRE!G71+OCTUBRE!G71+NOVIEMBRE!G71+DICIEMBRE!G71</f>
        <v>0</v>
      </c>
      <c r="H71" s="80">
        <f>ENERO!H71+FEBRERO!H71+MARZO!H71+ABRIL!H71+MAYO!H71+JUNIO!H71+JULIO!H71+AGOSTO!H71+SEPTIEMBRE!H71+OCTUBRE!H71+NOVIEMBRE!H71+DICIEMBRE!H71</f>
        <v>0</v>
      </c>
      <c r="I71" s="81">
        <f>ENERO!I71+FEBRERO!I71+MARZO!I71+ABRIL!I71+MAYO!I71+JUNIO!I71+JULIO!I71+AGOSTO!I71+SEPTIEMBRE!I71+OCTUBRE!I71+NOVIEMBRE!I71+DICIEMBRE!I71</f>
        <v>0</v>
      </c>
      <c r="J71" s="79">
        <f>ENERO!J71+FEBRERO!J71+MARZO!J71+ABRIL!J71+MAYO!J71+JUNIO!J71+JULIO!J71+AGOSTO!J71+SEPTIEMBRE!J71+OCTUBRE!J71+NOVIEMBRE!J71+DICIEMBRE!J71</f>
        <v>0</v>
      </c>
      <c r="K71" s="81">
        <f>ENERO!K71+FEBRERO!K71+MARZO!K71+ABRIL!K71+MAYO!K71+JUNIO!K71+JULIO!K71+AGOSTO!K71+SEPTIEMBRE!K71+OCTUBRE!K71+NOVIEMBRE!K71+DICIEMBRE!K71</f>
        <v>0</v>
      </c>
      <c r="L71" s="82">
        <f>ENERO!L71+FEBRERO!L71+MARZO!L71+ABRIL!L71+MAYO!L71+JUNIO!L71+JULIO!L71+AGOSTO!L71+SEPTIEMBRE!L71+OCTUBRE!L71+NOVIEMBRE!L71+DICIEMBRE!L71</f>
        <v>0</v>
      </c>
      <c r="M71" s="162" t="s">
        <v>66</v>
      </c>
      <c r="N71" s="143"/>
      <c r="O71" s="143"/>
      <c r="P71" s="143"/>
      <c r="Q71" s="143"/>
      <c r="R71" s="143"/>
      <c r="S71" s="143"/>
      <c r="T71" s="143"/>
      <c r="V71" s="143"/>
      <c r="W71" s="144"/>
      <c r="X71" s="143"/>
      <c r="Y71" s="163" t="s">
        <v>67</v>
      </c>
      <c r="Z71" s="163" t="s">
        <v>67</v>
      </c>
      <c r="AA71" s="163" t="s">
        <v>67</v>
      </c>
      <c r="AB71" s="164">
        <v>0</v>
      </c>
      <c r="AC71" s="164">
        <v>0</v>
      </c>
    </row>
    <row r="72" spans="1:29" ht="15.95" customHeight="1" x14ac:dyDescent="0.2">
      <c r="A72" s="303" t="s">
        <v>70</v>
      </c>
      <c r="B72" s="160" t="s">
        <v>35</v>
      </c>
      <c r="C72" s="169">
        <v>0</v>
      </c>
      <c r="D72" s="33">
        <f>ENERO!D72+FEBRERO!D72+MARZO!D72+ABRIL!D72+MAYO!D72+JUNIO!D72+JULIO!D72+AGOSTO!D72+SEPTIEMBRE!D72+OCTUBRE!D72+NOVIEMBRE!D72+DICIEMBRE!D72</f>
        <v>0</v>
      </c>
      <c r="E72" s="34">
        <f>ENERO!E72+FEBRERO!E72+MARZO!E72+ABRIL!E72+MAYO!E72+JUNIO!E72+JULIO!E72+AGOSTO!E72+SEPTIEMBRE!E72+OCTUBRE!E72+NOVIEMBRE!E72+DICIEMBRE!E72</f>
        <v>0</v>
      </c>
      <c r="F72" s="34">
        <f>ENERO!F72+FEBRERO!F72+MARZO!F72+ABRIL!F72+MAYO!F72+JUNIO!F72+JULIO!F72+AGOSTO!F72+SEPTIEMBRE!F72+OCTUBRE!F72+NOVIEMBRE!F72+DICIEMBRE!F72</f>
        <v>0</v>
      </c>
      <c r="G72" s="34">
        <f>ENERO!G72+FEBRERO!G72+MARZO!G72+ABRIL!G72+MAYO!G72+JUNIO!G72+JULIO!G72+AGOSTO!G72+SEPTIEMBRE!G72+OCTUBRE!G72+NOVIEMBRE!G72+DICIEMBRE!G72</f>
        <v>0</v>
      </c>
      <c r="H72" s="34">
        <f>ENERO!H72+FEBRERO!H72+MARZO!H72+ABRIL!H72+MAYO!H72+JUNIO!H72+JULIO!H72+AGOSTO!H72+SEPTIEMBRE!H72+OCTUBRE!H72+NOVIEMBRE!H72+DICIEMBRE!H72</f>
        <v>0</v>
      </c>
      <c r="I72" s="35">
        <f>ENERO!I72+FEBRERO!I72+MARZO!I72+ABRIL!I72+MAYO!I72+JUNIO!I72+JULIO!I72+AGOSTO!I72+SEPTIEMBRE!I72+OCTUBRE!I72+NOVIEMBRE!I72+DICIEMBRE!I72</f>
        <v>0</v>
      </c>
      <c r="J72" s="33">
        <f>ENERO!J72+FEBRERO!J72+MARZO!J72+ABRIL!J72+MAYO!J72+JUNIO!J72+JULIO!J72+AGOSTO!J72+SEPTIEMBRE!J72+OCTUBRE!J72+NOVIEMBRE!J72+DICIEMBRE!J72</f>
        <v>0</v>
      </c>
      <c r="K72" s="35">
        <f>ENERO!K72+FEBRERO!K72+MARZO!K72+ABRIL!K72+MAYO!K72+JUNIO!K72+JULIO!K72+AGOSTO!K72+SEPTIEMBRE!K72+OCTUBRE!K72+NOVIEMBRE!K72+DICIEMBRE!K72</f>
        <v>0</v>
      </c>
      <c r="L72" s="91">
        <f>ENERO!L72+FEBRERO!L72+MARZO!L72+ABRIL!L72+MAYO!L72+JUNIO!L72+JULIO!L72+AGOSTO!L72+SEPTIEMBRE!L72+OCTUBRE!L72+NOVIEMBRE!L72+DICIEMBRE!L72</f>
        <v>0</v>
      </c>
      <c r="M72" s="162" t="s">
        <v>66</v>
      </c>
      <c r="N72" s="143"/>
      <c r="O72" s="143"/>
      <c r="P72" s="143"/>
      <c r="Q72" s="143"/>
      <c r="R72" s="143"/>
      <c r="S72" s="143"/>
      <c r="T72" s="143"/>
      <c r="V72" s="143"/>
      <c r="W72" s="144"/>
      <c r="X72" s="143"/>
      <c r="Y72" s="163" t="s">
        <v>67</v>
      </c>
      <c r="Z72" s="163" t="s">
        <v>67</v>
      </c>
      <c r="AA72" s="163" t="s">
        <v>67</v>
      </c>
      <c r="AB72" s="164">
        <v>0</v>
      </c>
      <c r="AC72" s="164">
        <v>0</v>
      </c>
    </row>
    <row r="73" spans="1:29" ht="15.95" customHeight="1" x14ac:dyDescent="0.2">
      <c r="A73" s="304"/>
      <c r="B73" s="165" t="s">
        <v>33</v>
      </c>
      <c r="C73" s="170">
        <v>0</v>
      </c>
      <c r="D73" s="79">
        <f>ENERO!D73+FEBRERO!D73+MARZO!D73+ABRIL!D73+MAYO!D73+JUNIO!D73+JULIO!D73+AGOSTO!D73+SEPTIEMBRE!D73+OCTUBRE!D73+NOVIEMBRE!D73+DICIEMBRE!D73</f>
        <v>0</v>
      </c>
      <c r="E73" s="80">
        <f>ENERO!E73+FEBRERO!E73+MARZO!E73+ABRIL!E73+MAYO!E73+JUNIO!E73+JULIO!E73+AGOSTO!E73+SEPTIEMBRE!E73+OCTUBRE!E73+NOVIEMBRE!E73+DICIEMBRE!E73</f>
        <v>0</v>
      </c>
      <c r="F73" s="80">
        <f>ENERO!F73+FEBRERO!F73+MARZO!F73+ABRIL!F73+MAYO!F73+JUNIO!F73+JULIO!F73+AGOSTO!F73+SEPTIEMBRE!F73+OCTUBRE!F73+NOVIEMBRE!F73+DICIEMBRE!F73</f>
        <v>0</v>
      </c>
      <c r="G73" s="80">
        <f>ENERO!G73+FEBRERO!G73+MARZO!G73+ABRIL!G73+MAYO!G73+JUNIO!G73+JULIO!G73+AGOSTO!G73+SEPTIEMBRE!G73+OCTUBRE!G73+NOVIEMBRE!G73+DICIEMBRE!G73</f>
        <v>0</v>
      </c>
      <c r="H73" s="80">
        <f>ENERO!H73+FEBRERO!H73+MARZO!H73+ABRIL!H73+MAYO!H73+JUNIO!H73+JULIO!H73+AGOSTO!H73+SEPTIEMBRE!H73+OCTUBRE!H73+NOVIEMBRE!H73+DICIEMBRE!H73</f>
        <v>0</v>
      </c>
      <c r="I73" s="81">
        <f>ENERO!I73+FEBRERO!I73+MARZO!I73+ABRIL!I73+MAYO!I73+JUNIO!I73+JULIO!I73+AGOSTO!I73+SEPTIEMBRE!I73+OCTUBRE!I73+NOVIEMBRE!I73+DICIEMBRE!I73</f>
        <v>0</v>
      </c>
      <c r="J73" s="79">
        <f>ENERO!J73+FEBRERO!J73+MARZO!J73+ABRIL!J73+MAYO!J73+JUNIO!J73+JULIO!J73+AGOSTO!J73+SEPTIEMBRE!J73+OCTUBRE!J73+NOVIEMBRE!J73+DICIEMBRE!J73</f>
        <v>0</v>
      </c>
      <c r="K73" s="81">
        <f>ENERO!K73+FEBRERO!K73+MARZO!K73+ABRIL!K73+MAYO!K73+JUNIO!K73+JULIO!K73+AGOSTO!K73+SEPTIEMBRE!K73+OCTUBRE!K73+NOVIEMBRE!K73+DICIEMBRE!K73</f>
        <v>0</v>
      </c>
      <c r="L73" s="82">
        <f>ENERO!L73+FEBRERO!L73+MARZO!L73+ABRIL!L73+MAYO!L73+JUNIO!L73+JULIO!L73+AGOSTO!L73+SEPTIEMBRE!L73+OCTUBRE!L73+NOVIEMBRE!L73+DICIEMBRE!L73</f>
        <v>0</v>
      </c>
      <c r="M73" s="162" t="s">
        <v>66</v>
      </c>
      <c r="N73" s="143"/>
      <c r="O73" s="143"/>
      <c r="P73" s="143"/>
      <c r="Q73" s="143"/>
      <c r="R73" s="143"/>
      <c r="S73" s="143"/>
      <c r="T73" s="143"/>
      <c r="V73" s="143"/>
      <c r="W73" s="144"/>
      <c r="X73" s="143"/>
      <c r="Y73" s="163" t="s">
        <v>67</v>
      </c>
      <c r="Z73" s="163" t="s">
        <v>67</v>
      </c>
      <c r="AA73" s="163" t="s">
        <v>67</v>
      </c>
      <c r="AB73" s="164">
        <v>0</v>
      </c>
      <c r="AC73" s="164">
        <v>0</v>
      </c>
    </row>
    <row r="74" spans="1:29" ht="30" customHeight="1" x14ac:dyDescent="0.2">
      <c r="A74" s="171" t="s">
        <v>71</v>
      </c>
      <c r="B74" s="172"/>
      <c r="C74" s="172"/>
      <c r="D74" s="172"/>
      <c r="E74" s="172"/>
      <c r="F74" s="172"/>
      <c r="G74" s="172"/>
      <c r="H74" s="172"/>
      <c r="I74" s="172"/>
      <c r="J74" s="172"/>
      <c r="K74" s="172"/>
      <c r="L74" s="151"/>
      <c r="M74" s="151"/>
      <c r="N74" s="152"/>
      <c r="O74" s="143"/>
      <c r="P74" s="143"/>
      <c r="Q74" s="143"/>
      <c r="R74" s="143"/>
      <c r="S74" s="143"/>
      <c r="T74" s="143"/>
      <c r="V74" s="153"/>
      <c r="X74" s="143"/>
      <c r="Y74" s="143"/>
      <c r="Z74" s="143"/>
    </row>
    <row r="75" spans="1:29" ht="15" customHeight="1" x14ac:dyDescent="0.2">
      <c r="A75" s="309" t="s">
        <v>72</v>
      </c>
      <c r="B75" s="310" t="s">
        <v>73</v>
      </c>
      <c r="C75" s="313" t="s">
        <v>6</v>
      </c>
      <c r="D75" s="315" t="s">
        <v>7</v>
      </c>
      <c r="E75" s="316"/>
      <c r="F75" s="316"/>
      <c r="G75" s="316"/>
      <c r="H75" s="316"/>
      <c r="I75" s="317"/>
      <c r="J75" s="318" t="s">
        <v>8</v>
      </c>
      <c r="K75" s="319"/>
      <c r="L75" s="285" t="s">
        <v>9</v>
      </c>
      <c r="M75" s="141"/>
      <c r="N75" s="141"/>
      <c r="O75" s="143"/>
      <c r="P75" s="143"/>
      <c r="Q75" s="143"/>
      <c r="R75" s="143"/>
      <c r="S75" s="143"/>
      <c r="T75" s="143"/>
      <c r="X75" s="143"/>
      <c r="Y75" s="143"/>
      <c r="Z75" s="143"/>
    </row>
    <row r="76" spans="1:29" ht="21" customHeight="1" x14ac:dyDescent="0.2">
      <c r="A76" s="311"/>
      <c r="B76" s="312"/>
      <c r="C76" s="314"/>
      <c r="D76" s="154" t="s">
        <v>10</v>
      </c>
      <c r="E76" s="155" t="s">
        <v>11</v>
      </c>
      <c r="F76" s="155" t="s">
        <v>12</v>
      </c>
      <c r="G76" s="156" t="s">
        <v>13</v>
      </c>
      <c r="H76" s="155" t="s">
        <v>14</v>
      </c>
      <c r="I76" s="157" t="s">
        <v>15</v>
      </c>
      <c r="J76" s="158" t="s">
        <v>16</v>
      </c>
      <c r="K76" s="159" t="s">
        <v>17</v>
      </c>
      <c r="L76" s="286"/>
      <c r="M76" s="141"/>
      <c r="N76" s="141"/>
      <c r="O76" s="143"/>
      <c r="P76" s="143"/>
      <c r="Q76" s="143"/>
      <c r="R76" s="143"/>
      <c r="S76" s="143"/>
      <c r="T76" s="143"/>
      <c r="X76" s="143"/>
      <c r="Y76" s="143"/>
      <c r="Z76" s="143"/>
    </row>
    <row r="77" spans="1:29" ht="15.95" customHeight="1" x14ac:dyDescent="0.2">
      <c r="A77" s="303" t="s">
        <v>74</v>
      </c>
      <c r="B77" s="160" t="s">
        <v>32</v>
      </c>
      <c r="C77" s="173">
        <v>0</v>
      </c>
      <c r="D77" s="174">
        <f>ENERO!D77+FEBRERO!D77+MARZO!D77+ABRIL!D77+MAYO!D77+JUNIO!D77+JULIO!D77+AGOSTO!D77+SEPTIEMBRE!D77+OCTUBRE!D77+NOVIEMBRE!D77+DICIEMBRE!D77</f>
        <v>0</v>
      </c>
      <c r="E77" s="175">
        <f>ENERO!E77+FEBRERO!E77+MARZO!E77+ABRIL!E77+MAYO!E77+JUNIO!E77+JULIO!E77+AGOSTO!E77+SEPTIEMBRE!E77+OCTUBRE!E77+NOVIEMBRE!E77+DICIEMBRE!E77</f>
        <v>0</v>
      </c>
      <c r="F77" s="175">
        <f>ENERO!F77+FEBRERO!F77+MARZO!F77+ABRIL!F77+MAYO!F77+JUNIO!F77+JULIO!F77+AGOSTO!F77+SEPTIEMBRE!F77+OCTUBRE!F77+NOVIEMBRE!F77+DICIEMBRE!F77</f>
        <v>0</v>
      </c>
      <c r="G77" s="175">
        <f>ENERO!G77+FEBRERO!G77+MARZO!G77+ABRIL!G77+MAYO!G77+JUNIO!G77+JULIO!G77+AGOSTO!G77+SEPTIEMBRE!G77+OCTUBRE!G77+NOVIEMBRE!G77+DICIEMBRE!G77</f>
        <v>0</v>
      </c>
      <c r="H77" s="175">
        <f>ENERO!H77+FEBRERO!H77+MARZO!H77+ABRIL!H77+MAYO!H77+JUNIO!H77+JULIO!H77+AGOSTO!H77+SEPTIEMBRE!H77+OCTUBRE!H77+NOVIEMBRE!H77+DICIEMBRE!H77</f>
        <v>0</v>
      </c>
      <c r="I77" s="176">
        <f>ENERO!I77+FEBRERO!I77+MARZO!I77+ABRIL!I77+MAYO!I77+JUNIO!I77+JULIO!I77+AGOSTO!I77+SEPTIEMBRE!I77+OCTUBRE!I77+NOVIEMBRE!I77+DICIEMBRE!I77</f>
        <v>0</v>
      </c>
      <c r="J77" s="174">
        <f>ENERO!J77+FEBRERO!J77+MARZO!J77+ABRIL!J77+MAYO!J77+JUNIO!J77+JULIO!J77+AGOSTO!J77+SEPTIEMBRE!J77+OCTUBRE!J77+NOVIEMBRE!J77+DICIEMBRE!J77</f>
        <v>0</v>
      </c>
      <c r="K77" s="176">
        <f>ENERO!K77+FEBRERO!K77+MARZO!K77+ABRIL!K77+MAYO!K77+JUNIO!K77+JULIO!K77+AGOSTO!K77+SEPTIEMBRE!K77+OCTUBRE!K77+NOVIEMBRE!K77+DICIEMBRE!K77</f>
        <v>0</v>
      </c>
      <c r="L77" s="177">
        <f>ENERO!L77+FEBRERO!L77+MARZO!L77+ABRIL!L77+MAYO!L77+JUNIO!L77+JULIO!L77+AGOSTO!L77+SEPTIEMBRE!L77+OCTUBRE!L77+NOVIEMBRE!L77+DICIEMBRE!L77</f>
        <v>0</v>
      </c>
      <c r="M77" s="162" t="s">
        <v>66</v>
      </c>
      <c r="N77" s="143"/>
      <c r="O77" s="143"/>
      <c r="P77" s="143"/>
      <c r="Q77" s="143"/>
      <c r="R77" s="143"/>
      <c r="S77" s="143"/>
      <c r="T77" s="143"/>
      <c r="V77" s="143"/>
      <c r="W77" s="144"/>
      <c r="X77" s="143"/>
      <c r="Y77" s="163" t="s">
        <v>67</v>
      </c>
      <c r="Z77" s="163" t="s">
        <v>67</v>
      </c>
      <c r="AA77" s="163" t="s">
        <v>67</v>
      </c>
      <c r="AB77" s="164">
        <v>0</v>
      </c>
      <c r="AC77" s="164">
        <v>0</v>
      </c>
    </row>
    <row r="78" spans="1:29" ht="15.95" customHeight="1" x14ac:dyDescent="0.2">
      <c r="A78" s="304"/>
      <c r="B78" s="165" t="s">
        <v>33</v>
      </c>
      <c r="C78" s="178">
        <v>0</v>
      </c>
      <c r="D78" s="179">
        <f>ENERO!D78+FEBRERO!D78+MARZO!D78+ABRIL!D78+MAYO!D78+JUNIO!D78+JULIO!D78+AGOSTO!D78+SEPTIEMBRE!D78+OCTUBRE!D78+NOVIEMBRE!D78+DICIEMBRE!D78</f>
        <v>0</v>
      </c>
      <c r="E78" s="180">
        <f>ENERO!E78+FEBRERO!E78+MARZO!E78+ABRIL!E78+MAYO!E78+JUNIO!E78+JULIO!E78+AGOSTO!E78+SEPTIEMBRE!E78+OCTUBRE!E78+NOVIEMBRE!E78+DICIEMBRE!E78</f>
        <v>0</v>
      </c>
      <c r="F78" s="180">
        <f>ENERO!F78+FEBRERO!F78+MARZO!F78+ABRIL!F78+MAYO!F78+JUNIO!F78+JULIO!F78+AGOSTO!F78+SEPTIEMBRE!F78+OCTUBRE!F78+NOVIEMBRE!F78+DICIEMBRE!F78</f>
        <v>0</v>
      </c>
      <c r="G78" s="180">
        <f>ENERO!G78+FEBRERO!G78+MARZO!G78+ABRIL!G78+MAYO!G78+JUNIO!G78+JULIO!G78+AGOSTO!G78+SEPTIEMBRE!G78+OCTUBRE!G78+NOVIEMBRE!G78+DICIEMBRE!G78</f>
        <v>0</v>
      </c>
      <c r="H78" s="180">
        <f>ENERO!H78+FEBRERO!H78+MARZO!H78+ABRIL!H78+MAYO!H78+JUNIO!H78+JULIO!H78+AGOSTO!H78+SEPTIEMBRE!H78+OCTUBRE!H78+NOVIEMBRE!H78+DICIEMBRE!H78</f>
        <v>0</v>
      </c>
      <c r="I78" s="181">
        <f>ENERO!I78+FEBRERO!I78+MARZO!I78+ABRIL!I78+MAYO!I78+JUNIO!I78+JULIO!I78+AGOSTO!I78+SEPTIEMBRE!I78+OCTUBRE!I78+NOVIEMBRE!I78+DICIEMBRE!I78</f>
        <v>0</v>
      </c>
      <c r="J78" s="179">
        <f>ENERO!J78+FEBRERO!J78+MARZO!J78+ABRIL!J78+MAYO!J78+JUNIO!J78+JULIO!J78+AGOSTO!J78+SEPTIEMBRE!J78+OCTUBRE!J78+NOVIEMBRE!J78+DICIEMBRE!J78</f>
        <v>0</v>
      </c>
      <c r="K78" s="181">
        <f>ENERO!K78+FEBRERO!K78+MARZO!K78+ABRIL!K78+MAYO!K78+JUNIO!K78+JULIO!K78+AGOSTO!K78+SEPTIEMBRE!K78+OCTUBRE!K78+NOVIEMBRE!K78+DICIEMBRE!K78</f>
        <v>0</v>
      </c>
      <c r="L78" s="182">
        <f>ENERO!L78+FEBRERO!L78+MARZO!L78+ABRIL!L78+MAYO!L78+JUNIO!L78+JULIO!L78+AGOSTO!L78+SEPTIEMBRE!L78+OCTUBRE!L78+NOVIEMBRE!L78+DICIEMBRE!L78</f>
        <v>0</v>
      </c>
      <c r="M78" s="162" t="s">
        <v>66</v>
      </c>
      <c r="N78" s="143"/>
      <c r="O78" s="143"/>
      <c r="P78" s="143"/>
      <c r="Q78" s="143"/>
      <c r="R78" s="143"/>
      <c r="S78" s="143"/>
      <c r="T78" s="143"/>
      <c r="V78" s="143"/>
      <c r="W78" s="144"/>
      <c r="X78" s="143"/>
      <c r="Y78" s="163" t="s">
        <v>67</v>
      </c>
      <c r="Z78" s="163" t="s">
        <v>67</v>
      </c>
      <c r="AA78" s="163" t="s">
        <v>67</v>
      </c>
      <c r="AB78" s="164">
        <v>0</v>
      </c>
      <c r="AC78" s="164">
        <v>0</v>
      </c>
    </row>
    <row r="79" spans="1:29" ht="15.95" customHeight="1" x14ac:dyDescent="0.2">
      <c r="A79" s="303" t="s">
        <v>75</v>
      </c>
      <c r="B79" s="160" t="s">
        <v>35</v>
      </c>
      <c r="C79" s="173">
        <v>0</v>
      </c>
      <c r="D79" s="174">
        <f>ENERO!D79+FEBRERO!D79+MARZO!D79+ABRIL!D79+MAYO!D79+JUNIO!D79+JULIO!D79+AGOSTO!D79+SEPTIEMBRE!D79+OCTUBRE!D79+NOVIEMBRE!D79+DICIEMBRE!D79</f>
        <v>0</v>
      </c>
      <c r="E79" s="175">
        <f>ENERO!E79+FEBRERO!E79+MARZO!E79+ABRIL!E79+MAYO!E79+JUNIO!E79+JULIO!E79+AGOSTO!E79+SEPTIEMBRE!E79+OCTUBRE!E79+NOVIEMBRE!E79+DICIEMBRE!E79</f>
        <v>0</v>
      </c>
      <c r="F79" s="175">
        <f>ENERO!F79+FEBRERO!F79+MARZO!F79+ABRIL!F79+MAYO!F79+JUNIO!F79+JULIO!F79+AGOSTO!F79+SEPTIEMBRE!F79+OCTUBRE!F79+NOVIEMBRE!F79+DICIEMBRE!F79</f>
        <v>0</v>
      </c>
      <c r="G79" s="175">
        <f>ENERO!G79+FEBRERO!G79+MARZO!G79+ABRIL!G79+MAYO!G79+JUNIO!G79+JULIO!G79+AGOSTO!G79+SEPTIEMBRE!G79+OCTUBRE!G79+NOVIEMBRE!G79+DICIEMBRE!G79</f>
        <v>0</v>
      </c>
      <c r="H79" s="175">
        <f>ENERO!H79+FEBRERO!H79+MARZO!H79+ABRIL!H79+MAYO!H79+JUNIO!H79+JULIO!H79+AGOSTO!H79+SEPTIEMBRE!H79+OCTUBRE!H79+NOVIEMBRE!H79+DICIEMBRE!H79</f>
        <v>0</v>
      </c>
      <c r="I79" s="176">
        <f>ENERO!I79+FEBRERO!I79+MARZO!I79+ABRIL!I79+MAYO!I79+JUNIO!I79+JULIO!I79+AGOSTO!I79+SEPTIEMBRE!I79+OCTUBRE!I79+NOVIEMBRE!I79+DICIEMBRE!I79</f>
        <v>0</v>
      </c>
      <c r="J79" s="174">
        <f>ENERO!J79+FEBRERO!J79+MARZO!J79+ABRIL!J79+MAYO!J79+JUNIO!J79+JULIO!J79+AGOSTO!J79+SEPTIEMBRE!J79+OCTUBRE!J79+NOVIEMBRE!J79+DICIEMBRE!J79</f>
        <v>0</v>
      </c>
      <c r="K79" s="176">
        <f>ENERO!K79+FEBRERO!K79+MARZO!K79+ABRIL!K79+MAYO!K79+JUNIO!K79+JULIO!K79+AGOSTO!K79+SEPTIEMBRE!K79+OCTUBRE!K79+NOVIEMBRE!K79+DICIEMBRE!K79</f>
        <v>0</v>
      </c>
      <c r="L79" s="177">
        <f>ENERO!L79+FEBRERO!L79+MARZO!L79+ABRIL!L79+MAYO!L79+JUNIO!L79+JULIO!L79+AGOSTO!L79+SEPTIEMBRE!L79+OCTUBRE!L79+NOVIEMBRE!L79+DICIEMBRE!L79</f>
        <v>0</v>
      </c>
      <c r="M79" s="162" t="s">
        <v>66</v>
      </c>
      <c r="N79" s="143"/>
      <c r="O79" s="143"/>
      <c r="P79" s="143"/>
      <c r="Q79" s="143"/>
      <c r="R79" s="143"/>
      <c r="S79" s="143"/>
      <c r="T79" s="143"/>
      <c r="V79" s="143"/>
      <c r="W79" s="144"/>
      <c r="X79" s="143"/>
      <c r="Y79" s="163" t="s">
        <v>67</v>
      </c>
      <c r="Z79" s="163" t="s">
        <v>67</v>
      </c>
      <c r="AA79" s="163" t="s">
        <v>67</v>
      </c>
      <c r="AB79" s="164">
        <v>0</v>
      </c>
      <c r="AC79" s="164">
        <v>0</v>
      </c>
    </row>
    <row r="80" spans="1:29" ht="15.95" customHeight="1" x14ac:dyDescent="0.2">
      <c r="A80" s="304"/>
      <c r="B80" s="165" t="s">
        <v>33</v>
      </c>
      <c r="C80" s="178">
        <v>0</v>
      </c>
      <c r="D80" s="179">
        <f>ENERO!D80+FEBRERO!D80+MARZO!D80+ABRIL!D80+MAYO!D80+JUNIO!D80+JULIO!D80+AGOSTO!D80+SEPTIEMBRE!D80+OCTUBRE!D80+NOVIEMBRE!D80+DICIEMBRE!D80</f>
        <v>0</v>
      </c>
      <c r="E80" s="180">
        <f>ENERO!E80+FEBRERO!E80+MARZO!E80+ABRIL!E80+MAYO!E80+JUNIO!E80+JULIO!E80+AGOSTO!E80+SEPTIEMBRE!E80+OCTUBRE!E80+NOVIEMBRE!E80+DICIEMBRE!E80</f>
        <v>0</v>
      </c>
      <c r="F80" s="180">
        <f>ENERO!F80+FEBRERO!F80+MARZO!F80+ABRIL!F80+MAYO!F80+JUNIO!F80+JULIO!F80+AGOSTO!F80+SEPTIEMBRE!F80+OCTUBRE!F80+NOVIEMBRE!F80+DICIEMBRE!F80</f>
        <v>0</v>
      </c>
      <c r="G80" s="180">
        <f>ENERO!G80+FEBRERO!G80+MARZO!G80+ABRIL!G80+MAYO!G80+JUNIO!G80+JULIO!G80+AGOSTO!G80+SEPTIEMBRE!G80+OCTUBRE!G80+NOVIEMBRE!G80+DICIEMBRE!G80</f>
        <v>0</v>
      </c>
      <c r="H80" s="180">
        <f>ENERO!H80+FEBRERO!H80+MARZO!H80+ABRIL!H80+MAYO!H80+JUNIO!H80+JULIO!H80+AGOSTO!H80+SEPTIEMBRE!H80+OCTUBRE!H80+NOVIEMBRE!H80+DICIEMBRE!H80</f>
        <v>0</v>
      </c>
      <c r="I80" s="181">
        <f>ENERO!I80+FEBRERO!I80+MARZO!I80+ABRIL!I80+MAYO!I80+JUNIO!I80+JULIO!I80+AGOSTO!I80+SEPTIEMBRE!I80+OCTUBRE!I80+NOVIEMBRE!I80+DICIEMBRE!I80</f>
        <v>0</v>
      </c>
      <c r="J80" s="179">
        <f>ENERO!J80+FEBRERO!J80+MARZO!J80+ABRIL!J80+MAYO!J80+JUNIO!J80+JULIO!J80+AGOSTO!J80+SEPTIEMBRE!J80+OCTUBRE!J80+NOVIEMBRE!J80+DICIEMBRE!J80</f>
        <v>0</v>
      </c>
      <c r="K80" s="181">
        <f>ENERO!K80+FEBRERO!K80+MARZO!K80+ABRIL!K80+MAYO!K80+JUNIO!K80+JULIO!K80+AGOSTO!K80+SEPTIEMBRE!K80+OCTUBRE!K80+NOVIEMBRE!K80+DICIEMBRE!K80</f>
        <v>0</v>
      </c>
      <c r="L80" s="182">
        <f>ENERO!L80+FEBRERO!L80+MARZO!L80+ABRIL!L80+MAYO!L80+JUNIO!L80+JULIO!L80+AGOSTO!L80+SEPTIEMBRE!L80+OCTUBRE!L80+NOVIEMBRE!L80+DICIEMBRE!L80</f>
        <v>0</v>
      </c>
      <c r="M80" s="162" t="s">
        <v>66</v>
      </c>
      <c r="N80" s="143"/>
      <c r="O80" s="143"/>
      <c r="P80" s="143"/>
      <c r="Q80" s="143"/>
      <c r="R80" s="143"/>
      <c r="S80" s="143"/>
      <c r="T80" s="143"/>
      <c r="V80" s="143"/>
      <c r="W80" s="144"/>
      <c r="X80" s="143"/>
      <c r="Y80" s="163" t="s">
        <v>67</v>
      </c>
      <c r="Z80" s="163" t="s">
        <v>67</v>
      </c>
      <c r="AA80" s="163" t="s">
        <v>67</v>
      </c>
      <c r="AB80" s="164">
        <v>0</v>
      </c>
      <c r="AC80" s="164">
        <v>0</v>
      </c>
    </row>
    <row r="81" spans="1:29" ht="30" customHeight="1" x14ac:dyDescent="0.2">
      <c r="A81" s="323" t="s">
        <v>76</v>
      </c>
      <c r="B81" s="324"/>
      <c r="C81" s="324"/>
      <c r="D81" s="324"/>
      <c r="E81" s="324"/>
      <c r="F81" s="324"/>
      <c r="G81" s="324"/>
      <c r="H81" s="324"/>
      <c r="I81" s="324"/>
      <c r="J81" s="324"/>
      <c r="K81" s="324"/>
      <c r="L81" s="324"/>
      <c r="M81" s="151"/>
      <c r="N81" s="183"/>
      <c r="O81" s="143"/>
      <c r="P81" s="143"/>
      <c r="Q81" s="143"/>
      <c r="R81" s="143"/>
      <c r="S81" s="143"/>
      <c r="T81" s="143"/>
      <c r="V81" s="153"/>
      <c r="X81" s="143"/>
      <c r="Y81" s="143"/>
      <c r="Z81" s="143"/>
    </row>
    <row r="82" spans="1:29" ht="15" customHeight="1" x14ac:dyDescent="0.2">
      <c r="A82" s="309" t="s">
        <v>4</v>
      </c>
      <c r="B82" s="310"/>
      <c r="C82" s="313" t="s">
        <v>6</v>
      </c>
      <c r="D82" s="315" t="s">
        <v>7</v>
      </c>
      <c r="E82" s="316"/>
      <c r="F82" s="316"/>
      <c r="G82" s="316"/>
      <c r="H82" s="316"/>
      <c r="I82" s="317"/>
      <c r="J82" s="318" t="s">
        <v>43</v>
      </c>
      <c r="K82" s="319"/>
      <c r="L82" s="285" t="s">
        <v>9</v>
      </c>
      <c r="M82" s="141"/>
      <c r="N82" s="141"/>
      <c r="O82" s="143"/>
      <c r="P82" s="143"/>
      <c r="Q82" s="143"/>
      <c r="R82" s="143"/>
      <c r="S82" s="143"/>
      <c r="T82" s="143"/>
      <c r="X82" s="143"/>
      <c r="Y82" s="143"/>
      <c r="Z82" s="143"/>
    </row>
    <row r="83" spans="1:29" ht="21" customHeight="1" x14ac:dyDescent="0.2">
      <c r="A83" s="311"/>
      <c r="B83" s="312"/>
      <c r="C83" s="314"/>
      <c r="D83" s="154" t="s">
        <v>10</v>
      </c>
      <c r="E83" s="155" t="s">
        <v>11</v>
      </c>
      <c r="F83" s="155" t="s">
        <v>12</v>
      </c>
      <c r="G83" s="156" t="s">
        <v>13</v>
      </c>
      <c r="H83" s="155" t="s">
        <v>14</v>
      </c>
      <c r="I83" s="157" t="s">
        <v>15</v>
      </c>
      <c r="J83" s="158" t="s">
        <v>16</v>
      </c>
      <c r="K83" s="159" t="s">
        <v>17</v>
      </c>
      <c r="L83" s="286"/>
      <c r="M83" s="141"/>
      <c r="N83" s="141"/>
      <c r="O83" s="143"/>
      <c r="P83" s="143"/>
      <c r="Q83" s="143"/>
      <c r="R83" s="143"/>
      <c r="S83" s="143"/>
      <c r="T83" s="143"/>
      <c r="X83" s="143"/>
      <c r="Y83" s="143"/>
      <c r="Z83" s="143"/>
    </row>
    <row r="84" spans="1:29" ht="15.95" customHeight="1" x14ac:dyDescent="0.2">
      <c r="A84" s="320" t="s">
        <v>77</v>
      </c>
      <c r="B84" s="184" t="s">
        <v>19</v>
      </c>
      <c r="C84" s="185">
        <f>ENERO!C84+FEBRERO!C84+MARZO!C84+ABRIL!C84+MAYO!C84+JUNIO!C84+JULIO!C84+AGOSTO!C84+SEPTIEMBRE!C84+OCTUBRE!C84+NOVIEMBRE!C84+DICIEMBRE!C84</f>
        <v>0</v>
      </c>
      <c r="D84" s="106">
        <f>ENERO!D84+FEBRERO!D84+MARZO!D84+ABRIL!D84+MAYO!D84+JUNIO!D84+JULIO!D84+AGOSTO!D84+SEPTIEMBRE!D84+OCTUBRE!D84+NOVIEMBRE!D84+DICIEMBRE!D84</f>
        <v>0</v>
      </c>
      <c r="E84" s="186">
        <f>ENERO!E84+FEBRERO!E84+MARZO!E84+ABRIL!E84+MAYO!E84+JUNIO!E84+JULIO!E84+AGOSTO!E84+SEPTIEMBRE!E84+OCTUBRE!E84+NOVIEMBRE!E84+DICIEMBRE!E84</f>
        <v>0</v>
      </c>
      <c r="F84" s="186">
        <f>ENERO!F84+FEBRERO!F84+MARZO!F84+ABRIL!F84+MAYO!F84+JUNIO!F84+JULIO!F84+AGOSTO!F84+SEPTIEMBRE!F84+OCTUBRE!F84+NOVIEMBRE!F84+DICIEMBRE!F84</f>
        <v>0</v>
      </c>
      <c r="G84" s="186">
        <f>ENERO!G84+FEBRERO!G84+MARZO!G84+ABRIL!G84+MAYO!G84+JUNIO!G84+JULIO!G84+AGOSTO!G84+SEPTIEMBRE!G84+OCTUBRE!G84+NOVIEMBRE!G84+DICIEMBRE!G84</f>
        <v>0</v>
      </c>
      <c r="H84" s="186">
        <f>ENERO!H84+FEBRERO!H84+MARZO!H84+ABRIL!H84+MAYO!H84+JUNIO!H84+JULIO!H84+AGOSTO!H84+SEPTIEMBRE!H84+OCTUBRE!H84+NOVIEMBRE!H84+DICIEMBRE!H84</f>
        <v>0</v>
      </c>
      <c r="I84" s="107">
        <f>ENERO!I84+FEBRERO!I84+MARZO!I84+ABRIL!I84+MAYO!I84+JUNIO!I84+JULIO!I84+AGOSTO!I84+SEPTIEMBRE!I84+OCTUBRE!I84+NOVIEMBRE!I84+DICIEMBRE!I84</f>
        <v>0</v>
      </c>
      <c r="J84" s="106">
        <f>ENERO!J84+FEBRERO!J84+MARZO!J84+ABRIL!J84+MAYO!J84+JUNIO!J84+JULIO!J84+AGOSTO!J84+SEPTIEMBRE!J84+OCTUBRE!J84+NOVIEMBRE!J84+DICIEMBRE!J84</f>
        <v>0</v>
      </c>
      <c r="K84" s="107">
        <f>ENERO!K84+FEBRERO!K84+MARZO!K84+ABRIL!K84+MAYO!K84+JUNIO!K84+JULIO!K84+AGOSTO!K84+SEPTIEMBRE!K84+OCTUBRE!K84+NOVIEMBRE!K84+DICIEMBRE!K84</f>
        <v>0</v>
      </c>
      <c r="L84" s="187">
        <f>ENERO!L84+FEBRERO!L84+MARZO!L84+ABRIL!L84+MAYO!L84+JUNIO!L84+JULIO!L84+AGOSTO!L84+SEPTIEMBRE!L84+OCTUBRE!L84+NOVIEMBRE!L84+DICIEMBRE!L84</f>
        <v>0</v>
      </c>
      <c r="M84" s="162" t="s">
        <v>66</v>
      </c>
      <c r="N84" s="143"/>
      <c r="O84" s="143"/>
      <c r="P84" s="143"/>
      <c r="Q84" s="143"/>
      <c r="R84" s="143"/>
      <c r="S84" s="143"/>
      <c r="T84" s="143"/>
      <c r="V84" s="143"/>
      <c r="W84" s="144"/>
      <c r="X84" s="143"/>
      <c r="Y84" s="163" t="s">
        <v>67</v>
      </c>
      <c r="Z84" s="163" t="s">
        <v>67</v>
      </c>
      <c r="AA84" s="163" t="s">
        <v>67</v>
      </c>
      <c r="AB84" s="164">
        <v>0</v>
      </c>
      <c r="AC84" s="164">
        <v>0</v>
      </c>
    </row>
    <row r="85" spans="1:29" ht="15.95" customHeight="1" x14ac:dyDescent="0.2">
      <c r="A85" s="321"/>
      <c r="B85" s="188" t="s">
        <v>53</v>
      </c>
      <c r="C85" s="189">
        <f>ENERO!C85+FEBRERO!C85+MARZO!C85+ABRIL!C85+MAYO!C85+JUNIO!C85+JULIO!C85+AGOSTO!C85+SEPTIEMBRE!C85+OCTUBRE!C85+NOVIEMBRE!C85+DICIEMBRE!C85</f>
        <v>0</v>
      </c>
      <c r="D85" s="190">
        <f>ENERO!D85+FEBRERO!D85+MARZO!D85+ABRIL!D85+MAYO!D85+JUNIO!D85+JULIO!D85+AGOSTO!D85+SEPTIEMBRE!D85+OCTUBRE!D85+NOVIEMBRE!D85+DICIEMBRE!D85</f>
        <v>0</v>
      </c>
      <c r="E85" s="191">
        <f>ENERO!E85+FEBRERO!E85+MARZO!E85+ABRIL!E85+MAYO!E85+JUNIO!E85+JULIO!E85+AGOSTO!E85+SEPTIEMBRE!E85+OCTUBRE!E85+NOVIEMBRE!E85+DICIEMBRE!E85</f>
        <v>0</v>
      </c>
      <c r="F85" s="191">
        <f>ENERO!F85+FEBRERO!F85+MARZO!F85+ABRIL!F85+MAYO!F85+JUNIO!F85+JULIO!F85+AGOSTO!F85+SEPTIEMBRE!F85+OCTUBRE!F85+NOVIEMBRE!F85+DICIEMBRE!F85</f>
        <v>0</v>
      </c>
      <c r="G85" s="191">
        <f>ENERO!G85+FEBRERO!G85+MARZO!G85+ABRIL!G85+MAYO!G85+JUNIO!G85+JULIO!G85+AGOSTO!G85+SEPTIEMBRE!G85+OCTUBRE!G85+NOVIEMBRE!G85+DICIEMBRE!G85</f>
        <v>0</v>
      </c>
      <c r="H85" s="191">
        <f>ENERO!H85+FEBRERO!H85+MARZO!H85+ABRIL!H85+MAYO!H85+JUNIO!H85+JULIO!H85+AGOSTO!H85+SEPTIEMBRE!H85+OCTUBRE!H85+NOVIEMBRE!H85+DICIEMBRE!H85</f>
        <v>0</v>
      </c>
      <c r="I85" s="192">
        <f>ENERO!I85+FEBRERO!I85+MARZO!I85+ABRIL!I85+MAYO!I85+JUNIO!I85+JULIO!I85+AGOSTO!I85+SEPTIEMBRE!I85+OCTUBRE!I85+NOVIEMBRE!I85+DICIEMBRE!I85</f>
        <v>0</v>
      </c>
      <c r="J85" s="190">
        <f>ENERO!J85+FEBRERO!J85+MARZO!J85+ABRIL!J85+MAYO!J85+JUNIO!J85+JULIO!J85+AGOSTO!J85+SEPTIEMBRE!J85+OCTUBRE!J85+NOVIEMBRE!J85+DICIEMBRE!J85</f>
        <v>0</v>
      </c>
      <c r="K85" s="192">
        <f>ENERO!K85+FEBRERO!K85+MARZO!K85+ABRIL!K85+MAYO!K85+JUNIO!K85+JULIO!K85+AGOSTO!K85+SEPTIEMBRE!K85+OCTUBRE!K85+NOVIEMBRE!K85+DICIEMBRE!K85</f>
        <v>0</v>
      </c>
      <c r="L85" s="193">
        <f>ENERO!L85+FEBRERO!L85+MARZO!L85+ABRIL!L85+MAYO!L85+JUNIO!L85+JULIO!L85+AGOSTO!L85+SEPTIEMBRE!L85+OCTUBRE!L85+NOVIEMBRE!L85+DICIEMBRE!L85</f>
        <v>0</v>
      </c>
      <c r="M85" s="162" t="s">
        <v>66</v>
      </c>
      <c r="N85" s="143"/>
      <c r="O85" s="143"/>
      <c r="P85" s="143"/>
      <c r="Q85" s="143"/>
      <c r="R85" s="143"/>
      <c r="S85" s="143"/>
      <c r="T85" s="143"/>
      <c r="V85" s="143"/>
      <c r="W85" s="144"/>
      <c r="X85" s="143"/>
      <c r="Y85" s="163" t="s">
        <v>67</v>
      </c>
      <c r="Z85" s="163" t="s">
        <v>67</v>
      </c>
      <c r="AA85" s="163" t="s">
        <v>67</v>
      </c>
      <c r="AB85" s="164">
        <v>0</v>
      </c>
      <c r="AC85" s="164">
        <v>0</v>
      </c>
    </row>
    <row r="86" spans="1:29" ht="15.95" customHeight="1" x14ac:dyDescent="0.2">
      <c r="A86" s="321"/>
      <c r="B86" s="188" t="s">
        <v>20</v>
      </c>
      <c r="C86" s="189">
        <f>ENERO!C86+FEBRERO!C86+MARZO!C86+ABRIL!C86+MAYO!C86+JUNIO!C86+JULIO!C86+AGOSTO!C86+SEPTIEMBRE!C86+OCTUBRE!C86+NOVIEMBRE!C86+DICIEMBRE!C86</f>
        <v>1</v>
      </c>
      <c r="D86" s="190">
        <f>ENERO!D86+FEBRERO!D86+MARZO!D86+ABRIL!D86+MAYO!D86+JUNIO!D86+JULIO!D86+AGOSTO!D86+SEPTIEMBRE!D86+OCTUBRE!D86+NOVIEMBRE!D86+DICIEMBRE!D86</f>
        <v>0</v>
      </c>
      <c r="E86" s="191">
        <f>ENERO!E86+FEBRERO!E86+MARZO!E86+ABRIL!E86+MAYO!E86+JUNIO!E86+JULIO!E86+AGOSTO!E86+SEPTIEMBRE!E86+OCTUBRE!E86+NOVIEMBRE!E86+DICIEMBRE!E86</f>
        <v>0</v>
      </c>
      <c r="F86" s="191">
        <f>ENERO!F86+FEBRERO!F86+MARZO!F86+ABRIL!F86+MAYO!F86+JUNIO!F86+JULIO!F86+AGOSTO!F86+SEPTIEMBRE!F86+OCTUBRE!F86+NOVIEMBRE!F86+DICIEMBRE!F86</f>
        <v>0</v>
      </c>
      <c r="G86" s="191">
        <f>ENERO!G86+FEBRERO!G86+MARZO!G86+ABRIL!G86+MAYO!G86+JUNIO!G86+JULIO!G86+AGOSTO!G86+SEPTIEMBRE!G86+OCTUBRE!G86+NOVIEMBRE!G86+DICIEMBRE!G86</f>
        <v>0</v>
      </c>
      <c r="H86" s="191">
        <f>ENERO!H86+FEBRERO!H86+MARZO!H86+ABRIL!H86+MAYO!H86+JUNIO!H86+JULIO!H86+AGOSTO!H86+SEPTIEMBRE!H86+OCTUBRE!H86+NOVIEMBRE!H86+DICIEMBRE!H86</f>
        <v>1</v>
      </c>
      <c r="I86" s="192">
        <f>ENERO!I86+FEBRERO!I86+MARZO!I86+ABRIL!I86+MAYO!I86+JUNIO!I86+JULIO!I86+AGOSTO!I86+SEPTIEMBRE!I86+OCTUBRE!I86+NOVIEMBRE!I86+DICIEMBRE!I86</f>
        <v>0</v>
      </c>
      <c r="J86" s="190">
        <f>ENERO!J86+FEBRERO!J86+MARZO!J86+ABRIL!J86+MAYO!J86+JUNIO!J86+JULIO!J86+AGOSTO!J86+SEPTIEMBRE!J86+OCTUBRE!J86+NOVIEMBRE!J86+DICIEMBRE!J86</f>
        <v>1</v>
      </c>
      <c r="K86" s="192">
        <f>ENERO!K86+FEBRERO!K86+MARZO!K86+ABRIL!K86+MAYO!K86+JUNIO!K86+JULIO!K86+AGOSTO!K86+SEPTIEMBRE!K86+OCTUBRE!K86+NOVIEMBRE!K86+DICIEMBRE!K86</f>
        <v>0</v>
      </c>
      <c r="L86" s="193">
        <f>ENERO!L86+FEBRERO!L86+MARZO!L86+ABRIL!L86+MAYO!L86+JUNIO!L86+JULIO!L86+AGOSTO!L86+SEPTIEMBRE!L86+OCTUBRE!L86+NOVIEMBRE!L86+DICIEMBRE!L86</f>
        <v>1</v>
      </c>
      <c r="M86" s="162" t="s">
        <v>66</v>
      </c>
      <c r="N86" s="143"/>
      <c r="O86" s="143"/>
      <c r="P86" s="143"/>
      <c r="Q86" s="143"/>
      <c r="R86" s="143"/>
      <c r="S86" s="143"/>
      <c r="T86" s="143"/>
      <c r="V86" s="143"/>
      <c r="W86" s="144"/>
      <c r="X86" s="143"/>
      <c r="Y86" s="163" t="s">
        <v>67</v>
      </c>
      <c r="Z86" s="163" t="s">
        <v>67</v>
      </c>
      <c r="AA86" s="163" t="s">
        <v>67</v>
      </c>
      <c r="AB86" s="164">
        <v>0</v>
      </c>
      <c r="AC86" s="164">
        <v>0</v>
      </c>
    </row>
    <row r="87" spans="1:29" ht="15.95" customHeight="1" x14ac:dyDescent="0.2">
      <c r="A87" s="321"/>
      <c r="B87" s="188" t="s">
        <v>50</v>
      </c>
      <c r="C87" s="189">
        <f>ENERO!C87+FEBRERO!C87+MARZO!C87+ABRIL!C87+MAYO!C87+JUNIO!C87+JULIO!C87+AGOSTO!C87+SEPTIEMBRE!C87+OCTUBRE!C87+NOVIEMBRE!C87+DICIEMBRE!C87</f>
        <v>0</v>
      </c>
      <c r="D87" s="190">
        <f>ENERO!D87+FEBRERO!D87+MARZO!D87+ABRIL!D87+MAYO!D87+JUNIO!D87+JULIO!D87+AGOSTO!D87+SEPTIEMBRE!D87+OCTUBRE!D87+NOVIEMBRE!D87+DICIEMBRE!D87</f>
        <v>0</v>
      </c>
      <c r="E87" s="191">
        <f>ENERO!E87+FEBRERO!E87+MARZO!E87+ABRIL!E87+MAYO!E87+JUNIO!E87+JULIO!E87+AGOSTO!E87+SEPTIEMBRE!E87+OCTUBRE!E87+NOVIEMBRE!E87+DICIEMBRE!E87</f>
        <v>0</v>
      </c>
      <c r="F87" s="191">
        <f>ENERO!F87+FEBRERO!F87+MARZO!F87+ABRIL!F87+MAYO!F87+JUNIO!F87+JULIO!F87+AGOSTO!F87+SEPTIEMBRE!F87+OCTUBRE!F87+NOVIEMBRE!F87+DICIEMBRE!F87</f>
        <v>0</v>
      </c>
      <c r="G87" s="191">
        <f>ENERO!G87+FEBRERO!G87+MARZO!G87+ABRIL!G87+MAYO!G87+JUNIO!G87+JULIO!G87+AGOSTO!G87+SEPTIEMBRE!G87+OCTUBRE!G87+NOVIEMBRE!G87+DICIEMBRE!G87</f>
        <v>0</v>
      </c>
      <c r="H87" s="191">
        <f>ENERO!H87+FEBRERO!H87+MARZO!H87+ABRIL!H87+MAYO!H87+JUNIO!H87+JULIO!H87+AGOSTO!H87+SEPTIEMBRE!H87+OCTUBRE!H87+NOVIEMBRE!H87+DICIEMBRE!H87</f>
        <v>0</v>
      </c>
      <c r="I87" s="192">
        <f>ENERO!I87+FEBRERO!I87+MARZO!I87+ABRIL!I87+MAYO!I87+JUNIO!I87+JULIO!I87+AGOSTO!I87+SEPTIEMBRE!I87+OCTUBRE!I87+NOVIEMBRE!I87+DICIEMBRE!I87</f>
        <v>0</v>
      </c>
      <c r="J87" s="190">
        <f>ENERO!J87+FEBRERO!J87+MARZO!J87+ABRIL!J87+MAYO!J87+JUNIO!J87+JULIO!J87+AGOSTO!J87+SEPTIEMBRE!J87+OCTUBRE!J87+NOVIEMBRE!J87+DICIEMBRE!J87</f>
        <v>0</v>
      </c>
      <c r="K87" s="192">
        <f>ENERO!K87+FEBRERO!K87+MARZO!K87+ABRIL!K87+MAYO!K87+JUNIO!K87+JULIO!K87+AGOSTO!K87+SEPTIEMBRE!K87+OCTUBRE!K87+NOVIEMBRE!K87+DICIEMBRE!K87</f>
        <v>0</v>
      </c>
      <c r="L87" s="193">
        <f>ENERO!L87+FEBRERO!L87+MARZO!L87+ABRIL!L87+MAYO!L87+JUNIO!L87+JULIO!L87+AGOSTO!L87+SEPTIEMBRE!L87+OCTUBRE!L87+NOVIEMBRE!L87+DICIEMBRE!L87</f>
        <v>0</v>
      </c>
      <c r="M87" s="162" t="s">
        <v>66</v>
      </c>
      <c r="N87" s="143"/>
      <c r="O87" s="143"/>
      <c r="P87" s="143"/>
      <c r="Q87" s="143"/>
      <c r="R87" s="143"/>
      <c r="S87" s="143"/>
      <c r="T87" s="143"/>
      <c r="V87" s="143"/>
      <c r="W87" s="144"/>
      <c r="X87" s="143"/>
      <c r="Y87" s="163" t="s">
        <v>67</v>
      </c>
      <c r="Z87" s="163" t="s">
        <v>67</v>
      </c>
      <c r="AA87" s="163" t="s">
        <v>67</v>
      </c>
      <c r="AB87" s="164">
        <v>0</v>
      </c>
      <c r="AC87" s="164">
        <v>0</v>
      </c>
    </row>
    <row r="88" spans="1:29" ht="15.95" customHeight="1" x14ac:dyDescent="0.2">
      <c r="A88" s="321"/>
      <c r="B88" s="188" t="s">
        <v>23</v>
      </c>
      <c r="C88" s="189">
        <f>ENERO!C88+FEBRERO!C88+MARZO!C88+ABRIL!C88+MAYO!C88+JUNIO!C88+JULIO!C88+AGOSTO!C88+SEPTIEMBRE!C88+OCTUBRE!C88+NOVIEMBRE!C88+DICIEMBRE!C88</f>
        <v>0</v>
      </c>
      <c r="D88" s="190">
        <f>ENERO!D88+FEBRERO!D88+MARZO!D88+ABRIL!D88+MAYO!D88+JUNIO!D88+JULIO!D88+AGOSTO!D88+SEPTIEMBRE!D88+OCTUBRE!D88+NOVIEMBRE!D88+DICIEMBRE!D88</f>
        <v>0</v>
      </c>
      <c r="E88" s="191">
        <f>ENERO!E88+FEBRERO!E88+MARZO!E88+ABRIL!E88+MAYO!E88+JUNIO!E88+JULIO!E88+AGOSTO!E88+SEPTIEMBRE!E88+OCTUBRE!E88+NOVIEMBRE!E88+DICIEMBRE!E88</f>
        <v>0</v>
      </c>
      <c r="F88" s="191">
        <f>ENERO!F88+FEBRERO!F88+MARZO!F88+ABRIL!F88+MAYO!F88+JUNIO!F88+JULIO!F88+AGOSTO!F88+SEPTIEMBRE!F88+OCTUBRE!F88+NOVIEMBRE!F88+DICIEMBRE!F88</f>
        <v>0</v>
      </c>
      <c r="G88" s="191">
        <f>ENERO!G88+FEBRERO!G88+MARZO!G88+ABRIL!G88+MAYO!G88+JUNIO!G88+JULIO!G88+AGOSTO!G88+SEPTIEMBRE!G88+OCTUBRE!G88+NOVIEMBRE!G88+DICIEMBRE!G88</f>
        <v>0</v>
      </c>
      <c r="H88" s="191">
        <f>ENERO!H88+FEBRERO!H88+MARZO!H88+ABRIL!H88+MAYO!H88+JUNIO!H88+JULIO!H88+AGOSTO!H88+SEPTIEMBRE!H88+OCTUBRE!H88+NOVIEMBRE!H88+DICIEMBRE!H88</f>
        <v>0</v>
      </c>
      <c r="I88" s="192">
        <f>ENERO!I88+FEBRERO!I88+MARZO!I88+ABRIL!I88+MAYO!I88+JUNIO!I88+JULIO!I88+AGOSTO!I88+SEPTIEMBRE!I88+OCTUBRE!I88+NOVIEMBRE!I88+DICIEMBRE!I88</f>
        <v>0</v>
      </c>
      <c r="J88" s="190">
        <f>ENERO!J88+FEBRERO!J88+MARZO!J88+ABRIL!J88+MAYO!J88+JUNIO!J88+JULIO!J88+AGOSTO!J88+SEPTIEMBRE!J88+OCTUBRE!J88+NOVIEMBRE!J88+DICIEMBRE!J88</f>
        <v>0</v>
      </c>
      <c r="K88" s="192">
        <f>ENERO!K88+FEBRERO!K88+MARZO!K88+ABRIL!K88+MAYO!K88+JUNIO!K88+JULIO!K88+AGOSTO!K88+SEPTIEMBRE!K88+OCTUBRE!K88+NOVIEMBRE!K88+DICIEMBRE!K88</f>
        <v>0</v>
      </c>
      <c r="L88" s="193">
        <f>ENERO!L88+FEBRERO!L88+MARZO!L88+ABRIL!L88+MAYO!L88+JUNIO!L88+JULIO!L88+AGOSTO!L88+SEPTIEMBRE!L88+OCTUBRE!L88+NOVIEMBRE!L88+DICIEMBRE!L88</f>
        <v>0</v>
      </c>
      <c r="M88" s="162" t="s">
        <v>66</v>
      </c>
      <c r="N88" s="143"/>
      <c r="O88" s="143"/>
      <c r="P88" s="143"/>
      <c r="Q88" s="143"/>
      <c r="R88" s="143"/>
      <c r="S88" s="143"/>
      <c r="T88" s="143"/>
      <c r="V88" s="143"/>
      <c r="W88" s="144"/>
      <c r="X88" s="143"/>
      <c r="Y88" s="163" t="s">
        <v>67</v>
      </c>
      <c r="Z88" s="163" t="s">
        <v>67</v>
      </c>
      <c r="AA88" s="163" t="s">
        <v>67</v>
      </c>
      <c r="AB88" s="164">
        <v>0</v>
      </c>
      <c r="AC88" s="164">
        <v>0</v>
      </c>
    </row>
    <row r="89" spans="1:29" ht="15.95" customHeight="1" x14ac:dyDescent="0.2">
      <c r="A89" s="322"/>
      <c r="B89" s="194" t="s">
        <v>24</v>
      </c>
      <c r="C89" s="195">
        <f>ENERO!C89+FEBRERO!C89+MARZO!C89+ABRIL!C89+MAYO!C89+JUNIO!C89+JULIO!C89+AGOSTO!C89+SEPTIEMBRE!C89+OCTUBRE!C89+NOVIEMBRE!C89+DICIEMBRE!C89</f>
        <v>0</v>
      </c>
      <c r="D89" s="112">
        <f>ENERO!D89+FEBRERO!D89+MARZO!D89+ABRIL!D89+MAYO!D89+JUNIO!D89+JULIO!D89+AGOSTO!D89+SEPTIEMBRE!D89+OCTUBRE!D89+NOVIEMBRE!D89+DICIEMBRE!D89</f>
        <v>0</v>
      </c>
      <c r="E89" s="196">
        <f>ENERO!E89+FEBRERO!E89+MARZO!E89+ABRIL!E89+MAYO!E89+JUNIO!E89+JULIO!E89+AGOSTO!E89+SEPTIEMBRE!E89+OCTUBRE!E89+NOVIEMBRE!E89+DICIEMBRE!E89</f>
        <v>0</v>
      </c>
      <c r="F89" s="196">
        <f>ENERO!F89+FEBRERO!F89+MARZO!F89+ABRIL!F89+MAYO!F89+JUNIO!F89+JULIO!F89+AGOSTO!F89+SEPTIEMBRE!F89+OCTUBRE!F89+NOVIEMBRE!F89+DICIEMBRE!F89</f>
        <v>0</v>
      </c>
      <c r="G89" s="196">
        <f>ENERO!G89+FEBRERO!G89+MARZO!G89+ABRIL!G89+MAYO!G89+JUNIO!G89+JULIO!G89+AGOSTO!G89+SEPTIEMBRE!G89+OCTUBRE!G89+NOVIEMBRE!G89+DICIEMBRE!G89</f>
        <v>0</v>
      </c>
      <c r="H89" s="196">
        <f>ENERO!H89+FEBRERO!H89+MARZO!H89+ABRIL!H89+MAYO!H89+JUNIO!H89+JULIO!H89+AGOSTO!H89+SEPTIEMBRE!H89+OCTUBRE!H89+NOVIEMBRE!H89+DICIEMBRE!H89</f>
        <v>0</v>
      </c>
      <c r="I89" s="113">
        <f>ENERO!I89+FEBRERO!I89+MARZO!I89+ABRIL!I89+MAYO!I89+JUNIO!I89+JULIO!I89+AGOSTO!I89+SEPTIEMBRE!I89+OCTUBRE!I89+NOVIEMBRE!I89+DICIEMBRE!I89</f>
        <v>0</v>
      </c>
      <c r="J89" s="112">
        <f>ENERO!J89+FEBRERO!J89+MARZO!J89+ABRIL!J89+MAYO!J89+JUNIO!J89+JULIO!J89+AGOSTO!J89+SEPTIEMBRE!J89+OCTUBRE!J89+NOVIEMBRE!J89+DICIEMBRE!J89</f>
        <v>0</v>
      </c>
      <c r="K89" s="113">
        <f>ENERO!K89+FEBRERO!K89+MARZO!K89+ABRIL!K89+MAYO!K89+JUNIO!K89+JULIO!K89+AGOSTO!K89+SEPTIEMBRE!K89+OCTUBRE!K89+NOVIEMBRE!K89+DICIEMBRE!K89</f>
        <v>0</v>
      </c>
      <c r="L89" s="197">
        <f>ENERO!L89+FEBRERO!L89+MARZO!L89+ABRIL!L89+MAYO!L89+JUNIO!L89+JULIO!L89+AGOSTO!L89+SEPTIEMBRE!L89+OCTUBRE!L89+NOVIEMBRE!L89+DICIEMBRE!L89</f>
        <v>0</v>
      </c>
      <c r="M89" s="162" t="s">
        <v>66</v>
      </c>
      <c r="N89" s="143"/>
      <c r="O89" s="143"/>
      <c r="P89" s="143"/>
      <c r="Q89" s="143"/>
      <c r="R89" s="143"/>
      <c r="S89" s="143"/>
      <c r="T89" s="143"/>
      <c r="V89" s="143"/>
      <c r="W89" s="144"/>
      <c r="X89" s="143"/>
      <c r="Y89" s="163" t="s">
        <v>67</v>
      </c>
      <c r="Z89" s="163" t="s">
        <v>67</v>
      </c>
      <c r="AA89" s="163" t="s">
        <v>67</v>
      </c>
      <c r="AB89" s="164">
        <v>0</v>
      </c>
      <c r="AC89" s="164">
        <v>0</v>
      </c>
    </row>
    <row r="90" spans="1:29" ht="25.5" customHeight="1" x14ac:dyDescent="0.2">
      <c r="A90" s="320" t="s">
        <v>78</v>
      </c>
      <c r="B90" s="184" t="s">
        <v>20</v>
      </c>
      <c r="C90" s="185">
        <f>ENERO!C90+FEBRERO!C90+MARZO!C90+ABRIL!C90+MAYO!C90+JUNIO!C90+JULIO!C90+AGOSTO!C90+SEPTIEMBRE!C90+OCTUBRE!C90+NOVIEMBRE!C90+DICIEMBRE!C90</f>
        <v>0</v>
      </c>
      <c r="D90" s="106">
        <f>ENERO!D90+FEBRERO!D90+MARZO!D90+ABRIL!D90+MAYO!D90+JUNIO!D90+JULIO!D90+AGOSTO!D90+SEPTIEMBRE!D90+OCTUBRE!D90+NOVIEMBRE!D90+DICIEMBRE!D90</f>
        <v>0</v>
      </c>
      <c r="E90" s="186">
        <f>ENERO!E90+FEBRERO!E90+MARZO!E90+ABRIL!E90+MAYO!E90+JUNIO!E90+JULIO!E90+AGOSTO!E90+SEPTIEMBRE!E90+OCTUBRE!E90+NOVIEMBRE!E90+DICIEMBRE!E90</f>
        <v>0</v>
      </c>
      <c r="F90" s="186">
        <f>ENERO!F90+FEBRERO!F90+MARZO!F90+ABRIL!F90+MAYO!F90+JUNIO!F90+JULIO!F90+AGOSTO!F90+SEPTIEMBRE!F90+OCTUBRE!F90+NOVIEMBRE!F90+DICIEMBRE!F90</f>
        <v>0</v>
      </c>
      <c r="G90" s="186">
        <f>ENERO!G90+FEBRERO!G90+MARZO!G90+ABRIL!G90+MAYO!G90+JUNIO!G90+JULIO!G90+AGOSTO!G90+SEPTIEMBRE!G90+OCTUBRE!G90+NOVIEMBRE!G90+DICIEMBRE!G90</f>
        <v>0</v>
      </c>
      <c r="H90" s="186">
        <f>ENERO!H90+FEBRERO!H90+MARZO!H90+ABRIL!H90+MAYO!H90+JUNIO!H90+JULIO!H90+AGOSTO!H90+SEPTIEMBRE!H90+OCTUBRE!H90+NOVIEMBRE!H90+DICIEMBRE!H90</f>
        <v>0</v>
      </c>
      <c r="I90" s="107">
        <f>ENERO!I90+FEBRERO!I90+MARZO!I90+ABRIL!I90+MAYO!I90+JUNIO!I90+JULIO!I90+AGOSTO!I90+SEPTIEMBRE!I90+OCTUBRE!I90+NOVIEMBRE!I90+DICIEMBRE!I90</f>
        <v>0</v>
      </c>
      <c r="J90" s="106">
        <f>ENERO!J90+FEBRERO!J90+MARZO!J90+ABRIL!J90+MAYO!J90+JUNIO!J90+JULIO!J90+AGOSTO!J90+SEPTIEMBRE!J90+OCTUBRE!J90+NOVIEMBRE!J90+DICIEMBRE!J90</f>
        <v>0</v>
      </c>
      <c r="K90" s="107">
        <f>ENERO!K90+FEBRERO!K90+MARZO!K90+ABRIL!K90+MAYO!K90+JUNIO!K90+JULIO!K90+AGOSTO!K90+SEPTIEMBRE!K90+OCTUBRE!K90+NOVIEMBRE!K90+DICIEMBRE!K90</f>
        <v>0</v>
      </c>
      <c r="L90" s="187">
        <f>ENERO!L90+FEBRERO!L90+MARZO!L90+ABRIL!L90+MAYO!L90+JUNIO!L90+JULIO!L90+AGOSTO!L90+SEPTIEMBRE!L90+OCTUBRE!L90+NOVIEMBRE!L90+DICIEMBRE!L90</f>
        <v>0</v>
      </c>
      <c r="M90" s="162" t="s">
        <v>66</v>
      </c>
      <c r="N90" s="143"/>
      <c r="O90" s="143"/>
      <c r="P90" s="143"/>
      <c r="Q90" s="143"/>
      <c r="R90" s="143"/>
      <c r="S90" s="143"/>
      <c r="T90" s="143"/>
      <c r="V90" s="143"/>
      <c r="W90" s="144"/>
      <c r="X90" s="143"/>
      <c r="Y90" s="163" t="s">
        <v>67</v>
      </c>
      <c r="Z90" s="163" t="s">
        <v>67</v>
      </c>
      <c r="AA90" s="163" t="s">
        <v>67</v>
      </c>
      <c r="AB90" s="164">
        <v>0</v>
      </c>
      <c r="AC90" s="164">
        <v>0</v>
      </c>
    </row>
    <row r="91" spans="1:29" ht="24.75" customHeight="1" x14ac:dyDescent="0.2">
      <c r="A91" s="322"/>
      <c r="B91" s="194" t="s">
        <v>23</v>
      </c>
      <c r="C91" s="195">
        <f>ENERO!C91+FEBRERO!C91+MARZO!C91+ABRIL!C91+MAYO!C91+JUNIO!C91+JULIO!C91+AGOSTO!C91+SEPTIEMBRE!C91+OCTUBRE!C91+NOVIEMBRE!C91+DICIEMBRE!C91</f>
        <v>0</v>
      </c>
      <c r="D91" s="112">
        <f>ENERO!D91+FEBRERO!D91+MARZO!D91+ABRIL!D91+MAYO!D91+JUNIO!D91+JULIO!D91+AGOSTO!D91+SEPTIEMBRE!D91+OCTUBRE!D91+NOVIEMBRE!D91+DICIEMBRE!D91</f>
        <v>0</v>
      </c>
      <c r="E91" s="196">
        <f>ENERO!E91+FEBRERO!E91+MARZO!E91+ABRIL!E91+MAYO!E91+JUNIO!E91+JULIO!E91+AGOSTO!E91+SEPTIEMBRE!E91+OCTUBRE!E91+NOVIEMBRE!E91+DICIEMBRE!E91</f>
        <v>0</v>
      </c>
      <c r="F91" s="196">
        <f>ENERO!F91+FEBRERO!F91+MARZO!F91+ABRIL!F91+MAYO!F91+JUNIO!F91+JULIO!F91+AGOSTO!F91+SEPTIEMBRE!F91+OCTUBRE!F91+NOVIEMBRE!F91+DICIEMBRE!F91</f>
        <v>0</v>
      </c>
      <c r="G91" s="196">
        <f>ENERO!G91+FEBRERO!G91+MARZO!G91+ABRIL!G91+MAYO!G91+JUNIO!G91+JULIO!G91+AGOSTO!G91+SEPTIEMBRE!G91+OCTUBRE!G91+NOVIEMBRE!G91+DICIEMBRE!G91</f>
        <v>0</v>
      </c>
      <c r="H91" s="196">
        <f>ENERO!H91+FEBRERO!H91+MARZO!H91+ABRIL!H91+MAYO!H91+JUNIO!H91+JULIO!H91+AGOSTO!H91+SEPTIEMBRE!H91+OCTUBRE!H91+NOVIEMBRE!H91+DICIEMBRE!H91</f>
        <v>0</v>
      </c>
      <c r="I91" s="113">
        <f>ENERO!I91+FEBRERO!I91+MARZO!I91+ABRIL!I91+MAYO!I91+JUNIO!I91+JULIO!I91+AGOSTO!I91+SEPTIEMBRE!I91+OCTUBRE!I91+NOVIEMBRE!I91+DICIEMBRE!I91</f>
        <v>0</v>
      </c>
      <c r="J91" s="112">
        <f>ENERO!J91+FEBRERO!J91+MARZO!J91+ABRIL!J91+MAYO!J91+JUNIO!J91+JULIO!J91+AGOSTO!J91+SEPTIEMBRE!J91+OCTUBRE!J91+NOVIEMBRE!J91+DICIEMBRE!J91</f>
        <v>0</v>
      </c>
      <c r="K91" s="113">
        <f>ENERO!K91+FEBRERO!K91+MARZO!K91+ABRIL!K91+MAYO!K91+JUNIO!K91+JULIO!K91+AGOSTO!K91+SEPTIEMBRE!K91+OCTUBRE!K91+NOVIEMBRE!K91+DICIEMBRE!K91</f>
        <v>0</v>
      </c>
      <c r="L91" s="197">
        <f>ENERO!L91+FEBRERO!L91+MARZO!L91+ABRIL!L91+MAYO!L91+JUNIO!L91+JULIO!L91+AGOSTO!L91+SEPTIEMBRE!L91+OCTUBRE!L91+NOVIEMBRE!L91+DICIEMBRE!L91</f>
        <v>0</v>
      </c>
      <c r="M91" s="162" t="s">
        <v>66</v>
      </c>
      <c r="N91" s="143"/>
      <c r="O91" s="143"/>
      <c r="P91" s="143"/>
      <c r="Q91" s="143"/>
      <c r="R91" s="143"/>
      <c r="S91" s="143"/>
      <c r="T91" s="143"/>
      <c r="V91" s="143"/>
      <c r="W91" s="144"/>
      <c r="X91" s="143"/>
      <c r="Y91" s="163" t="s">
        <v>67</v>
      </c>
      <c r="Z91" s="163" t="s">
        <v>67</v>
      </c>
      <c r="AA91" s="163" t="s">
        <v>67</v>
      </c>
      <c r="AB91" s="164">
        <v>0</v>
      </c>
      <c r="AC91" s="164">
        <v>0</v>
      </c>
    </row>
    <row r="92" spans="1:29" ht="15.95" customHeight="1" x14ac:dyDescent="0.2">
      <c r="A92" s="320" t="s">
        <v>79</v>
      </c>
      <c r="B92" s="184" t="s">
        <v>19</v>
      </c>
      <c r="C92" s="185">
        <f>ENERO!C92+FEBRERO!C92+MARZO!C92+ABRIL!C92+MAYO!C92+JUNIO!C92+JULIO!C92+AGOSTO!C92+SEPTIEMBRE!C92+OCTUBRE!C92+NOVIEMBRE!C92+DICIEMBRE!C92</f>
        <v>0</v>
      </c>
      <c r="D92" s="106">
        <f>ENERO!D92+FEBRERO!D92+MARZO!D92+ABRIL!D92+MAYO!D92+JUNIO!D92+JULIO!D92+AGOSTO!D92+SEPTIEMBRE!D92+OCTUBRE!D92+NOVIEMBRE!D92+DICIEMBRE!D92</f>
        <v>0</v>
      </c>
      <c r="E92" s="186">
        <f>ENERO!E92+FEBRERO!E92+MARZO!E92+ABRIL!E92+MAYO!E92+JUNIO!E92+JULIO!E92+AGOSTO!E92+SEPTIEMBRE!E92+OCTUBRE!E92+NOVIEMBRE!E92+DICIEMBRE!E92</f>
        <v>0</v>
      </c>
      <c r="F92" s="186">
        <f>ENERO!F92+FEBRERO!F92+MARZO!F92+ABRIL!F92+MAYO!F92+JUNIO!F92+JULIO!F92+AGOSTO!F92+SEPTIEMBRE!F92+OCTUBRE!F92+NOVIEMBRE!F92+DICIEMBRE!F92</f>
        <v>0</v>
      </c>
      <c r="G92" s="186">
        <f>ENERO!G92+FEBRERO!G92+MARZO!G92+ABRIL!G92+MAYO!G92+JUNIO!G92+JULIO!G92+AGOSTO!G92+SEPTIEMBRE!G92+OCTUBRE!G92+NOVIEMBRE!G92+DICIEMBRE!G92</f>
        <v>0</v>
      </c>
      <c r="H92" s="186">
        <f>ENERO!H92+FEBRERO!H92+MARZO!H92+ABRIL!H92+MAYO!H92+JUNIO!H92+JULIO!H92+AGOSTO!H92+SEPTIEMBRE!H92+OCTUBRE!H92+NOVIEMBRE!H92+DICIEMBRE!H92</f>
        <v>0</v>
      </c>
      <c r="I92" s="107">
        <f>ENERO!I92+FEBRERO!I92+MARZO!I92+ABRIL!I92+MAYO!I92+JUNIO!I92+JULIO!I92+AGOSTO!I92+SEPTIEMBRE!I92+OCTUBRE!I92+NOVIEMBRE!I92+DICIEMBRE!I92</f>
        <v>0</v>
      </c>
      <c r="J92" s="106">
        <f>ENERO!J92+FEBRERO!J92+MARZO!J92+ABRIL!J92+MAYO!J92+JUNIO!J92+JULIO!J92+AGOSTO!J92+SEPTIEMBRE!J92+OCTUBRE!J92+NOVIEMBRE!J92+DICIEMBRE!J92</f>
        <v>0</v>
      </c>
      <c r="K92" s="107">
        <f>ENERO!K92+FEBRERO!K92+MARZO!K92+ABRIL!K92+MAYO!K92+JUNIO!K92+JULIO!K92+AGOSTO!K92+SEPTIEMBRE!K92+OCTUBRE!K92+NOVIEMBRE!K92+DICIEMBRE!K92</f>
        <v>0</v>
      </c>
      <c r="L92" s="187">
        <f>ENERO!L92+FEBRERO!L92+MARZO!L92+ABRIL!L92+MAYO!L92+JUNIO!L92+JULIO!L92+AGOSTO!L92+SEPTIEMBRE!L92+OCTUBRE!L92+NOVIEMBRE!L92+DICIEMBRE!L92</f>
        <v>0</v>
      </c>
      <c r="M92" s="162" t="s">
        <v>66</v>
      </c>
      <c r="N92" s="143"/>
      <c r="O92" s="143"/>
      <c r="P92" s="143"/>
      <c r="Q92" s="143"/>
      <c r="R92" s="143"/>
      <c r="S92" s="143"/>
      <c r="T92" s="143"/>
      <c r="V92" s="143"/>
      <c r="W92" s="144"/>
      <c r="X92" s="143"/>
      <c r="Y92" s="163" t="s">
        <v>67</v>
      </c>
      <c r="Z92" s="163" t="s">
        <v>67</v>
      </c>
      <c r="AA92" s="163" t="s">
        <v>67</v>
      </c>
      <c r="AB92" s="164">
        <v>0</v>
      </c>
      <c r="AC92" s="164">
        <v>0</v>
      </c>
    </row>
    <row r="93" spans="1:29" ht="15.95" customHeight="1" x14ac:dyDescent="0.2">
      <c r="A93" s="321"/>
      <c r="B93" s="188" t="s">
        <v>53</v>
      </c>
      <c r="C93" s="189">
        <f>ENERO!C93+FEBRERO!C93+MARZO!C93+ABRIL!C93+MAYO!C93+JUNIO!C93+JULIO!C93+AGOSTO!C93+SEPTIEMBRE!C93+OCTUBRE!C93+NOVIEMBRE!C93+DICIEMBRE!C93</f>
        <v>0</v>
      </c>
      <c r="D93" s="190">
        <f>ENERO!D93+FEBRERO!D93+MARZO!D93+ABRIL!D93+MAYO!D93+JUNIO!D93+JULIO!D93+AGOSTO!D93+SEPTIEMBRE!D93+OCTUBRE!D93+NOVIEMBRE!D93+DICIEMBRE!D93</f>
        <v>0</v>
      </c>
      <c r="E93" s="191">
        <f>ENERO!E93+FEBRERO!E93+MARZO!E93+ABRIL!E93+MAYO!E93+JUNIO!E93+JULIO!E93+AGOSTO!E93+SEPTIEMBRE!E93+OCTUBRE!E93+NOVIEMBRE!E93+DICIEMBRE!E93</f>
        <v>0</v>
      </c>
      <c r="F93" s="191">
        <f>ENERO!F93+FEBRERO!F93+MARZO!F93+ABRIL!F93+MAYO!F93+JUNIO!F93+JULIO!F93+AGOSTO!F93+SEPTIEMBRE!F93+OCTUBRE!F93+NOVIEMBRE!F93+DICIEMBRE!F93</f>
        <v>0</v>
      </c>
      <c r="G93" s="191">
        <f>ENERO!G93+FEBRERO!G93+MARZO!G93+ABRIL!G93+MAYO!G93+JUNIO!G93+JULIO!G93+AGOSTO!G93+SEPTIEMBRE!G93+OCTUBRE!G93+NOVIEMBRE!G93+DICIEMBRE!G93</f>
        <v>0</v>
      </c>
      <c r="H93" s="191">
        <f>ENERO!H93+FEBRERO!H93+MARZO!H93+ABRIL!H93+MAYO!H93+JUNIO!H93+JULIO!H93+AGOSTO!H93+SEPTIEMBRE!H93+OCTUBRE!H93+NOVIEMBRE!H93+DICIEMBRE!H93</f>
        <v>0</v>
      </c>
      <c r="I93" s="192">
        <f>ENERO!I93+FEBRERO!I93+MARZO!I93+ABRIL!I93+MAYO!I93+JUNIO!I93+JULIO!I93+AGOSTO!I93+SEPTIEMBRE!I93+OCTUBRE!I93+NOVIEMBRE!I93+DICIEMBRE!I93</f>
        <v>0</v>
      </c>
      <c r="J93" s="190">
        <f>ENERO!J93+FEBRERO!J93+MARZO!J93+ABRIL!J93+MAYO!J93+JUNIO!J93+JULIO!J93+AGOSTO!J93+SEPTIEMBRE!J93+OCTUBRE!J93+NOVIEMBRE!J93+DICIEMBRE!J93</f>
        <v>0</v>
      </c>
      <c r="K93" s="192">
        <f>ENERO!K93+FEBRERO!K93+MARZO!K93+ABRIL!K93+MAYO!K93+JUNIO!K93+JULIO!K93+AGOSTO!K93+SEPTIEMBRE!K93+OCTUBRE!K93+NOVIEMBRE!K93+DICIEMBRE!K93</f>
        <v>0</v>
      </c>
      <c r="L93" s="193">
        <f>ENERO!L93+FEBRERO!L93+MARZO!L93+ABRIL!L93+MAYO!L93+JUNIO!L93+JULIO!L93+AGOSTO!L93+SEPTIEMBRE!L93+OCTUBRE!L93+NOVIEMBRE!L93+DICIEMBRE!L93</f>
        <v>0</v>
      </c>
      <c r="M93" s="162" t="s">
        <v>66</v>
      </c>
      <c r="N93" s="143"/>
      <c r="O93" s="143"/>
      <c r="P93" s="143"/>
      <c r="Q93" s="143"/>
      <c r="R93" s="143"/>
      <c r="S93" s="143"/>
      <c r="T93" s="143"/>
      <c r="V93" s="143"/>
      <c r="W93" s="144"/>
      <c r="X93" s="143"/>
      <c r="Y93" s="163" t="s">
        <v>67</v>
      </c>
      <c r="Z93" s="163" t="s">
        <v>67</v>
      </c>
      <c r="AA93" s="163" t="s">
        <v>67</v>
      </c>
      <c r="AB93" s="164">
        <v>0</v>
      </c>
      <c r="AC93" s="164">
        <v>0</v>
      </c>
    </row>
    <row r="94" spans="1:29" ht="15.95" customHeight="1" x14ac:dyDescent="0.2">
      <c r="A94" s="321"/>
      <c r="B94" s="188" t="s">
        <v>20</v>
      </c>
      <c r="C94" s="189">
        <f>ENERO!C94+FEBRERO!C94+MARZO!C94+ABRIL!C94+MAYO!C94+JUNIO!C94+JULIO!C94+AGOSTO!C94+SEPTIEMBRE!C94+OCTUBRE!C94+NOVIEMBRE!C94+DICIEMBRE!C94</f>
        <v>0</v>
      </c>
      <c r="D94" s="190">
        <f>ENERO!D94+FEBRERO!D94+MARZO!D94+ABRIL!D94+MAYO!D94+JUNIO!D94+JULIO!D94+AGOSTO!D94+SEPTIEMBRE!D94+OCTUBRE!D94+NOVIEMBRE!D94+DICIEMBRE!D94</f>
        <v>0</v>
      </c>
      <c r="E94" s="191">
        <f>ENERO!E94+FEBRERO!E94+MARZO!E94+ABRIL!E94+MAYO!E94+JUNIO!E94+JULIO!E94+AGOSTO!E94+SEPTIEMBRE!E94+OCTUBRE!E94+NOVIEMBRE!E94+DICIEMBRE!E94</f>
        <v>0</v>
      </c>
      <c r="F94" s="191">
        <f>ENERO!F94+FEBRERO!F94+MARZO!F94+ABRIL!F94+MAYO!F94+JUNIO!F94+JULIO!F94+AGOSTO!F94+SEPTIEMBRE!F94+OCTUBRE!F94+NOVIEMBRE!F94+DICIEMBRE!F94</f>
        <v>0</v>
      </c>
      <c r="G94" s="191">
        <f>ENERO!G94+FEBRERO!G94+MARZO!G94+ABRIL!G94+MAYO!G94+JUNIO!G94+JULIO!G94+AGOSTO!G94+SEPTIEMBRE!G94+OCTUBRE!G94+NOVIEMBRE!G94+DICIEMBRE!G94</f>
        <v>0</v>
      </c>
      <c r="H94" s="191">
        <f>ENERO!H94+FEBRERO!H94+MARZO!H94+ABRIL!H94+MAYO!H94+JUNIO!H94+JULIO!H94+AGOSTO!H94+SEPTIEMBRE!H94+OCTUBRE!H94+NOVIEMBRE!H94+DICIEMBRE!H94</f>
        <v>0</v>
      </c>
      <c r="I94" s="192">
        <f>ENERO!I94+FEBRERO!I94+MARZO!I94+ABRIL!I94+MAYO!I94+JUNIO!I94+JULIO!I94+AGOSTO!I94+SEPTIEMBRE!I94+OCTUBRE!I94+NOVIEMBRE!I94+DICIEMBRE!I94</f>
        <v>0</v>
      </c>
      <c r="J94" s="190">
        <f>ENERO!J94+FEBRERO!J94+MARZO!J94+ABRIL!J94+MAYO!J94+JUNIO!J94+JULIO!J94+AGOSTO!J94+SEPTIEMBRE!J94+OCTUBRE!J94+NOVIEMBRE!J94+DICIEMBRE!J94</f>
        <v>0</v>
      </c>
      <c r="K94" s="192">
        <f>ENERO!K94+FEBRERO!K94+MARZO!K94+ABRIL!K94+MAYO!K94+JUNIO!K94+JULIO!K94+AGOSTO!K94+SEPTIEMBRE!K94+OCTUBRE!K94+NOVIEMBRE!K94+DICIEMBRE!K94</f>
        <v>0</v>
      </c>
      <c r="L94" s="193">
        <f>ENERO!L94+FEBRERO!L94+MARZO!L94+ABRIL!L94+MAYO!L94+JUNIO!L94+JULIO!L94+AGOSTO!L94+SEPTIEMBRE!L94+OCTUBRE!L94+NOVIEMBRE!L94+DICIEMBRE!L94</f>
        <v>0</v>
      </c>
      <c r="M94" s="162" t="s">
        <v>66</v>
      </c>
      <c r="N94" s="143"/>
      <c r="O94" s="143"/>
      <c r="P94" s="143"/>
      <c r="Q94" s="143"/>
      <c r="R94" s="143"/>
      <c r="S94" s="143"/>
      <c r="T94" s="143"/>
      <c r="V94" s="143"/>
      <c r="W94" s="144"/>
      <c r="X94" s="143"/>
      <c r="Y94" s="163" t="s">
        <v>67</v>
      </c>
      <c r="Z94" s="163" t="s">
        <v>67</v>
      </c>
      <c r="AA94" s="163" t="s">
        <v>67</v>
      </c>
      <c r="AB94" s="164">
        <v>0</v>
      </c>
      <c r="AC94" s="164">
        <v>0</v>
      </c>
    </row>
    <row r="95" spans="1:29" ht="15.95" customHeight="1" x14ac:dyDescent="0.2">
      <c r="A95" s="322"/>
      <c r="B95" s="194" t="s">
        <v>23</v>
      </c>
      <c r="C95" s="195">
        <f>ENERO!C95+FEBRERO!C95+MARZO!C95+ABRIL!C95+MAYO!C95+JUNIO!C95+JULIO!C95+AGOSTO!C95+SEPTIEMBRE!C95+OCTUBRE!C95+NOVIEMBRE!C95+DICIEMBRE!C95</f>
        <v>0</v>
      </c>
      <c r="D95" s="112">
        <f>ENERO!D95+FEBRERO!D95+MARZO!D95+ABRIL!D95+MAYO!D95+JUNIO!D95+JULIO!D95+AGOSTO!D95+SEPTIEMBRE!D95+OCTUBRE!D95+NOVIEMBRE!D95+DICIEMBRE!D95</f>
        <v>0</v>
      </c>
      <c r="E95" s="196">
        <f>ENERO!E95+FEBRERO!E95+MARZO!E95+ABRIL!E95+MAYO!E95+JUNIO!E95+JULIO!E95+AGOSTO!E95+SEPTIEMBRE!E95+OCTUBRE!E95+NOVIEMBRE!E95+DICIEMBRE!E95</f>
        <v>0</v>
      </c>
      <c r="F95" s="196">
        <f>ENERO!F95+FEBRERO!F95+MARZO!F95+ABRIL!F95+MAYO!F95+JUNIO!F95+JULIO!F95+AGOSTO!F95+SEPTIEMBRE!F95+OCTUBRE!F95+NOVIEMBRE!F95+DICIEMBRE!F95</f>
        <v>0</v>
      </c>
      <c r="G95" s="196">
        <f>ENERO!G95+FEBRERO!G95+MARZO!G95+ABRIL!G95+MAYO!G95+JUNIO!G95+JULIO!G95+AGOSTO!G95+SEPTIEMBRE!G95+OCTUBRE!G95+NOVIEMBRE!G95+DICIEMBRE!G95</f>
        <v>0</v>
      </c>
      <c r="H95" s="196">
        <f>ENERO!H95+FEBRERO!H95+MARZO!H95+ABRIL!H95+MAYO!H95+JUNIO!H95+JULIO!H95+AGOSTO!H95+SEPTIEMBRE!H95+OCTUBRE!H95+NOVIEMBRE!H95+DICIEMBRE!H95</f>
        <v>0</v>
      </c>
      <c r="I95" s="113">
        <f>ENERO!I95+FEBRERO!I95+MARZO!I95+ABRIL!I95+MAYO!I95+JUNIO!I95+JULIO!I95+AGOSTO!I95+SEPTIEMBRE!I95+OCTUBRE!I95+NOVIEMBRE!I95+DICIEMBRE!I95</f>
        <v>0</v>
      </c>
      <c r="J95" s="112">
        <f>ENERO!J95+FEBRERO!J95+MARZO!J95+ABRIL!J95+MAYO!J95+JUNIO!J95+JULIO!J95+AGOSTO!J95+SEPTIEMBRE!J95+OCTUBRE!J95+NOVIEMBRE!J95+DICIEMBRE!J95</f>
        <v>0</v>
      </c>
      <c r="K95" s="113">
        <f>ENERO!K95+FEBRERO!K95+MARZO!K95+ABRIL!K95+MAYO!K95+JUNIO!K95+JULIO!K95+AGOSTO!K95+SEPTIEMBRE!K95+OCTUBRE!K95+NOVIEMBRE!K95+DICIEMBRE!K95</f>
        <v>0</v>
      </c>
      <c r="L95" s="197">
        <f>ENERO!L95+FEBRERO!L95+MARZO!L95+ABRIL!L95+MAYO!L95+JUNIO!L95+JULIO!L95+AGOSTO!L95+SEPTIEMBRE!L95+OCTUBRE!L95+NOVIEMBRE!L95+DICIEMBRE!L95</f>
        <v>0</v>
      </c>
      <c r="M95" s="162" t="s">
        <v>66</v>
      </c>
      <c r="N95" s="143"/>
      <c r="O95" s="143"/>
      <c r="P95" s="143"/>
      <c r="Q95" s="143"/>
      <c r="R95" s="143"/>
      <c r="S95" s="143"/>
      <c r="T95" s="143"/>
      <c r="V95" s="143"/>
      <c r="W95" s="144"/>
      <c r="X95" s="143"/>
      <c r="Y95" s="163" t="s">
        <v>67</v>
      </c>
      <c r="Z95" s="163" t="s">
        <v>67</v>
      </c>
      <c r="AA95" s="163" t="s">
        <v>67</v>
      </c>
      <c r="AB95" s="164">
        <v>0</v>
      </c>
      <c r="AC95" s="164">
        <v>0</v>
      </c>
    </row>
    <row r="96" spans="1:29" ht="15.95" customHeight="1" x14ac:dyDescent="0.2">
      <c r="A96" s="320" t="s">
        <v>80</v>
      </c>
      <c r="B96" s="184" t="s">
        <v>19</v>
      </c>
      <c r="C96" s="185">
        <f>ENERO!C96+FEBRERO!C96+MARZO!C96+ABRIL!C96+MAYO!C96+JUNIO!C96+JULIO!C96+AGOSTO!C96+SEPTIEMBRE!C96+OCTUBRE!C96+NOVIEMBRE!C96+DICIEMBRE!C96</f>
        <v>0</v>
      </c>
      <c r="D96" s="106">
        <f>ENERO!D96+FEBRERO!D96+MARZO!D96+ABRIL!D96+MAYO!D96+JUNIO!D96+JULIO!D96+AGOSTO!D96+SEPTIEMBRE!D96+OCTUBRE!D96+NOVIEMBRE!D96+DICIEMBRE!D96</f>
        <v>0</v>
      </c>
      <c r="E96" s="186">
        <f>ENERO!E96+FEBRERO!E96+MARZO!E96+ABRIL!E96+MAYO!E96+JUNIO!E96+JULIO!E96+AGOSTO!E96+SEPTIEMBRE!E96+OCTUBRE!E96+NOVIEMBRE!E96+DICIEMBRE!E96</f>
        <v>0</v>
      </c>
      <c r="F96" s="186">
        <f>ENERO!F96+FEBRERO!F96+MARZO!F96+ABRIL!F96+MAYO!F96+JUNIO!F96+JULIO!F96+AGOSTO!F96+SEPTIEMBRE!F96+OCTUBRE!F96+NOVIEMBRE!F96+DICIEMBRE!F96</f>
        <v>0</v>
      </c>
      <c r="G96" s="186">
        <f>ENERO!G96+FEBRERO!G96+MARZO!G96+ABRIL!G96+MAYO!G96+JUNIO!G96+JULIO!G96+AGOSTO!G96+SEPTIEMBRE!G96+OCTUBRE!G96+NOVIEMBRE!G96+DICIEMBRE!G96</f>
        <v>0</v>
      </c>
      <c r="H96" s="186">
        <f>ENERO!H96+FEBRERO!H96+MARZO!H96+ABRIL!H96+MAYO!H96+JUNIO!H96+JULIO!H96+AGOSTO!H96+SEPTIEMBRE!H96+OCTUBRE!H96+NOVIEMBRE!H96+DICIEMBRE!H96</f>
        <v>0</v>
      </c>
      <c r="I96" s="107">
        <f>ENERO!I96+FEBRERO!I96+MARZO!I96+ABRIL!I96+MAYO!I96+JUNIO!I96+JULIO!I96+AGOSTO!I96+SEPTIEMBRE!I96+OCTUBRE!I96+NOVIEMBRE!I96+DICIEMBRE!I96</f>
        <v>0</v>
      </c>
      <c r="J96" s="106">
        <f>ENERO!J96+FEBRERO!J96+MARZO!J96+ABRIL!J96+MAYO!J96+JUNIO!J96+JULIO!J96+AGOSTO!J96+SEPTIEMBRE!J96+OCTUBRE!J96+NOVIEMBRE!J96+DICIEMBRE!J96</f>
        <v>0</v>
      </c>
      <c r="K96" s="107">
        <f>ENERO!K96+FEBRERO!K96+MARZO!K96+ABRIL!K96+MAYO!K96+JUNIO!K96+JULIO!K96+AGOSTO!K96+SEPTIEMBRE!K96+OCTUBRE!K96+NOVIEMBRE!K96+DICIEMBRE!K96</f>
        <v>0</v>
      </c>
      <c r="L96" s="187">
        <f>ENERO!L96+FEBRERO!L96+MARZO!L96+ABRIL!L96+MAYO!L96+JUNIO!L96+JULIO!L96+AGOSTO!L96+SEPTIEMBRE!L96+OCTUBRE!L96+NOVIEMBRE!L96+DICIEMBRE!L96</f>
        <v>0</v>
      </c>
      <c r="M96" s="162" t="s">
        <v>66</v>
      </c>
      <c r="N96" s="143"/>
      <c r="O96" s="143"/>
      <c r="P96" s="143"/>
      <c r="Q96" s="143"/>
      <c r="R96" s="143"/>
      <c r="S96" s="143"/>
      <c r="T96" s="143"/>
      <c r="V96" s="143"/>
      <c r="W96" s="144"/>
      <c r="X96" s="143"/>
      <c r="Y96" s="163" t="s">
        <v>67</v>
      </c>
      <c r="Z96" s="163" t="s">
        <v>67</v>
      </c>
      <c r="AA96" s="163" t="s">
        <v>67</v>
      </c>
      <c r="AB96" s="164">
        <v>0</v>
      </c>
      <c r="AC96" s="164">
        <v>0</v>
      </c>
    </row>
    <row r="97" spans="1:29" ht="15.95" customHeight="1" x14ac:dyDescent="0.2">
      <c r="A97" s="322"/>
      <c r="B97" s="188" t="s">
        <v>53</v>
      </c>
      <c r="C97" s="195">
        <f>ENERO!C97+FEBRERO!C97+MARZO!C97+ABRIL!C97+MAYO!C97+JUNIO!C97+JULIO!C97+AGOSTO!C97+SEPTIEMBRE!C97+OCTUBRE!C97+NOVIEMBRE!C97+DICIEMBRE!C97</f>
        <v>0</v>
      </c>
      <c r="D97" s="112">
        <f>ENERO!D97+FEBRERO!D97+MARZO!D97+ABRIL!D97+MAYO!D97+JUNIO!D97+JULIO!D97+AGOSTO!D97+SEPTIEMBRE!D97+OCTUBRE!D97+NOVIEMBRE!D97+DICIEMBRE!D97</f>
        <v>0</v>
      </c>
      <c r="E97" s="196">
        <f>ENERO!E97+FEBRERO!E97+MARZO!E97+ABRIL!E97+MAYO!E97+JUNIO!E97+JULIO!E97+AGOSTO!E97+SEPTIEMBRE!E97+OCTUBRE!E97+NOVIEMBRE!E97+DICIEMBRE!E97</f>
        <v>0</v>
      </c>
      <c r="F97" s="196">
        <f>ENERO!F97+FEBRERO!F97+MARZO!F97+ABRIL!F97+MAYO!F97+JUNIO!F97+JULIO!F97+AGOSTO!F97+SEPTIEMBRE!F97+OCTUBRE!F97+NOVIEMBRE!F97+DICIEMBRE!F97</f>
        <v>0</v>
      </c>
      <c r="G97" s="196">
        <f>ENERO!G97+FEBRERO!G97+MARZO!G97+ABRIL!G97+MAYO!G97+JUNIO!G97+JULIO!G97+AGOSTO!G97+SEPTIEMBRE!G97+OCTUBRE!G97+NOVIEMBRE!G97+DICIEMBRE!G97</f>
        <v>0</v>
      </c>
      <c r="H97" s="196">
        <f>ENERO!H97+FEBRERO!H97+MARZO!H97+ABRIL!H97+MAYO!H97+JUNIO!H97+JULIO!H97+AGOSTO!H97+SEPTIEMBRE!H97+OCTUBRE!H97+NOVIEMBRE!H97+DICIEMBRE!H97</f>
        <v>0</v>
      </c>
      <c r="I97" s="113">
        <f>ENERO!I97+FEBRERO!I97+MARZO!I97+ABRIL!I97+MAYO!I97+JUNIO!I97+JULIO!I97+AGOSTO!I97+SEPTIEMBRE!I97+OCTUBRE!I97+NOVIEMBRE!I97+DICIEMBRE!I97</f>
        <v>0</v>
      </c>
      <c r="J97" s="112">
        <f>ENERO!J97+FEBRERO!J97+MARZO!J97+ABRIL!J97+MAYO!J97+JUNIO!J97+JULIO!J97+AGOSTO!J97+SEPTIEMBRE!J97+OCTUBRE!J97+NOVIEMBRE!J97+DICIEMBRE!J97</f>
        <v>0</v>
      </c>
      <c r="K97" s="113">
        <f>ENERO!K97+FEBRERO!K97+MARZO!K97+ABRIL!K97+MAYO!K97+JUNIO!K97+JULIO!K97+AGOSTO!K97+SEPTIEMBRE!K97+OCTUBRE!K97+NOVIEMBRE!K97+DICIEMBRE!K97</f>
        <v>0</v>
      </c>
      <c r="L97" s="197">
        <f>ENERO!L97+FEBRERO!L97+MARZO!L97+ABRIL!L97+MAYO!L97+JUNIO!L97+JULIO!L97+AGOSTO!L97+SEPTIEMBRE!L97+OCTUBRE!L97+NOVIEMBRE!L97+DICIEMBRE!L97</f>
        <v>0</v>
      </c>
      <c r="M97" s="162" t="s">
        <v>66</v>
      </c>
      <c r="N97" s="143"/>
      <c r="O97" s="143"/>
      <c r="P97" s="143"/>
      <c r="Q97" s="143"/>
      <c r="R97" s="143"/>
      <c r="S97" s="143"/>
      <c r="T97" s="143"/>
      <c r="V97" s="143"/>
      <c r="W97" s="144"/>
      <c r="X97" s="143"/>
      <c r="Y97" s="163" t="s">
        <v>67</v>
      </c>
      <c r="Z97" s="163" t="s">
        <v>67</v>
      </c>
      <c r="AA97" s="163" t="s">
        <v>67</v>
      </c>
      <c r="AB97" s="164">
        <v>0</v>
      </c>
      <c r="AC97" s="164">
        <v>0</v>
      </c>
    </row>
    <row r="98" spans="1:29" ht="15.95" customHeight="1" x14ac:dyDescent="0.2">
      <c r="A98" s="320" t="s">
        <v>81</v>
      </c>
      <c r="B98" s="184" t="s">
        <v>19</v>
      </c>
      <c r="C98" s="185">
        <f>ENERO!C98+FEBRERO!C98+MARZO!C98+ABRIL!C98+MAYO!C98+JUNIO!C98+JULIO!C98+AGOSTO!C98+SEPTIEMBRE!C98+OCTUBRE!C98+NOVIEMBRE!C98+DICIEMBRE!C98</f>
        <v>0</v>
      </c>
      <c r="D98" s="106">
        <f>ENERO!D98+FEBRERO!D98+MARZO!D98+ABRIL!D98+MAYO!D98+JUNIO!D98+JULIO!D98+AGOSTO!D98+SEPTIEMBRE!D98+OCTUBRE!D98+NOVIEMBRE!D98+DICIEMBRE!D98</f>
        <v>0</v>
      </c>
      <c r="E98" s="186">
        <f>ENERO!E98+FEBRERO!E98+MARZO!E98+ABRIL!E98+MAYO!E98+JUNIO!E98+JULIO!E98+AGOSTO!E98+SEPTIEMBRE!E98+OCTUBRE!E98+NOVIEMBRE!E98+DICIEMBRE!E98</f>
        <v>0</v>
      </c>
      <c r="F98" s="186">
        <f>ENERO!F98+FEBRERO!F98+MARZO!F98+ABRIL!F98+MAYO!F98+JUNIO!F98+JULIO!F98+AGOSTO!F98+SEPTIEMBRE!F98+OCTUBRE!F98+NOVIEMBRE!F98+DICIEMBRE!F98</f>
        <v>0</v>
      </c>
      <c r="G98" s="186">
        <f>ENERO!G98+FEBRERO!G98+MARZO!G98+ABRIL!G98+MAYO!G98+JUNIO!G98+JULIO!G98+AGOSTO!G98+SEPTIEMBRE!G98+OCTUBRE!G98+NOVIEMBRE!G98+DICIEMBRE!G98</f>
        <v>0</v>
      </c>
      <c r="H98" s="186">
        <f>ENERO!H98+FEBRERO!H98+MARZO!H98+ABRIL!H98+MAYO!H98+JUNIO!H98+JULIO!H98+AGOSTO!H98+SEPTIEMBRE!H98+OCTUBRE!H98+NOVIEMBRE!H98+DICIEMBRE!H98</f>
        <v>0</v>
      </c>
      <c r="I98" s="107">
        <f>ENERO!I98+FEBRERO!I98+MARZO!I98+ABRIL!I98+MAYO!I98+JUNIO!I98+JULIO!I98+AGOSTO!I98+SEPTIEMBRE!I98+OCTUBRE!I98+NOVIEMBRE!I98+DICIEMBRE!I98</f>
        <v>0</v>
      </c>
      <c r="J98" s="106">
        <f>ENERO!J98+FEBRERO!J98+MARZO!J98+ABRIL!J98+MAYO!J98+JUNIO!J98+JULIO!J98+AGOSTO!J98+SEPTIEMBRE!J98+OCTUBRE!J98+NOVIEMBRE!J98+DICIEMBRE!J98</f>
        <v>0</v>
      </c>
      <c r="K98" s="107">
        <f>ENERO!K98+FEBRERO!K98+MARZO!K98+ABRIL!K98+MAYO!K98+JUNIO!K98+JULIO!K98+AGOSTO!K98+SEPTIEMBRE!K98+OCTUBRE!K98+NOVIEMBRE!K98+DICIEMBRE!K98</f>
        <v>0</v>
      </c>
      <c r="L98" s="187">
        <f>ENERO!L98+FEBRERO!L98+MARZO!L98+ABRIL!L98+MAYO!L98+JUNIO!L98+JULIO!L98+AGOSTO!L98+SEPTIEMBRE!L98+OCTUBRE!L98+NOVIEMBRE!L98+DICIEMBRE!L98</f>
        <v>0</v>
      </c>
      <c r="M98" s="162" t="s">
        <v>66</v>
      </c>
      <c r="N98" s="143"/>
      <c r="O98" s="143"/>
      <c r="P98" s="143"/>
      <c r="Q98" s="143"/>
      <c r="R98" s="143"/>
      <c r="S98" s="143"/>
      <c r="T98" s="143"/>
      <c r="V98" s="143"/>
      <c r="W98" s="144"/>
      <c r="X98" s="143"/>
      <c r="Y98" s="163" t="s">
        <v>67</v>
      </c>
      <c r="Z98" s="163" t="s">
        <v>67</v>
      </c>
      <c r="AA98" s="163" t="s">
        <v>67</v>
      </c>
      <c r="AB98" s="164">
        <v>0</v>
      </c>
      <c r="AC98" s="164">
        <v>0</v>
      </c>
    </row>
    <row r="99" spans="1:29" ht="15.95" customHeight="1" x14ac:dyDescent="0.2">
      <c r="A99" s="322"/>
      <c r="B99" s="194" t="s">
        <v>53</v>
      </c>
      <c r="C99" s="195">
        <f>ENERO!C99+FEBRERO!C99+MARZO!C99+ABRIL!C99+MAYO!C99+JUNIO!C99+JULIO!C99+AGOSTO!C99+SEPTIEMBRE!C99+OCTUBRE!C99+NOVIEMBRE!C99+DICIEMBRE!C99</f>
        <v>0</v>
      </c>
      <c r="D99" s="112">
        <f>ENERO!D99+FEBRERO!D99+MARZO!D99+ABRIL!D99+MAYO!D99+JUNIO!D99+JULIO!D99+AGOSTO!D99+SEPTIEMBRE!D99+OCTUBRE!D99+NOVIEMBRE!D99+DICIEMBRE!D99</f>
        <v>0</v>
      </c>
      <c r="E99" s="196">
        <f>ENERO!E99+FEBRERO!E99+MARZO!E99+ABRIL!E99+MAYO!E99+JUNIO!E99+JULIO!E99+AGOSTO!E99+SEPTIEMBRE!E99+OCTUBRE!E99+NOVIEMBRE!E99+DICIEMBRE!E99</f>
        <v>0</v>
      </c>
      <c r="F99" s="196">
        <f>ENERO!F99+FEBRERO!F99+MARZO!F99+ABRIL!F99+MAYO!F99+JUNIO!F99+JULIO!F99+AGOSTO!F99+SEPTIEMBRE!F99+OCTUBRE!F99+NOVIEMBRE!F99+DICIEMBRE!F99</f>
        <v>0</v>
      </c>
      <c r="G99" s="196">
        <f>ENERO!G99+FEBRERO!G99+MARZO!G99+ABRIL!G99+MAYO!G99+JUNIO!G99+JULIO!G99+AGOSTO!G99+SEPTIEMBRE!G99+OCTUBRE!G99+NOVIEMBRE!G99+DICIEMBRE!G99</f>
        <v>0</v>
      </c>
      <c r="H99" s="196">
        <f>ENERO!H99+FEBRERO!H99+MARZO!H99+ABRIL!H99+MAYO!H99+JUNIO!H99+JULIO!H99+AGOSTO!H99+SEPTIEMBRE!H99+OCTUBRE!H99+NOVIEMBRE!H99+DICIEMBRE!H99</f>
        <v>0</v>
      </c>
      <c r="I99" s="113">
        <f>ENERO!I99+FEBRERO!I99+MARZO!I99+ABRIL!I99+MAYO!I99+JUNIO!I99+JULIO!I99+AGOSTO!I99+SEPTIEMBRE!I99+OCTUBRE!I99+NOVIEMBRE!I99+DICIEMBRE!I99</f>
        <v>0</v>
      </c>
      <c r="J99" s="112">
        <f>ENERO!J99+FEBRERO!J99+MARZO!J99+ABRIL!J99+MAYO!J99+JUNIO!J99+JULIO!J99+AGOSTO!J99+SEPTIEMBRE!J99+OCTUBRE!J99+NOVIEMBRE!J99+DICIEMBRE!J99</f>
        <v>0</v>
      </c>
      <c r="K99" s="113">
        <f>ENERO!K99+FEBRERO!K99+MARZO!K99+ABRIL!K99+MAYO!K99+JUNIO!K99+JULIO!K99+AGOSTO!K99+SEPTIEMBRE!K99+OCTUBRE!K99+NOVIEMBRE!K99+DICIEMBRE!K99</f>
        <v>0</v>
      </c>
      <c r="L99" s="197">
        <f>ENERO!L99+FEBRERO!L99+MARZO!L99+ABRIL!L99+MAYO!L99+JUNIO!L99+JULIO!L99+AGOSTO!L99+SEPTIEMBRE!L99+OCTUBRE!L99+NOVIEMBRE!L99+DICIEMBRE!L99</f>
        <v>0</v>
      </c>
      <c r="M99" s="162" t="s">
        <v>66</v>
      </c>
      <c r="N99" s="143"/>
      <c r="O99" s="143"/>
      <c r="P99" s="143"/>
      <c r="Q99" s="143"/>
      <c r="R99" s="143"/>
      <c r="S99" s="143"/>
      <c r="T99" s="143"/>
      <c r="V99" s="143"/>
      <c r="W99" s="144"/>
      <c r="X99" s="143"/>
      <c r="Y99" s="163" t="s">
        <v>67</v>
      </c>
      <c r="Z99" s="163" t="s">
        <v>67</v>
      </c>
      <c r="AA99" s="163" t="s">
        <v>67</v>
      </c>
      <c r="AB99" s="164">
        <v>0</v>
      </c>
      <c r="AC99" s="164">
        <v>0</v>
      </c>
    </row>
    <row r="100" spans="1:29" ht="15.95" customHeight="1" x14ac:dyDescent="0.2">
      <c r="A100" s="320" t="s">
        <v>82</v>
      </c>
      <c r="B100" s="184" t="s">
        <v>19</v>
      </c>
      <c r="C100" s="185">
        <f>ENERO!C100+FEBRERO!C100+MARZO!C100+ABRIL!C100+MAYO!C100+JUNIO!C100+JULIO!C100+AGOSTO!C100+SEPTIEMBRE!C100+OCTUBRE!C100+NOVIEMBRE!C100+DICIEMBRE!C100</f>
        <v>0</v>
      </c>
      <c r="D100" s="106">
        <f>ENERO!D100+FEBRERO!D100+MARZO!D100+ABRIL!D100+MAYO!D100+JUNIO!D100+JULIO!D100+AGOSTO!D100+SEPTIEMBRE!D100+OCTUBRE!D100+NOVIEMBRE!D100+DICIEMBRE!D100</f>
        <v>0</v>
      </c>
      <c r="E100" s="186">
        <f>ENERO!E100+FEBRERO!E100+MARZO!E100+ABRIL!E100+MAYO!E100+JUNIO!E100+JULIO!E100+AGOSTO!E100+SEPTIEMBRE!E100+OCTUBRE!E100+NOVIEMBRE!E100+DICIEMBRE!E100</f>
        <v>0</v>
      </c>
      <c r="F100" s="186">
        <f>ENERO!F100+FEBRERO!F100+MARZO!F100+ABRIL!F100+MAYO!F100+JUNIO!F100+JULIO!F100+AGOSTO!F100+SEPTIEMBRE!F100+OCTUBRE!F100+NOVIEMBRE!F100+DICIEMBRE!F100</f>
        <v>0</v>
      </c>
      <c r="G100" s="186">
        <f>ENERO!G100+FEBRERO!G100+MARZO!G100+ABRIL!G100+MAYO!G100+JUNIO!G100+JULIO!G100+AGOSTO!G100+SEPTIEMBRE!G100+OCTUBRE!G100+NOVIEMBRE!G100+DICIEMBRE!G100</f>
        <v>0</v>
      </c>
      <c r="H100" s="186">
        <f>ENERO!H100+FEBRERO!H100+MARZO!H100+ABRIL!H100+MAYO!H100+JUNIO!H100+JULIO!H100+AGOSTO!H100+SEPTIEMBRE!H100+OCTUBRE!H100+NOVIEMBRE!H100+DICIEMBRE!H100</f>
        <v>0</v>
      </c>
      <c r="I100" s="107">
        <f>ENERO!I100+FEBRERO!I100+MARZO!I100+ABRIL!I100+MAYO!I100+JUNIO!I100+JULIO!I100+AGOSTO!I100+SEPTIEMBRE!I100+OCTUBRE!I100+NOVIEMBRE!I100+DICIEMBRE!I100</f>
        <v>0</v>
      </c>
      <c r="J100" s="106">
        <f>ENERO!J100+FEBRERO!J100+MARZO!J100+ABRIL!J100+MAYO!J100+JUNIO!J100+JULIO!J100+AGOSTO!J100+SEPTIEMBRE!J100+OCTUBRE!J100+NOVIEMBRE!J100+DICIEMBRE!J100</f>
        <v>0</v>
      </c>
      <c r="K100" s="107">
        <f>ENERO!K100+FEBRERO!K100+MARZO!K100+ABRIL!K100+MAYO!K100+JUNIO!K100+JULIO!K100+AGOSTO!K100+SEPTIEMBRE!K100+OCTUBRE!K100+NOVIEMBRE!K100+DICIEMBRE!K100</f>
        <v>0</v>
      </c>
      <c r="L100" s="187">
        <f>ENERO!L100+FEBRERO!L100+MARZO!L100+ABRIL!L100+MAYO!L100+JUNIO!L100+JULIO!L100+AGOSTO!L100+SEPTIEMBRE!L100+OCTUBRE!L100+NOVIEMBRE!L100+DICIEMBRE!L100</f>
        <v>0</v>
      </c>
      <c r="M100" s="162" t="s">
        <v>66</v>
      </c>
      <c r="N100" s="143"/>
      <c r="O100" s="143"/>
      <c r="P100" s="143"/>
      <c r="Q100" s="143"/>
      <c r="R100" s="143"/>
      <c r="S100" s="143"/>
      <c r="T100" s="143"/>
      <c r="V100" s="143"/>
      <c r="W100" s="144"/>
      <c r="X100" s="143"/>
      <c r="Y100" s="163" t="s">
        <v>67</v>
      </c>
      <c r="Z100" s="163" t="s">
        <v>67</v>
      </c>
      <c r="AA100" s="163" t="s">
        <v>67</v>
      </c>
      <c r="AB100" s="164">
        <v>0</v>
      </c>
      <c r="AC100" s="164">
        <v>0</v>
      </c>
    </row>
    <row r="101" spans="1:29" ht="15.95" customHeight="1" x14ac:dyDescent="0.2">
      <c r="A101" s="321"/>
      <c r="B101" s="188" t="s">
        <v>53</v>
      </c>
      <c r="C101" s="189">
        <f>ENERO!C101+FEBRERO!C101+MARZO!C101+ABRIL!C101+MAYO!C101+JUNIO!C101+JULIO!C101+AGOSTO!C101+SEPTIEMBRE!C101+OCTUBRE!C101+NOVIEMBRE!C101+DICIEMBRE!C101</f>
        <v>0</v>
      </c>
      <c r="D101" s="190">
        <f>ENERO!D101+FEBRERO!D101+MARZO!D101+ABRIL!D101+MAYO!D101+JUNIO!D101+JULIO!D101+AGOSTO!D101+SEPTIEMBRE!D101+OCTUBRE!D101+NOVIEMBRE!D101+DICIEMBRE!D101</f>
        <v>0</v>
      </c>
      <c r="E101" s="191">
        <f>ENERO!E101+FEBRERO!E101+MARZO!E101+ABRIL!E101+MAYO!E101+JUNIO!E101+JULIO!E101+AGOSTO!E101+SEPTIEMBRE!E101+OCTUBRE!E101+NOVIEMBRE!E101+DICIEMBRE!E101</f>
        <v>0</v>
      </c>
      <c r="F101" s="191">
        <f>ENERO!F101+FEBRERO!F101+MARZO!F101+ABRIL!F101+MAYO!F101+JUNIO!F101+JULIO!F101+AGOSTO!F101+SEPTIEMBRE!F101+OCTUBRE!F101+NOVIEMBRE!F101+DICIEMBRE!F101</f>
        <v>0</v>
      </c>
      <c r="G101" s="191">
        <f>ENERO!G101+FEBRERO!G101+MARZO!G101+ABRIL!G101+MAYO!G101+JUNIO!G101+JULIO!G101+AGOSTO!G101+SEPTIEMBRE!G101+OCTUBRE!G101+NOVIEMBRE!G101+DICIEMBRE!G101</f>
        <v>0</v>
      </c>
      <c r="H101" s="191">
        <f>ENERO!H101+FEBRERO!H101+MARZO!H101+ABRIL!H101+MAYO!H101+JUNIO!H101+JULIO!H101+AGOSTO!H101+SEPTIEMBRE!H101+OCTUBRE!H101+NOVIEMBRE!H101+DICIEMBRE!H101</f>
        <v>0</v>
      </c>
      <c r="I101" s="192">
        <f>ENERO!I101+FEBRERO!I101+MARZO!I101+ABRIL!I101+MAYO!I101+JUNIO!I101+JULIO!I101+AGOSTO!I101+SEPTIEMBRE!I101+OCTUBRE!I101+NOVIEMBRE!I101+DICIEMBRE!I101</f>
        <v>0</v>
      </c>
      <c r="J101" s="190">
        <f>ENERO!J101+FEBRERO!J101+MARZO!J101+ABRIL!J101+MAYO!J101+JUNIO!J101+JULIO!J101+AGOSTO!J101+SEPTIEMBRE!J101+OCTUBRE!J101+NOVIEMBRE!J101+DICIEMBRE!J101</f>
        <v>0</v>
      </c>
      <c r="K101" s="192">
        <f>ENERO!K101+FEBRERO!K101+MARZO!K101+ABRIL!K101+MAYO!K101+JUNIO!K101+JULIO!K101+AGOSTO!K101+SEPTIEMBRE!K101+OCTUBRE!K101+NOVIEMBRE!K101+DICIEMBRE!K101</f>
        <v>0</v>
      </c>
      <c r="L101" s="193">
        <f>ENERO!L101+FEBRERO!L101+MARZO!L101+ABRIL!L101+MAYO!L101+JUNIO!L101+JULIO!L101+AGOSTO!L101+SEPTIEMBRE!L101+OCTUBRE!L101+NOVIEMBRE!L101+DICIEMBRE!L101</f>
        <v>0</v>
      </c>
      <c r="M101" s="162" t="s">
        <v>66</v>
      </c>
      <c r="N101" s="143"/>
      <c r="O101" s="143"/>
      <c r="P101" s="143"/>
      <c r="Q101" s="143"/>
      <c r="R101" s="143"/>
      <c r="S101" s="143"/>
      <c r="T101" s="143"/>
      <c r="V101" s="143"/>
      <c r="W101" s="144"/>
      <c r="X101" s="143"/>
      <c r="Y101" s="163" t="s">
        <v>67</v>
      </c>
      <c r="Z101" s="163" t="s">
        <v>67</v>
      </c>
      <c r="AA101" s="163" t="s">
        <v>67</v>
      </c>
      <c r="AB101" s="164">
        <v>0</v>
      </c>
      <c r="AC101" s="164">
        <v>0</v>
      </c>
    </row>
    <row r="102" spans="1:29" ht="15.95" customHeight="1" x14ac:dyDescent="0.2">
      <c r="A102" s="321"/>
      <c r="B102" s="188" t="s">
        <v>20</v>
      </c>
      <c r="C102" s="189">
        <f>ENERO!C102+FEBRERO!C102+MARZO!C102+ABRIL!C102+MAYO!C102+JUNIO!C102+JULIO!C102+AGOSTO!C102+SEPTIEMBRE!C102+OCTUBRE!C102+NOVIEMBRE!C102+DICIEMBRE!C102</f>
        <v>0</v>
      </c>
      <c r="D102" s="190">
        <f>ENERO!D102+FEBRERO!D102+MARZO!D102+ABRIL!D102+MAYO!D102+JUNIO!D102+JULIO!D102+AGOSTO!D102+SEPTIEMBRE!D102+OCTUBRE!D102+NOVIEMBRE!D102+DICIEMBRE!D102</f>
        <v>0</v>
      </c>
      <c r="E102" s="191">
        <f>ENERO!E102+FEBRERO!E102+MARZO!E102+ABRIL!E102+MAYO!E102+JUNIO!E102+JULIO!E102+AGOSTO!E102+SEPTIEMBRE!E102+OCTUBRE!E102+NOVIEMBRE!E102+DICIEMBRE!E102</f>
        <v>0</v>
      </c>
      <c r="F102" s="191">
        <f>ENERO!F102+FEBRERO!F102+MARZO!F102+ABRIL!F102+MAYO!F102+JUNIO!F102+JULIO!F102+AGOSTO!F102+SEPTIEMBRE!F102+OCTUBRE!F102+NOVIEMBRE!F102+DICIEMBRE!F102</f>
        <v>0</v>
      </c>
      <c r="G102" s="191">
        <f>ENERO!G102+FEBRERO!G102+MARZO!G102+ABRIL!G102+MAYO!G102+JUNIO!G102+JULIO!G102+AGOSTO!G102+SEPTIEMBRE!G102+OCTUBRE!G102+NOVIEMBRE!G102+DICIEMBRE!G102</f>
        <v>0</v>
      </c>
      <c r="H102" s="191">
        <f>ENERO!H102+FEBRERO!H102+MARZO!H102+ABRIL!H102+MAYO!H102+JUNIO!H102+JULIO!H102+AGOSTO!H102+SEPTIEMBRE!H102+OCTUBRE!H102+NOVIEMBRE!H102+DICIEMBRE!H102</f>
        <v>0</v>
      </c>
      <c r="I102" s="192">
        <f>ENERO!I102+FEBRERO!I102+MARZO!I102+ABRIL!I102+MAYO!I102+JUNIO!I102+JULIO!I102+AGOSTO!I102+SEPTIEMBRE!I102+OCTUBRE!I102+NOVIEMBRE!I102+DICIEMBRE!I102</f>
        <v>0</v>
      </c>
      <c r="J102" s="190">
        <f>ENERO!J102+FEBRERO!J102+MARZO!J102+ABRIL!J102+MAYO!J102+JUNIO!J102+JULIO!J102+AGOSTO!J102+SEPTIEMBRE!J102+OCTUBRE!J102+NOVIEMBRE!J102+DICIEMBRE!J102</f>
        <v>0</v>
      </c>
      <c r="K102" s="192">
        <f>ENERO!K102+FEBRERO!K102+MARZO!K102+ABRIL!K102+MAYO!K102+JUNIO!K102+JULIO!K102+AGOSTO!K102+SEPTIEMBRE!K102+OCTUBRE!K102+NOVIEMBRE!K102+DICIEMBRE!K102</f>
        <v>0</v>
      </c>
      <c r="L102" s="193">
        <f>ENERO!L102+FEBRERO!L102+MARZO!L102+ABRIL!L102+MAYO!L102+JUNIO!L102+JULIO!L102+AGOSTO!L102+SEPTIEMBRE!L102+OCTUBRE!L102+NOVIEMBRE!L102+DICIEMBRE!L102</f>
        <v>0</v>
      </c>
      <c r="M102" s="162" t="s">
        <v>66</v>
      </c>
      <c r="N102" s="143"/>
      <c r="O102" s="143"/>
      <c r="P102" s="143"/>
      <c r="Q102" s="143"/>
      <c r="R102" s="143"/>
      <c r="S102" s="143"/>
      <c r="T102" s="143"/>
      <c r="V102" s="143"/>
      <c r="W102" s="144"/>
      <c r="X102" s="143"/>
      <c r="Y102" s="163" t="s">
        <v>67</v>
      </c>
      <c r="Z102" s="163" t="s">
        <v>67</v>
      </c>
      <c r="AA102" s="163" t="s">
        <v>67</v>
      </c>
      <c r="AB102" s="164">
        <v>0</v>
      </c>
      <c r="AC102" s="164">
        <v>0</v>
      </c>
    </row>
    <row r="103" spans="1:29" ht="15.95" customHeight="1" x14ac:dyDescent="0.2">
      <c r="A103" s="321"/>
      <c r="B103" s="188" t="s">
        <v>50</v>
      </c>
      <c r="C103" s="189">
        <f>ENERO!C103+FEBRERO!C103+MARZO!C103+ABRIL!C103+MAYO!C103+JUNIO!C103+JULIO!C103+AGOSTO!C103+SEPTIEMBRE!C103+OCTUBRE!C103+NOVIEMBRE!C103+DICIEMBRE!C103</f>
        <v>0</v>
      </c>
      <c r="D103" s="190">
        <f>ENERO!D103+FEBRERO!D103+MARZO!D103+ABRIL!D103+MAYO!D103+JUNIO!D103+JULIO!D103+AGOSTO!D103+SEPTIEMBRE!D103+OCTUBRE!D103+NOVIEMBRE!D103+DICIEMBRE!D103</f>
        <v>0</v>
      </c>
      <c r="E103" s="191">
        <f>ENERO!E103+FEBRERO!E103+MARZO!E103+ABRIL!E103+MAYO!E103+JUNIO!E103+JULIO!E103+AGOSTO!E103+SEPTIEMBRE!E103+OCTUBRE!E103+NOVIEMBRE!E103+DICIEMBRE!E103</f>
        <v>0</v>
      </c>
      <c r="F103" s="191">
        <f>ENERO!F103+FEBRERO!F103+MARZO!F103+ABRIL!F103+MAYO!F103+JUNIO!F103+JULIO!F103+AGOSTO!F103+SEPTIEMBRE!F103+OCTUBRE!F103+NOVIEMBRE!F103+DICIEMBRE!F103</f>
        <v>0</v>
      </c>
      <c r="G103" s="191">
        <f>ENERO!G103+FEBRERO!G103+MARZO!G103+ABRIL!G103+MAYO!G103+JUNIO!G103+JULIO!G103+AGOSTO!G103+SEPTIEMBRE!G103+OCTUBRE!G103+NOVIEMBRE!G103+DICIEMBRE!G103</f>
        <v>0</v>
      </c>
      <c r="H103" s="191">
        <f>ENERO!H103+FEBRERO!H103+MARZO!H103+ABRIL!H103+MAYO!H103+JUNIO!H103+JULIO!H103+AGOSTO!H103+SEPTIEMBRE!H103+OCTUBRE!H103+NOVIEMBRE!H103+DICIEMBRE!H103</f>
        <v>0</v>
      </c>
      <c r="I103" s="192">
        <f>ENERO!I103+FEBRERO!I103+MARZO!I103+ABRIL!I103+MAYO!I103+JUNIO!I103+JULIO!I103+AGOSTO!I103+SEPTIEMBRE!I103+OCTUBRE!I103+NOVIEMBRE!I103+DICIEMBRE!I103</f>
        <v>0</v>
      </c>
      <c r="J103" s="190">
        <f>ENERO!J103+FEBRERO!J103+MARZO!J103+ABRIL!J103+MAYO!J103+JUNIO!J103+JULIO!J103+AGOSTO!J103+SEPTIEMBRE!J103+OCTUBRE!J103+NOVIEMBRE!J103+DICIEMBRE!J103</f>
        <v>0</v>
      </c>
      <c r="K103" s="192">
        <f>ENERO!K103+FEBRERO!K103+MARZO!K103+ABRIL!K103+MAYO!K103+JUNIO!K103+JULIO!K103+AGOSTO!K103+SEPTIEMBRE!K103+OCTUBRE!K103+NOVIEMBRE!K103+DICIEMBRE!K103</f>
        <v>0</v>
      </c>
      <c r="L103" s="193">
        <f>ENERO!L103+FEBRERO!L103+MARZO!L103+ABRIL!L103+MAYO!L103+JUNIO!L103+JULIO!L103+AGOSTO!L103+SEPTIEMBRE!L103+OCTUBRE!L103+NOVIEMBRE!L103+DICIEMBRE!L103</f>
        <v>0</v>
      </c>
      <c r="M103" s="162" t="s">
        <v>66</v>
      </c>
      <c r="N103" s="143"/>
      <c r="O103" s="143"/>
      <c r="P103" s="143"/>
      <c r="Q103" s="143"/>
      <c r="R103" s="143"/>
      <c r="S103" s="143"/>
      <c r="T103" s="143"/>
      <c r="V103" s="143"/>
      <c r="W103" s="144"/>
      <c r="X103" s="143"/>
      <c r="Y103" s="163" t="s">
        <v>67</v>
      </c>
      <c r="Z103" s="163" t="s">
        <v>67</v>
      </c>
      <c r="AA103" s="163" t="s">
        <v>67</v>
      </c>
      <c r="AB103" s="164">
        <v>0</v>
      </c>
      <c r="AC103" s="164">
        <v>0</v>
      </c>
    </row>
    <row r="104" spans="1:29" ht="15.95" customHeight="1" x14ac:dyDescent="0.2">
      <c r="A104" s="321"/>
      <c r="B104" s="188" t="s">
        <v>23</v>
      </c>
      <c r="C104" s="189">
        <f>ENERO!C104+FEBRERO!C104+MARZO!C104+ABRIL!C104+MAYO!C104+JUNIO!C104+JULIO!C104+AGOSTO!C104+SEPTIEMBRE!C104+OCTUBRE!C104+NOVIEMBRE!C104+DICIEMBRE!C104</f>
        <v>0</v>
      </c>
      <c r="D104" s="190">
        <f>ENERO!D104+FEBRERO!D104+MARZO!D104+ABRIL!D104+MAYO!D104+JUNIO!D104+JULIO!D104+AGOSTO!D104+SEPTIEMBRE!D104+OCTUBRE!D104+NOVIEMBRE!D104+DICIEMBRE!D104</f>
        <v>0</v>
      </c>
      <c r="E104" s="191">
        <f>ENERO!E104+FEBRERO!E104+MARZO!E104+ABRIL!E104+MAYO!E104+JUNIO!E104+JULIO!E104+AGOSTO!E104+SEPTIEMBRE!E104+OCTUBRE!E104+NOVIEMBRE!E104+DICIEMBRE!E104</f>
        <v>0</v>
      </c>
      <c r="F104" s="191">
        <f>ENERO!F104+FEBRERO!F104+MARZO!F104+ABRIL!F104+MAYO!F104+JUNIO!F104+JULIO!F104+AGOSTO!F104+SEPTIEMBRE!F104+OCTUBRE!F104+NOVIEMBRE!F104+DICIEMBRE!F104</f>
        <v>0</v>
      </c>
      <c r="G104" s="191">
        <f>ENERO!G104+FEBRERO!G104+MARZO!G104+ABRIL!G104+MAYO!G104+JUNIO!G104+JULIO!G104+AGOSTO!G104+SEPTIEMBRE!G104+OCTUBRE!G104+NOVIEMBRE!G104+DICIEMBRE!G104</f>
        <v>0</v>
      </c>
      <c r="H104" s="191">
        <f>ENERO!H104+FEBRERO!H104+MARZO!H104+ABRIL!H104+MAYO!H104+JUNIO!H104+JULIO!H104+AGOSTO!H104+SEPTIEMBRE!H104+OCTUBRE!H104+NOVIEMBRE!H104+DICIEMBRE!H104</f>
        <v>0</v>
      </c>
      <c r="I104" s="192">
        <f>ENERO!I104+FEBRERO!I104+MARZO!I104+ABRIL!I104+MAYO!I104+JUNIO!I104+JULIO!I104+AGOSTO!I104+SEPTIEMBRE!I104+OCTUBRE!I104+NOVIEMBRE!I104+DICIEMBRE!I104</f>
        <v>0</v>
      </c>
      <c r="J104" s="190">
        <f>ENERO!J104+FEBRERO!J104+MARZO!J104+ABRIL!J104+MAYO!J104+JUNIO!J104+JULIO!J104+AGOSTO!J104+SEPTIEMBRE!J104+OCTUBRE!J104+NOVIEMBRE!J104+DICIEMBRE!J104</f>
        <v>0</v>
      </c>
      <c r="K104" s="192">
        <f>ENERO!K104+FEBRERO!K104+MARZO!K104+ABRIL!K104+MAYO!K104+JUNIO!K104+JULIO!K104+AGOSTO!K104+SEPTIEMBRE!K104+OCTUBRE!K104+NOVIEMBRE!K104+DICIEMBRE!K104</f>
        <v>0</v>
      </c>
      <c r="L104" s="193">
        <f>ENERO!L104+FEBRERO!L104+MARZO!L104+ABRIL!L104+MAYO!L104+JUNIO!L104+JULIO!L104+AGOSTO!L104+SEPTIEMBRE!L104+OCTUBRE!L104+NOVIEMBRE!L104+DICIEMBRE!L104</f>
        <v>0</v>
      </c>
      <c r="M104" s="162" t="s">
        <v>66</v>
      </c>
      <c r="N104" s="143"/>
      <c r="O104" s="143"/>
      <c r="P104" s="143"/>
      <c r="Q104" s="143"/>
      <c r="R104" s="143"/>
      <c r="S104" s="143"/>
      <c r="T104" s="143"/>
      <c r="V104" s="143"/>
      <c r="W104" s="144"/>
      <c r="X104" s="143"/>
      <c r="Y104" s="163" t="s">
        <v>67</v>
      </c>
      <c r="Z104" s="163" t="s">
        <v>67</v>
      </c>
      <c r="AA104" s="163" t="s">
        <v>67</v>
      </c>
      <c r="AB104" s="164">
        <v>0</v>
      </c>
      <c r="AC104" s="164">
        <v>0</v>
      </c>
    </row>
    <row r="105" spans="1:29" ht="15.95" customHeight="1" x14ac:dyDescent="0.2">
      <c r="A105" s="322"/>
      <c r="B105" s="194" t="s">
        <v>24</v>
      </c>
      <c r="C105" s="195">
        <f>ENERO!C105+FEBRERO!C105+MARZO!C105+ABRIL!C105+MAYO!C105+JUNIO!C105+JULIO!C105+AGOSTO!C105+SEPTIEMBRE!C105+OCTUBRE!C105+NOVIEMBRE!C105+DICIEMBRE!C105</f>
        <v>0</v>
      </c>
      <c r="D105" s="112">
        <f>ENERO!D105+FEBRERO!D105+MARZO!D105+ABRIL!D105+MAYO!D105+JUNIO!D105+JULIO!D105+AGOSTO!D105+SEPTIEMBRE!D105+OCTUBRE!D105+NOVIEMBRE!D105+DICIEMBRE!D105</f>
        <v>0</v>
      </c>
      <c r="E105" s="196">
        <f>ENERO!E105+FEBRERO!E105+MARZO!E105+ABRIL!E105+MAYO!E105+JUNIO!E105+JULIO!E105+AGOSTO!E105+SEPTIEMBRE!E105+OCTUBRE!E105+NOVIEMBRE!E105+DICIEMBRE!E105</f>
        <v>0</v>
      </c>
      <c r="F105" s="196">
        <f>ENERO!F105+FEBRERO!F105+MARZO!F105+ABRIL!F105+MAYO!F105+JUNIO!F105+JULIO!F105+AGOSTO!F105+SEPTIEMBRE!F105+OCTUBRE!F105+NOVIEMBRE!F105+DICIEMBRE!F105</f>
        <v>0</v>
      </c>
      <c r="G105" s="196">
        <f>ENERO!G105+FEBRERO!G105+MARZO!G105+ABRIL!G105+MAYO!G105+JUNIO!G105+JULIO!G105+AGOSTO!G105+SEPTIEMBRE!G105+OCTUBRE!G105+NOVIEMBRE!G105+DICIEMBRE!G105</f>
        <v>0</v>
      </c>
      <c r="H105" s="196">
        <f>ENERO!H105+FEBRERO!H105+MARZO!H105+ABRIL!H105+MAYO!H105+JUNIO!H105+JULIO!H105+AGOSTO!H105+SEPTIEMBRE!H105+OCTUBRE!H105+NOVIEMBRE!H105+DICIEMBRE!H105</f>
        <v>0</v>
      </c>
      <c r="I105" s="113">
        <f>ENERO!I105+FEBRERO!I105+MARZO!I105+ABRIL!I105+MAYO!I105+JUNIO!I105+JULIO!I105+AGOSTO!I105+SEPTIEMBRE!I105+OCTUBRE!I105+NOVIEMBRE!I105+DICIEMBRE!I105</f>
        <v>0</v>
      </c>
      <c r="J105" s="112">
        <f>ENERO!J105+FEBRERO!J105+MARZO!J105+ABRIL!J105+MAYO!J105+JUNIO!J105+JULIO!J105+AGOSTO!J105+SEPTIEMBRE!J105+OCTUBRE!J105+NOVIEMBRE!J105+DICIEMBRE!J105</f>
        <v>0</v>
      </c>
      <c r="K105" s="113">
        <f>ENERO!K105+FEBRERO!K105+MARZO!K105+ABRIL!K105+MAYO!K105+JUNIO!K105+JULIO!K105+AGOSTO!K105+SEPTIEMBRE!K105+OCTUBRE!K105+NOVIEMBRE!K105+DICIEMBRE!K105</f>
        <v>0</v>
      </c>
      <c r="L105" s="197">
        <f>ENERO!L105+FEBRERO!L105+MARZO!L105+ABRIL!L105+MAYO!L105+JUNIO!L105+JULIO!L105+AGOSTO!L105+SEPTIEMBRE!L105+OCTUBRE!L105+NOVIEMBRE!L105+DICIEMBRE!L105</f>
        <v>0</v>
      </c>
      <c r="M105" s="162" t="s">
        <v>66</v>
      </c>
      <c r="N105" s="143"/>
      <c r="O105" s="143"/>
      <c r="P105" s="143"/>
      <c r="Q105" s="143"/>
      <c r="R105" s="143"/>
      <c r="S105" s="143"/>
      <c r="T105" s="143"/>
      <c r="V105" s="143"/>
      <c r="W105" s="144"/>
      <c r="X105" s="143"/>
      <c r="Y105" s="163" t="s">
        <v>67</v>
      </c>
      <c r="Z105" s="163" t="s">
        <v>67</v>
      </c>
      <c r="AA105" s="163" t="s">
        <v>67</v>
      </c>
      <c r="AB105" s="164">
        <v>0</v>
      </c>
      <c r="AC105" s="164">
        <v>0</v>
      </c>
    </row>
    <row r="106" spans="1:29" ht="30" customHeight="1" x14ac:dyDescent="0.2">
      <c r="A106" s="198" t="s">
        <v>83</v>
      </c>
      <c r="B106" s="199"/>
      <c r="C106" s="199"/>
      <c r="D106" s="200"/>
      <c r="E106" s="200"/>
      <c r="F106" s="200"/>
      <c r="G106" s="201"/>
      <c r="H106" s="201"/>
      <c r="I106" s="201"/>
      <c r="J106" s="201"/>
      <c r="K106" s="202"/>
      <c r="L106" s="202"/>
      <c r="M106" s="202"/>
      <c r="N106" s="201"/>
      <c r="O106" s="143"/>
      <c r="P106" s="143"/>
      <c r="Q106" s="143"/>
      <c r="R106" s="143"/>
      <c r="S106" s="143"/>
      <c r="T106" s="143"/>
      <c r="V106" s="153"/>
      <c r="X106" s="143"/>
      <c r="Y106" s="143"/>
      <c r="Z106" s="143"/>
    </row>
    <row r="107" spans="1:29" x14ac:dyDescent="0.2">
      <c r="A107" s="320" t="s">
        <v>84</v>
      </c>
      <c r="B107" s="328"/>
      <c r="C107" s="325" t="s">
        <v>85</v>
      </c>
      <c r="D107" s="326"/>
      <c r="E107" s="325" t="s">
        <v>86</v>
      </c>
      <c r="F107" s="326"/>
      <c r="G107" s="203"/>
      <c r="H107" s="203"/>
      <c r="I107" s="203"/>
      <c r="J107" s="203"/>
      <c r="K107" s="140"/>
      <c r="L107" s="140"/>
      <c r="M107" s="140"/>
      <c r="N107" s="204"/>
      <c r="O107" s="143"/>
      <c r="P107" s="143"/>
      <c r="Q107" s="143"/>
      <c r="R107" s="143"/>
      <c r="S107" s="143"/>
      <c r="T107" s="143"/>
      <c r="X107" s="143"/>
      <c r="Y107" s="143"/>
      <c r="Z107" s="143"/>
    </row>
    <row r="108" spans="1:29" ht="21" x14ac:dyDescent="0.2">
      <c r="A108" s="329"/>
      <c r="B108" s="329"/>
      <c r="C108" s="205" t="s">
        <v>87</v>
      </c>
      <c r="D108" s="206" t="s">
        <v>88</v>
      </c>
      <c r="E108" s="205" t="s">
        <v>87</v>
      </c>
      <c r="F108" s="206" t="s">
        <v>88</v>
      </c>
      <c r="G108" s="203"/>
      <c r="H108" s="203"/>
      <c r="I108" s="203"/>
      <c r="J108" s="203"/>
      <c r="K108" s="140"/>
      <c r="L108" s="140"/>
      <c r="M108" s="140"/>
      <c r="N108" s="204"/>
      <c r="O108" s="143"/>
      <c r="P108" s="143"/>
      <c r="Q108" s="143"/>
      <c r="R108" s="143"/>
      <c r="S108" s="143"/>
      <c r="T108" s="143"/>
      <c r="X108" s="143"/>
      <c r="Y108" s="143"/>
      <c r="Z108" s="143"/>
    </row>
    <row r="109" spans="1:29" ht="15.95" customHeight="1" x14ac:dyDescent="0.2">
      <c r="A109" s="307" t="s">
        <v>89</v>
      </c>
      <c r="B109" s="307"/>
      <c r="C109" s="207">
        <f>ENERO!C109+FEBRERO!C109+MARZO!C109+ABRIL!C109+MAYO!C109+JUNIO!C109+JULIO!C109+AGOSTO!C109+SEPTIEMBRE!C109+OCTUBRE!C109+NOVIEMBRE!C109+DICIEMBRE!C109</f>
        <v>0</v>
      </c>
      <c r="D109" s="208">
        <f>ENERO!D109+FEBRERO!D109+MARZO!D109+ABRIL!D109+MAYO!D109+JUNIO!D109+JULIO!D109+AGOSTO!D109+SEPTIEMBRE!D109+OCTUBRE!D109+NOVIEMBRE!D109+DICIEMBRE!D109</f>
        <v>0</v>
      </c>
      <c r="E109" s="207">
        <f>ENERO!E109+FEBRERO!E109+MARZO!E109+ABRIL!E109+MAYO!E109+JUNIO!E109+JULIO!E109+AGOSTO!E109+SEPTIEMBRE!E109+OCTUBRE!E109+NOVIEMBRE!E109+DICIEMBRE!E109</f>
        <v>0</v>
      </c>
      <c r="F109" s="208">
        <f>ENERO!F109+FEBRERO!F109+MARZO!F109+ABRIL!F109+MAYO!F109+JUNIO!F109+JULIO!F109+AGOSTO!F109+SEPTIEMBRE!F109+OCTUBRE!F109+NOVIEMBRE!F109+DICIEMBRE!F109</f>
        <v>0</v>
      </c>
      <c r="G109" s="203"/>
      <c r="H109" s="203"/>
      <c r="I109" s="203"/>
      <c r="J109" s="203"/>
      <c r="K109" s="140"/>
      <c r="L109" s="140"/>
      <c r="M109" s="140"/>
      <c r="N109" s="204"/>
      <c r="O109" s="143"/>
      <c r="P109" s="143"/>
      <c r="Q109" s="143"/>
      <c r="R109" s="143"/>
      <c r="S109" s="143"/>
      <c r="T109" s="143"/>
      <c r="X109" s="143"/>
      <c r="Y109" s="143"/>
      <c r="Z109" s="143"/>
    </row>
    <row r="110" spans="1:29" ht="15.95" customHeight="1" x14ac:dyDescent="0.2">
      <c r="A110" s="327" t="s">
        <v>90</v>
      </c>
      <c r="B110" s="327"/>
      <c r="C110" s="209">
        <f>ENERO!C110+FEBRERO!C110+MARZO!C110+ABRIL!C110+MAYO!C110+JUNIO!C110+JULIO!C110+AGOSTO!C110+SEPTIEMBRE!C110+OCTUBRE!C110+NOVIEMBRE!C110+DICIEMBRE!C110</f>
        <v>0</v>
      </c>
      <c r="D110" s="210">
        <f>ENERO!D110+FEBRERO!D110+MARZO!D110+ABRIL!D110+MAYO!D110+JUNIO!D110+JULIO!D110+AGOSTO!D110+SEPTIEMBRE!D110+OCTUBRE!D110+NOVIEMBRE!D110+DICIEMBRE!D110</f>
        <v>0</v>
      </c>
      <c r="E110" s="209">
        <f>ENERO!E110+FEBRERO!E110+MARZO!E110+ABRIL!E110+MAYO!E110+JUNIO!E110+JULIO!E110+AGOSTO!E110+SEPTIEMBRE!E110+OCTUBRE!E110+NOVIEMBRE!E110+DICIEMBRE!E110</f>
        <v>0</v>
      </c>
      <c r="F110" s="210">
        <f>ENERO!F110+FEBRERO!F110+MARZO!F110+ABRIL!F110+MAYO!F110+JUNIO!F110+JULIO!F110+AGOSTO!F110+SEPTIEMBRE!F110+OCTUBRE!F110+NOVIEMBRE!F110+DICIEMBRE!F110</f>
        <v>0</v>
      </c>
      <c r="G110" s="203"/>
      <c r="H110" s="203"/>
      <c r="I110" s="203"/>
      <c r="J110" s="203"/>
      <c r="K110" s="140"/>
      <c r="L110" s="140"/>
      <c r="M110" s="140"/>
      <c r="N110" s="204"/>
      <c r="O110" s="143"/>
      <c r="P110" s="143"/>
      <c r="Q110" s="143"/>
      <c r="R110" s="143"/>
      <c r="S110" s="143"/>
      <c r="T110" s="143"/>
      <c r="X110" s="143"/>
      <c r="Y110" s="143"/>
      <c r="Z110" s="143"/>
    </row>
    <row r="111" spans="1:29" ht="15.95" customHeight="1" x14ac:dyDescent="0.2">
      <c r="A111" s="327" t="s">
        <v>91</v>
      </c>
      <c r="B111" s="327"/>
      <c r="C111" s="209">
        <f>ENERO!C111+FEBRERO!C111+MARZO!C111+ABRIL!C111+MAYO!C111+JUNIO!C111+JULIO!C111+AGOSTO!C111+SEPTIEMBRE!C111+OCTUBRE!C111+NOVIEMBRE!C111+DICIEMBRE!C111</f>
        <v>0</v>
      </c>
      <c r="D111" s="210">
        <f>ENERO!D111+FEBRERO!D111+MARZO!D111+ABRIL!D111+MAYO!D111+JUNIO!D111+JULIO!D111+AGOSTO!D111+SEPTIEMBRE!D111+OCTUBRE!D111+NOVIEMBRE!D111+DICIEMBRE!D111</f>
        <v>0</v>
      </c>
      <c r="E111" s="209">
        <f>ENERO!E111+FEBRERO!E111+MARZO!E111+ABRIL!E111+MAYO!E111+JUNIO!E111+JULIO!E111+AGOSTO!E111+SEPTIEMBRE!E111+OCTUBRE!E111+NOVIEMBRE!E111+DICIEMBRE!E111</f>
        <v>0</v>
      </c>
      <c r="F111" s="210">
        <f>ENERO!F111+FEBRERO!F111+MARZO!F111+ABRIL!F111+MAYO!F111+JUNIO!F111+JULIO!F111+AGOSTO!F111+SEPTIEMBRE!F111+OCTUBRE!F111+NOVIEMBRE!F111+DICIEMBRE!F111</f>
        <v>0</v>
      </c>
      <c r="G111" s="203"/>
      <c r="H111" s="203"/>
      <c r="I111" s="203"/>
      <c r="J111" s="203"/>
      <c r="K111" s="140"/>
      <c r="L111" s="140"/>
      <c r="M111" s="140"/>
      <c r="N111" s="204"/>
      <c r="O111" s="143"/>
      <c r="P111" s="143"/>
      <c r="Q111" s="143"/>
      <c r="R111" s="143"/>
      <c r="S111" s="143"/>
      <c r="T111" s="143"/>
      <c r="X111" s="143"/>
      <c r="Y111" s="143"/>
      <c r="Z111" s="143"/>
    </row>
    <row r="112" spans="1:29" ht="24.75" customHeight="1" x14ac:dyDescent="0.2">
      <c r="A112" s="308" t="s">
        <v>92</v>
      </c>
      <c r="B112" s="308"/>
      <c r="C112" s="112">
        <f>ENERO!C112+FEBRERO!C112+MARZO!C112+ABRIL!C112+MAYO!C112+JUNIO!C112+JULIO!C112+AGOSTO!C112+SEPTIEMBRE!C112+OCTUBRE!C112+NOVIEMBRE!C112+DICIEMBRE!C112</f>
        <v>0</v>
      </c>
      <c r="D112" s="211">
        <f>ENERO!D112+FEBRERO!D112+MARZO!D112+ABRIL!D112+MAYO!D112+JUNIO!D112+JULIO!D112+AGOSTO!D112+SEPTIEMBRE!D112+OCTUBRE!D112+NOVIEMBRE!D112+DICIEMBRE!D112</f>
        <v>0</v>
      </c>
      <c r="E112" s="112">
        <f>ENERO!E112+FEBRERO!E112+MARZO!E112+ABRIL!E112+MAYO!E112+JUNIO!E112+JULIO!E112+AGOSTO!E112+SEPTIEMBRE!E112+OCTUBRE!E112+NOVIEMBRE!E112+DICIEMBRE!E112</f>
        <v>0</v>
      </c>
      <c r="F112" s="211">
        <f>ENERO!F112+FEBRERO!F112+MARZO!F112+ABRIL!F112+MAYO!F112+JUNIO!F112+JULIO!F112+AGOSTO!F112+SEPTIEMBRE!F112+OCTUBRE!F112+NOVIEMBRE!F112+DICIEMBRE!F112</f>
        <v>0</v>
      </c>
      <c r="G112" s="203"/>
      <c r="H112" s="203"/>
      <c r="I112" s="203"/>
      <c r="J112" s="203"/>
      <c r="K112" s="140"/>
      <c r="L112" s="140"/>
      <c r="M112" s="140"/>
      <c r="N112" s="204"/>
      <c r="O112" s="143"/>
      <c r="P112" s="143"/>
      <c r="Q112" s="143"/>
      <c r="R112" s="143"/>
      <c r="S112" s="143"/>
      <c r="T112" s="143"/>
      <c r="X112" s="143"/>
      <c r="Y112" s="143"/>
      <c r="Z112" s="143"/>
    </row>
    <row r="113" spans="1:26" ht="30" customHeight="1" x14ac:dyDescent="0.2">
      <c r="A113" s="212" t="s">
        <v>93</v>
      </c>
      <c r="B113" s="213"/>
      <c r="C113" s="148"/>
      <c r="D113" s="148"/>
      <c r="E113" s="148"/>
      <c r="F113" s="148"/>
      <c r="G113" s="148"/>
      <c r="H113" s="148"/>
      <c r="I113" s="214"/>
      <c r="J113" s="215"/>
      <c r="K113" s="202"/>
      <c r="L113" s="202"/>
      <c r="M113" s="202"/>
      <c r="N113" s="148"/>
      <c r="O113" s="143"/>
      <c r="P113" s="143"/>
      <c r="Q113" s="143"/>
      <c r="R113" s="143"/>
      <c r="S113" s="143"/>
      <c r="T113" s="143"/>
      <c r="V113" s="153"/>
      <c r="X113" s="143"/>
      <c r="Y113" s="143"/>
      <c r="Z113" s="143"/>
    </row>
    <row r="114" spans="1:26" ht="30" customHeight="1" x14ac:dyDescent="0.2">
      <c r="A114" s="216" t="s">
        <v>94</v>
      </c>
      <c r="B114" s="217"/>
      <c r="C114" s="217"/>
      <c r="D114" s="217"/>
      <c r="E114" s="217"/>
      <c r="F114" s="217"/>
      <c r="G114" s="217"/>
      <c r="H114" s="217"/>
      <c r="I114" s="217"/>
      <c r="J114" s="217"/>
      <c r="K114" s="218"/>
      <c r="L114" s="152"/>
      <c r="M114" s="152"/>
      <c r="N114" s="152"/>
      <c r="O114" s="143"/>
      <c r="P114" s="143"/>
      <c r="Q114" s="143"/>
      <c r="R114" s="143"/>
      <c r="S114" s="143"/>
      <c r="T114" s="143"/>
      <c r="V114" s="153"/>
      <c r="X114" s="143"/>
      <c r="Y114" s="143"/>
      <c r="Z114" s="143"/>
    </row>
    <row r="115" spans="1:26" x14ac:dyDescent="0.2">
      <c r="A115" s="333" t="s">
        <v>4</v>
      </c>
      <c r="B115" s="333" t="s">
        <v>6</v>
      </c>
      <c r="C115" s="219"/>
      <c r="D115" s="219"/>
      <c r="E115" s="219"/>
      <c r="F115" s="219"/>
      <c r="G115" s="220"/>
      <c r="H115" s="221"/>
      <c r="I115" s="221"/>
      <c r="J115" s="221"/>
      <c r="K115" s="222"/>
      <c r="L115" s="142"/>
      <c r="M115" s="142"/>
      <c r="N115" s="142"/>
      <c r="O115" s="143"/>
      <c r="P115" s="143"/>
      <c r="Q115" s="143"/>
      <c r="R115" s="143"/>
      <c r="S115" s="143"/>
      <c r="T115" s="143"/>
      <c r="X115" s="143"/>
      <c r="Y115" s="143"/>
      <c r="Z115" s="143"/>
    </row>
    <row r="116" spans="1:26" x14ac:dyDescent="0.2">
      <c r="A116" s="334"/>
      <c r="B116" s="334"/>
      <c r="C116" s="223"/>
      <c r="D116" s="219"/>
      <c r="E116" s="224"/>
      <c r="F116" s="224"/>
      <c r="G116" s="220"/>
      <c r="H116" s="221"/>
      <c r="I116" s="221"/>
      <c r="J116" s="221"/>
      <c r="K116" s="222"/>
      <c r="L116" s="142"/>
      <c r="M116" s="142"/>
      <c r="N116" s="142"/>
      <c r="O116" s="143"/>
      <c r="P116" s="143"/>
      <c r="Q116" s="143"/>
      <c r="R116" s="143"/>
      <c r="S116" s="143"/>
      <c r="T116" s="143"/>
      <c r="X116" s="143"/>
      <c r="Y116" s="143"/>
      <c r="Z116" s="143"/>
    </row>
    <row r="117" spans="1:26" ht="21" x14ac:dyDescent="0.2">
      <c r="A117" s="225" t="s">
        <v>95</v>
      </c>
      <c r="B117" s="226">
        <f>ENERO!B117+FEBRERO!B117+MARZO!B117+ABRIL!B117+MAYO!B117+JUNIO!B117+JULIO!B117+AGOSTO!B117+SEPTIEMBRE!B117+OCTUBRE!B117+NOVIEMBRE!B117+DICIEMBRE!B117</f>
        <v>18</v>
      </c>
      <c r="C117" s="227"/>
      <c r="D117" s="227"/>
      <c r="E117" s="227"/>
      <c r="F117" s="227"/>
      <c r="G117" s="140"/>
      <c r="H117" s="221"/>
      <c r="I117" s="221"/>
      <c r="J117" s="221"/>
      <c r="K117" s="222"/>
      <c r="L117" s="142"/>
      <c r="M117" s="142"/>
      <c r="N117" s="142"/>
      <c r="O117" s="143"/>
      <c r="P117" s="143"/>
      <c r="Q117" s="143"/>
      <c r="R117" s="143"/>
      <c r="S117" s="143"/>
      <c r="T117" s="143"/>
      <c r="X117" s="143"/>
      <c r="Y117" s="143"/>
      <c r="Z117" s="143"/>
    </row>
    <row r="118" spans="1:26" ht="30" customHeight="1" x14ac:dyDescent="0.2">
      <c r="A118" s="228" t="s">
        <v>96</v>
      </c>
      <c r="B118" s="229"/>
      <c r="C118" s="230"/>
      <c r="D118" s="231"/>
      <c r="E118" s="232"/>
      <c r="F118" s="233"/>
      <c r="G118" s="234"/>
      <c r="H118" s="235"/>
      <c r="I118" s="235"/>
      <c r="J118" s="235"/>
      <c r="K118" s="236"/>
      <c r="L118" s="235"/>
      <c r="M118" s="235"/>
      <c r="N118" s="235"/>
      <c r="O118" s="143"/>
      <c r="P118" s="143"/>
      <c r="Q118" s="143"/>
      <c r="R118" s="143"/>
      <c r="S118" s="143"/>
      <c r="T118" s="143"/>
      <c r="X118" s="143"/>
      <c r="Y118" s="143"/>
      <c r="Z118" s="143"/>
    </row>
    <row r="119" spans="1:26" ht="21" customHeight="1" x14ac:dyDescent="0.2">
      <c r="A119" s="330" t="s">
        <v>97</v>
      </c>
      <c r="B119" s="330" t="s">
        <v>98</v>
      </c>
      <c r="C119" s="330" t="s">
        <v>99</v>
      </c>
      <c r="D119" s="335" t="s">
        <v>100</v>
      </c>
      <c r="E119" s="335"/>
      <c r="F119" s="335"/>
      <c r="G119" s="330" t="s">
        <v>101</v>
      </c>
      <c r="H119" s="139"/>
      <c r="I119" s="139"/>
      <c r="J119" s="139"/>
      <c r="K119" s="237"/>
      <c r="L119" s="142"/>
      <c r="M119" s="142"/>
      <c r="N119" s="142"/>
      <c r="O119" s="143"/>
      <c r="P119" s="143"/>
      <c r="Q119" s="143"/>
      <c r="R119" s="143"/>
      <c r="S119" s="143"/>
      <c r="T119" s="143"/>
      <c r="X119" s="143"/>
      <c r="Y119" s="143"/>
      <c r="Z119" s="143"/>
    </row>
    <row r="120" spans="1:26" ht="21" customHeight="1" x14ac:dyDescent="0.2">
      <c r="A120" s="332"/>
      <c r="B120" s="332"/>
      <c r="C120" s="332"/>
      <c r="D120" s="238" t="s">
        <v>102</v>
      </c>
      <c r="E120" s="238" t="s">
        <v>103</v>
      </c>
      <c r="F120" s="238" t="s">
        <v>104</v>
      </c>
      <c r="G120" s="332"/>
      <c r="H120" s="139"/>
      <c r="I120" s="139"/>
      <c r="J120" s="139"/>
      <c r="K120" s="237"/>
      <c r="L120" s="142"/>
      <c r="M120" s="142"/>
      <c r="N120" s="142"/>
      <c r="O120" s="143"/>
      <c r="P120" s="143"/>
      <c r="Q120" s="143"/>
      <c r="R120" s="143"/>
      <c r="S120" s="143"/>
      <c r="T120" s="143"/>
      <c r="X120" s="143"/>
      <c r="Y120" s="143"/>
      <c r="Z120" s="143"/>
    </row>
    <row r="121" spans="1:26" ht="15.95" customHeight="1" x14ac:dyDescent="0.2">
      <c r="A121" s="336" t="s">
        <v>105</v>
      </c>
      <c r="B121" s="239" t="s">
        <v>19</v>
      </c>
      <c r="C121" s="240">
        <f>ENERO!C121+FEBRERO!C121+MARZO!C121+ABRIL!C121+MAYO!C121+JUNIO!C121+JULIO!C121+AGOSTO!C121+SEPTIEMBRE!C121+OCTUBRE!C121+NOVIEMBRE!C121+DICIEMBRE!C121</f>
        <v>0</v>
      </c>
      <c r="D121" s="240">
        <f>ENERO!D121+FEBRERO!D121+MARZO!D121+ABRIL!D121+MAYO!D121+JUNIO!D121+JULIO!D121+AGOSTO!D121+SEPTIEMBRE!D121+OCTUBRE!D121+NOVIEMBRE!D121+DICIEMBRE!D121</f>
        <v>0</v>
      </c>
      <c r="E121" s="240">
        <f>ENERO!E121+FEBRERO!E121+MARZO!E121+ABRIL!E121+MAYO!E121+JUNIO!E121+JULIO!E121+AGOSTO!E121+SEPTIEMBRE!E121+OCTUBRE!E121+NOVIEMBRE!E121+DICIEMBRE!E121</f>
        <v>0</v>
      </c>
      <c r="F121" s="240">
        <f>ENERO!F121+FEBRERO!F121+MARZO!F121+ABRIL!F121+MAYO!F121+JUNIO!F121+JULIO!F121+AGOSTO!F121+SEPTIEMBRE!F121+OCTUBRE!F121+NOVIEMBRE!F121+DICIEMBRE!F121</f>
        <v>0</v>
      </c>
      <c r="G121" s="240">
        <f>ENERO!G121+FEBRERO!G121+MARZO!G121+ABRIL!G121+MAYO!G121+JUNIO!G121+JULIO!G121+AGOSTO!G121+SEPTIEMBRE!G121+OCTUBRE!G121+NOVIEMBRE!G121+DICIEMBRE!G121</f>
        <v>0</v>
      </c>
      <c r="H121" s="139"/>
      <c r="I121" s="139"/>
      <c r="J121" s="139"/>
      <c r="K121" s="237"/>
      <c r="L121" s="142"/>
      <c r="M121" s="142"/>
      <c r="N121" s="142"/>
      <c r="O121" s="143"/>
      <c r="P121" s="143"/>
      <c r="Q121" s="143"/>
      <c r="R121" s="143"/>
      <c r="S121" s="143"/>
      <c r="T121" s="143"/>
      <c r="X121" s="143"/>
      <c r="Y121" s="143"/>
      <c r="Z121" s="143"/>
    </row>
    <row r="122" spans="1:26" ht="15.95" customHeight="1" x14ac:dyDescent="0.2">
      <c r="A122" s="337"/>
      <c r="B122" s="188" t="s">
        <v>20</v>
      </c>
      <c r="C122" s="241">
        <f>ENERO!C122+FEBRERO!C122+MARZO!C122+ABRIL!C122+MAYO!C122+JUNIO!C122+JULIO!C122+AGOSTO!C122+SEPTIEMBRE!C122+OCTUBRE!C122+NOVIEMBRE!C122+DICIEMBRE!C122</f>
        <v>7</v>
      </c>
      <c r="D122" s="241">
        <f>ENERO!D122+FEBRERO!D122+MARZO!D122+ABRIL!D122+MAYO!D122+JUNIO!D122+JULIO!D122+AGOSTO!D122+SEPTIEMBRE!D122+OCTUBRE!D122+NOVIEMBRE!D122+DICIEMBRE!D122</f>
        <v>0</v>
      </c>
      <c r="E122" s="241">
        <f>ENERO!E122+FEBRERO!E122+MARZO!E122+ABRIL!E122+MAYO!E122+JUNIO!E122+JULIO!E122+AGOSTO!E122+SEPTIEMBRE!E122+OCTUBRE!E122+NOVIEMBRE!E122+DICIEMBRE!E122</f>
        <v>1</v>
      </c>
      <c r="F122" s="241">
        <f>ENERO!F122+FEBRERO!F122+MARZO!F122+ABRIL!F122+MAYO!F122+JUNIO!F122+JULIO!F122+AGOSTO!F122+SEPTIEMBRE!F122+OCTUBRE!F122+NOVIEMBRE!F122+DICIEMBRE!F122</f>
        <v>0</v>
      </c>
      <c r="G122" s="241">
        <f>ENERO!G122+FEBRERO!G122+MARZO!G122+ABRIL!G122+MAYO!G122+JUNIO!G122+JULIO!G122+AGOSTO!G122+SEPTIEMBRE!G122+OCTUBRE!G122+NOVIEMBRE!G122+DICIEMBRE!G122</f>
        <v>7</v>
      </c>
      <c r="H122" s="139"/>
      <c r="I122" s="139"/>
      <c r="J122" s="139"/>
      <c r="K122" s="237"/>
      <c r="L122" s="142"/>
      <c r="M122" s="142"/>
      <c r="N122" s="142"/>
      <c r="O122" s="143"/>
      <c r="P122" s="143"/>
      <c r="Q122" s="143"/>
      <c r="R122" s="143"/>
      <c r="S122" s="143"/>
      <c r="T122" s="143"/>
      <c r="X122" s="143"/>
      <c r="Y122" s="143"/>
      <c r="Z122" s="143"/>
    </row>
    <row r="123" spans="1:26" ht="15.95" customHeight="1" x14ac:dyDescent="0.2">
      <c r="A123" s="337"/>
      <c r="B123" s="188" t="s">
        <v>50</v>
      </c>
      <c r="C123" s="241">
        <f>ENERO!C123+FEBRERO!C123+MARZO!C123+ABRIL!C123+MAYO!C123+JUNIO!C123+JULIO!C123+AGOSTO!C123+SEPTIEMBRE!C123+OCTUBRE!C123+NOVIEMBRE!C123+DICIEMBRE!C123</f>
        <v>0</v>
      </c>
      <c r="D123" s="241">
        <f>ENERO!D123+FEBRERO!D123+MARZO!D123+ABRIL!D123+MAYO!D123+JUNIO!D123+JULIO!D123+AGOSTO!D123+SEPTIEMBRE!D123+OCTUBRE!D123+NOVIEMBRE!D123+DICIEMBRE!D123</f>
        <v>0</v>
      </c>
      <c r="E123" s="241">
        <f>ENERO!E123+FEBRERO!E123+MARZO!E123+ABRIL!E123+MAYO!E123+JUNIO!E123+JULIO!E123+AGOSTO!E123+SEPTIEMBRE!E123+OCTUBRE!E123+NOVIEMBRE!E123+DICIEMBRE!E123</f>
        <v>0</v>
      </c>
      <c r="F123" s="241">
        <f>ENERO!F123+FEBRERO!F123+MARZO!F123+ABRIL!F123+MAYO!F123+JUNIO!F123+JULIO!F123+AGOSTO!F123+SEPTIEMBRE!F123+OCTUBRE!F123+NOVIEMBRE!F123+DICIEMBRE!F123</f>
        <v>0</v>
      </c>
      <c r="G123" s="241">
        <f>ENERO!G123+FEBRERO!G123+MARZO!G123+ABRIL!G123+MAYO!G123+JUNIO!G123+JULIO!G123+AGOSTO!G123+SEPTIEMBRE!G123+OCTUBRE!G123+NOVIEMBRE!G123+DICIEMBRE!G123</f>
        <v>0</v>
      </c>
      <c r="H123" s="139"/>
      <c r="I123" s="139"/>
      <c r="J123" s="139"/>
      <c r="K123" s="237"/>
      <c r="L123" s="142"/>
      <c r="M123" s="142"/>
      <c r="N123" s="142"/>
      <c r="O123" s="143"/>
      <c r="P123" s="143"/>
      <c r="Q123" s="143"/>
      <c r="R123" s="143"/>
      <c r="S123" s="143"/>
      <c r="T123" s="143"/>
      <c r="X123" s="143"/>
      <c r="Y123" s="143"/>
      <c r="Z123" s="143"/>
    </row>
    <row r="124" spans="1:26" ht="15.95" customHeight="1" x14ac:dyDescent="0.2">
      <c r="A124" s="337"/>
      <c r="B124" s="188" t="s">
        <v>23</v>
      </c>
      <c r="C124" s="241">
        <f>ENERO!C124+FEBRERO!C124+MARZO!C124+ABRIL!C124+MAYO!C124+JUNIO!C124+JULIO!C124+AGOSTO!C124+SEPTIEMBRE!C124+OCTUBRE!C124+NOVIEMBRE!C124+DICIEMBRE!C124</f>
        <v>0</v>
      </c>
      <c r="D124" s="241">
        <f>ENERO!D124+FEBRERO!D124+MARZO!D124+ABRIL!D124+MAYO!D124+JUNIO!D124+JULIO!D124+AGOSTO!D124+SEPTIEMBRE!D124+OCTUBRE!D124+NOVIEMBRE!D124+DICIEMBRE!D124</f>
        <v>0</v>
      </c>
      <c r="E124" s="241">
        <f>ENERO!E124+FEBRERO!E124+MARZO!E124+ABRIL!E124+MAYO!E124+JUNIO!E124+JULIO!E124+AGOSTO!E124+SEPTIEMBRE!E124+OCTUBRE!E124+NOVIEMBRE!E124+DICIEMBRE!E124</f>
        <v>0</v>
      </c>
      <c r="F124" s="241">
        <f>ENERO!F124+FEBRERO!F124+MARZO!F124+ABRIL!F124+MAYO!F124+JUNIO!F124+JULIO!F124+AGOSTO!F124+SEPTIEMBRE!F124+OCTUBRE!F124+NOVIEMBRE!F124+DICIEMBRE!F124</f>
        <v>0</v>
      </c>
      <c r="G124" s="241">
        <f>ENERO!G124+FEBRERO!G124+MARZO!G124+ABRIL!G124+MAYO!G124+JUNIO!G124+JULIO!G124+AGOSTO!G124+SEPTIEMBRE!G124+OCTUBRE!G124+NOVIEMBRE!G124+DICIEMBRE!G124</f>
        <v>0</v>
      </c>
      <c r="H124" s="139"/>
      <c r="I124" s="139"/>
      <c r="J124" s="139"/>
      <c r="K124" s="237"/>
      <c r="L124" s="142"/>
      <c r="M124" s="142"/>
      <c r="N124" s="142"/>
      <c r="O124" s="143"/>
      <c r="P124" s="143"/>
      <c r="Q124" s="143"/>
      <c r="R124" s="143"/>
      <c r="S124" s="143"/>
      <c r="T124" s="143"/>
      <c r="X124" s="143"/>
      <c r="Y124" s="143"/>
      <c r="Z124" s="143"/>
    </row>
    <row r="125" spans="1:26" ht="15.95" customHeight="1" x14ac:dyDescent="0.2">
      <c r="A125" s="337"/>
      <c r="B125" s="188" t="s">
        <v>106</v>
      </c>
      <c r="C125" s="241">
        <f>ENERO!C125+FEBRERO!C125+MARZO!C125+ABRIL!C125+MAYO!C125+JUNIO!C125+JULIO!C125+AGOSTO!C125+SEPTIEMBRE!C125+OCTUBRE!C125+NOVIEMBRE!C125+DICIEMBRE!C125</f>
        <v>0</v>
      </c>
      <c r="D125" s="241">
        <f>ENERO!D125+FEBRERO!D125+MARZO!D125+ABRIL!D125+MAYO!D125+JUNIO!D125+JULIO!D125+AGOSTO!D125+SEPTIEMBRE!D125+OCTUBRE!D125+NOVIEMBRE!D125+DICIEMBRE!D125</f>
        <v>0</v>
      </c>
      <c r="E125" s="241">
        <f>ENERO!E125+FEBRERO!E125+MARZO!E125+ABRIL!E125+MAYO!E125+JUNIO!E125+JULIO!E125+AGOSTO!E125+SEPTIEMBRE!E125+OCTUBRE!E125+NOVIEMBRE!E125+DICIEMBRE!E125</f>
        <v>0</v>
      </c>
      <c r="F125" s="241">
        <f>ENERO!F125+FEBRERO!F125+MARZO!F125+ABRIL!F125+MAYO!F125+JUNIO!F125+JULIO!F125+AGOSTO!F125+SEPTIEMBRE!F125+OCTUBRE!F125+NOVIEMBRE!F125+DICIEMBRE!F125</f>
        <v>0</v>
      </c>
      <c r="G125" s="241">
        <f>ENERO!G125+FEBRERO!G125+MARZO!G125+ABRIL!G125+MAYO!G125+JUNIO!G125+JULIO!G125+AGOSTO!G125+SEPTIEMBRE!G125+OCTUBRE!G125+NOVIEMBRE!G125+DICIEMBRE!G125</f>
        <v>0</v>
      </c>
      <c r="H125" s="139"/>
      <c r="I125" s="139"/>
      <c r="J125" s="139"/>
      <c r="K125" s="237"/>
      <c r="L125" s="142"/>
      <c r="M125" s="142"/>
      <c r="N125" s="142"/>
      <c r="O125" s="143"/>
      <c r="P125" s="143"/>
      <c r="Q125" s="143"/>
      <c r="R125" s="143"/>
      <c r="S125" s="143"/>
      <c r="T125" s="143"/>
      <c r="X125" s="143"/>
      <c r="Y125" s="143"/>
      <c r="Z125" s="143"/>
    </row>
    <row r="126" spans="1:26" ht="15.95" customHeight="1" x14ac:dyDescent="0.2">
      <c r="A126" s="337"/>
      <c r="B126" s="188" t="s">
        <v>24</v>
      </c>
      <c r="C126" s="241">
        <f>ENERO!C126+FEBRERO!C126+MARZO!C126+ABRIL!C126+MAYO!C126+JUNIO!C126+JULIO!C126+AGOSTO!C126+SEPTIEMBRE!C126+OCTUBRE!C126+NOVIEMBRE!C126+DICIEMBRE!C126</f>
        <v>0</v>
      </c>
      <c r="D126" s="241">
        <f>ENERO!D126+FEBRERO!D126+MARZO!D126+ABRIL!D126+MAYO!D126+JUNIO!D126+JULIO!D126+AGOSTO!D126+SEPTIEMBRE!D126+OCTUBRE!D126+NOVIEMBRE!D126+DICIEMBRE!D126</f>
        <v>0</v>
      </c>
      <c r="E126" s="241">
        <f>ENERO!E126+FEBRERO!E126+MARZO!E126+ABRIL!E126+MAYO!E126+JUNIO!E126+JULIO!E126+AGOSTO!E126+SEPTIEMBRE!E126+OCTUBRE!E126+NOVIEMBRE!E126+DICIEMBRE!E126</f>
        <v>0</v>
      </c>
      <c r="F126" s="241">
        <f>ENERO!F126+FEBRERO!F126+MARZO!F126+ABRIL!F126+MAYO!F126+JUNIO!F126+JULIO!F126+AGOSTO!F126+SEPTIEMBRE!F126+OCTUBRE!F126+NOVIEMBRE!F126+DICIEMBRE!F126</f>
        <v>0</v>
      </c>
      <c r="G126" s="241">
        <f>ENERO!G126+FEBRERO!G126+MARZO!G126+ABRIL!G126+MAYO!G126+JUNIO!G126+JULIO!G126+AGOSTO!G126+SEPTIEMBRE!G126+OCTUBRE!G126+NOVIEMBRE!G126+DICIEMBRE!G126</f>
        <v>0</v>
      </c>
      <c r="H126" s="139"/>
      <c r="I126" s="139"/>
      <c r="J126" s="139"/>
      <c r="K126" s="237"/>
      <c r="L126" s="142"/>
      <c r="M126" s="142"/>
      <c r="N126" s="142"/>
      <c r="O126" s="143"/>
      <c r="P126" s="143"/>
      <c r="Q126" s="143"/>
      <c r="R126" s="143"/>
      <c r="S126" s="143"/>
      <c r="T126" s="143"/>
      <c r="X126" s="143"/>
      <c r="Y126" s="143"/>
      <c r="Z126" s="143"/>
    </row>
    <row r="127" spans="1:26" ht="15.95" customHeight="1" x14ac:dyDescent="0.2">
      <c r="A127" s="338"/>
      <c r="B127" s="194" t="s">
        <v>107</v>
      </c>
      <c r="C127" s="242">
        <f>ENERO!C127+FEBRERO!C127+MARZO!C127+ABRIL!C127+MAYO!C127+JUNIO!C127+JULIO!C127+AGOSTO!C127+SEPTIEMBRE!C127+OCTUBRE!C127+NOVIEMBRE!C127+DICIEMBRE!C127</f>
        <v>0</v>
      </c>
      <c r="D127" s="242">
        <f>ENERO!D127+FEBRERO!D127+MARZO!D127+ABRIL!D127+MAYO!D127+JUNIO!D127+JULIO!D127+AGOSTO!D127+SEPTIEMBRE!D127+OCTUBRE!D127+NOVIEMBRE!D127+DICIEMBRE!D127</f>
        <v>0</v>
      </c>
      <c r="E127" s="242">
        <f>ENERO!E127+FEBRERO!E127+MARZO!E127+ABRIL!E127+MAYO!E127+JUNIO!E127+JULIO!E127+AGOSTO!E127+SEPTIEMBRE!E127+OCTUBRE!E127+NOVIEMBRE!E127+DICIEMBRE!E127</f>
        <v>0</v>
      </c>
      <c r="F127" s="242">
        <f>ENERO!F127+FEBRERO!F127+MARZO!F127+ABRIL!F127+MAYO!F127+JUNIO!F127+JULIO!F127+AGOSTO!F127+SEPTIEMBRE!F127+OCTUBRE!F127+NOVIEMBRE!F127+DICIEMBRE!F127</f>
        <v>0</v>
      </c>
      <c r="G127" s="242">
        <f>ENERO!G127+FEBRERO!G127+MARZO!G127+ABRIL!G127+MAYO!G127+JUNIO!G127+JULIO!G127+AGOSTO!G127+SEPTIEMBRE!G127+OCTUBRE!G127+NOVIEMBRE!G127+DICIEMBRE!G127</f>
        <v>0</v>
      </c>
      <c r="H127" s="139"/>
      <c r="I127" s="139"/>
      <c r="J127" s="139"/>
      <c r="K127" s="237"/>
      <c r="L127" s="142"/>
      <c r="M127" s="142"/>
      <c r="N127" s="142"/>
      <c r="O127" s="143"/>
      <c r="P127" s="143"/>
      <c r="Q127" s="143"/>
      <c r="R127" s="143"/>
      <c r="S127" s="143"/>
      <c r="T127" s="143"/>
      <c r="X127" s="143"/>
      <c r="Y127" s="143"/>
      <c r="Z127" s="143"/>
    </row>
    <row r="128" spans="1:26" ht="15.95" customHeight="1" x14ac:dyDescent="0.2">
      <c r="A128" s="330" t="s">
        <v>108</v>
      </c>
      <c r="B128" s="239" t="s">
        <v>19</v>
      </c>
      <c r="C128" s="240">
        <f>ENERO!C128+FEBRERO!C128+MARZO!C128+ABRIL!C128+MAYO!C128+JUNIO!C128+JULIO!C128+AGOSTO!C128+SEPTIEMBRE!C128+OCTUBRE!C128+NOVIEMBRE!C128+DICIEMBRE!C128</f>
        <v>0</v>
      </c>
      <c r="D128" s="240">
        <f>ENERO!D128+FEBRERO!D128+MARZO!D128+ABRIL!D128+MAYO!D128+JUNIO!D128+JULIO!D128+AGOSTO!D128+SEPTIEMBRE!D128+OCTUBRE!D128+NOVIEMBRE!D128+DICIEMBRE!D128</f>
        <v>0</v>
      </c>
      <c r="E128" s="240">
        <f>ENERO!E128+FEBRERO!E128+MARZO!E128+ABRIL!E128+MAYO!E128+JUNIO!E128+JULIO!E128+AGOSTO!E128+SEPTIEMBRE!E128+OCTUBRE!E128+NOVIEMBRE!E128+DICIEMBRE!E128</f>
        <v>0</v>
      </c>
      <c r="F128" s="240">
        <f>ENERO!F128+FEBRERO!F128+MARZO!F128+ABRIL!F128+MAYO!F128+JUNIO!F128+JULIO!F128+AGOSTO!F128+SEPTIEMBRE!F128+OCTUBRE!F128+NOVIEMBRE!F128+DICIEMBRE!F128</f>
        <v>0</v>
      </c>
      <c r="G128" s="240">
        <f>ENERO!G128+FEBRERO!G128+MARZO!G128+ABRIL!G128+MAYO!G128+JUNIO!G128+JULIO!G128+AGOSTO!G128+SEPTIEMBRE!G128+OCTUBRE!G128+NOVIEMBRE!G128+DICIEMBRE!G128</f>
        <v>0</v>
      </c>
      <c r="H128" s="139"/>
      <c r="I128" s="139"/>
      <c r="J128" s="139"/>
      <c r="K128" s="237"/>
      <c r="L128" s="142"/>
      <c r="M128" s="142"/>
      <c r="N128" s="142"/>
      <c r="O128" s="143"/>
      <c r="P128" s="143"/>
      <c r="Q128" s="143"/>
      <c r="R128" s="143"/>
      <c r="S128" s="143"/>
      <c r="T128" s="143"/>
      <c r="X128" s="143"/>
      <c r="Y128" s="143"/>
      <c r="Z128" s="143"/>
    </row>
    <row r="129" spans="1:26" ht="15.95" customHeight="1" x14ac:dyDescent="0.2">
      <c r="A129" s="331"/>
      <c r="B129" s="188" t="s">
        <v>20</v>
      </c>
      <c r="C129" s="241">
        <f>ENERO!C129+FEBRERO!C129+MARZO!C129+ABRIL!C129+MAYO!C129+JUNIO!C129+JULIO!C129+AGOSTO!C129+SEPTIEMBRE!C129+OCTUBRE!C129+NOVIEMBRE!C129+DICIEMBRE!C129</f>
        <v>0</v>
      </c>
      <c r="D129" s="241">
        <f>ENERO!D129+FEBRERO!D129+MARZO!D129+ABRIL!D129+MAYO!D129+JUNIO!D129+JULIO!D129+AGOSTO!D129+SEPTIEMBRE!D129+OCTUBRE!D129+NOVIEMBRE!D129+DICIEMBRE!D129</f>
        <v>0</v>
      </c>
      <c r="E129" s="241">
        <f>ENERO!E129+FEBRERO!E129+MARZO!E129+ABRIL!E129+MAYO!E129+JUNIO!E129+JULIO!E129+AGOSTO!E129+SEPTIEMBRE!E129+OCTUBRE!E129+NOVIEMBRE!E129+DICIEMBRE!E129</f>
        <v>0</v>
      </c>
      <c r="F129" s="241">
        <f>ENERO!F129+FEBRERO!F129+MARZO!F129+ABRIL!F129+MAYO!F129+JUNIO!F129+JULIO!F129+AGOSTO!F129+SEPTIEMBRE!F129+OCTUBRE!F129+NOVIEMBRE!F129+DICIEMBRE!F129</f>
        <v>0</v>
      </c>
      <c r="G129" s="241">
        <f>ENERO!G129+FEBRERO!G129+MARZO!G129+ABRIL!G129+MAYO!G129+JUNIO!G129+JULIO!G129+AGOSTO!G129+SEPTIEMBRE!G129+OCTUBRE!G129+NOVIEMBRE!G129+DICIEMBRE!G129</f>
        <v>0</v>
      </c>
      <c r="H129" s="139"/>
      <c r="I129" s="139"/>
      <c r="J129" s="139"/>
      <c r="K129" s="237"/>
      <c r="L129" s="142"/>
      <c r="M129" s="142"/>
      <c r="N129" s="142"/>
      <c r="O129" s="143"/>
      <c r="P129" s="143"/>
      <c r="Q129" s="143"/>
      <c r="R129" s="143"/>
      <c r="S129" s="143"/>
      <c r="T129" s="143"/>
      <c r="X129" s="143"/>
      <c r="Y129" s="143"/>
      <c r="Z129" s="143"/>
    </row>
    <row r="130" spans="1:26" ht="15.95" customHeight="1" x14ac:dyDescent="0.2">
      <c r="A130" s="331"/>
      <c r="B130" s="188" t="s">
        <v>50</v>
      </c>
      <c r="C130" s="241">
        <f>ENERO!C130+FEBRERO!C130+MARZO!C130+ABRIL!C130+MAYO!C130+JUNIO!C130+JULIO!C130+AGOSTO!C130+SEPTIEMBRE!C130+OCTUBRE!C130+NOVIEMBRE!C130+DICIEMBRE!C130</f>
        <v>0</v>
      </c>
      <c r="D130" s="241">
        <f>ENERO!D130+FEBRERO!D130+MARZO!D130+ABRIL!D130+MAYO!D130+JUNIO!D130+JULIO!D130+AGOSTO!D130+SEPTIEMBRE!D130+OCTUBRE!D130+NOVIEMBRE!D130+DICIEMBRE!D130</f>
        <v>0</v>
      </c>
      <c r="E130" s="241">
        <f>ENERO!E130+FEBRERO!E130+MARZO!E130+ABRIL!E130+MAYO!E130+JUNIO!E130+JULIO!E130+AGOSTO!E130+SEPTIEMBRE!E130+OCTUBRE!E130+NOVIEMBRE!E130+DICIEMBRE!E130</f>
        <v>0</v>
      </c>
      <c r="F130" s="241">
        <f>ENERO!F130+FEBRERO!F130+MARZO!F130+ABRIL!F130+MAYO!F130+JUNIO!F130+JULIO!F130+AGOSTO!F130+SEPTIEMBRE!F130+OCTUBRE!F130+NOVIEMBRE!F130+DICIEMBRE!F130</f>
        <v>0</v>
      </c>
      <c r="G130" s="241">
        <f>ENERO!G130+FEBRERO!G130+MARZO!G130+ABRIL!G130+MAYO!G130+JUNIO!G130+JULIO!G130+AGOSTO!G130+SEPTIEMBRE!G130+OCTUBRE!G130+NOVIEMBRE!G130+DICIEMBRE!G130</f>
        <v>0</v>
      </c>
      <c r="H130" s="139"/>
      <c r="I130" s="139"/>
      <c r="J130" s="139"/>
      <c r="K130" s="237"/>
      <c r="L130" s="142"/>
      <c r="M130" s="142"/>
      <c r="N130" s="142"/>
      <c r="O130" s="143"/>
      <c r="P130" s="143"/>
      <c r="Q130" s="143"/>
      <c r="R130" s="143"/>
      <c r="S130" s="143"/>
      <c r="T130" s="143"/>
      <c r="X130" s="143"/>
      <c r="Y130" s="143"/>
      <c r="Z130" s="143"/>
    </row>
    <row r="131" spans="1:26" ht="15.95" customHeight="1" x14ac:dyDescent="0.2">
      <c r="A131" s="331"/>
      <c r="B131" s="188" t="s">
        <v>23</v>
      </c>
      <c r="C131" s="241">
        <f>ENERO!C131+FEBRERO!C131+MARZO!C131+ABRIL!C131+MAYO!C131+JUNIO!C131+JULIO!C131+AGOSTO!C131+SEPTIEMBRE!C131+OCTUBRE!C131+NOVIEMBRE!C131+DICIEMBRE!C131</f>
        <v>0</v>
      </c>
      <c r="D131" s="241">
        <f>ENERO!D131+FEBRERO!D131+MARZO!D131+ABRIL!D131+MAYO!D131+JUNIO!D131+JULIO!D131+AGOSTO!D131+SEPTIEMBRE!D131+OCTUBRE!D131+NOVIEMBRE!D131+DICIEMBRE!D131</f>
        <v>0</v>
      </c>
      <c r="E131" s="241">
        <f>ENERO!E131+FEBRERO!E131+MARZO!E131+ABRIL!E131+MAYO!E131+JUNIO!E131+JULIO!E131+AGOSTO!E131+SEPTIEMBRE!E131+OCTUBRE!E131+NOVIEMBRE!E131+DICIEMBRE!E131</f>
        <v>0</v>
      </c>
      <c r="F131" s="241">
        <f>ENERO!F131+FEBRERO!F131+MARZO!F131+ABRIL!F131+MAYO!F131+JUNIO!F131+JULIO!F131+AGOSTO!F131+SEPTIEMBRE!F131+OCTUBRE!F131+NOVIEMBRE!F131+DICIEMBRE!F131</f>
        <v>0</v>
      </c>
      <c r="G131" s="241">
        <f>ENERO!G131+FEBRERO!G131+MARZO!G131+ABRIL!G131+MAYO!G131+JUNIO!G131+JULIO!G131+AGOSTO!G131+SEPTIEMBRE!G131+OCTUBRE!G131+NOVIEMBRE!G131+DICIEMBRE!G131</f>
        <v>0</v>
      </c>
      <c r="H131" s="139"/>
      <c r="I131" s="139"/>
      <c r="J131" s="139"/>
      <c r="K131" s="237"/>
      <c r="L131" s="142"/>
      <c r="M131" s="142"/>
      <c r="N131" s="142"/>
      <c r="O131" s="143"/>
      <c r="P131" s="143"/>
      <c r="Q131" s="143"/>
      <c r="R131" s="143"/>
      <c r="S131" s="143"/>
      <c r="T131" s="143"/>
      <c r="X131" s="143"/>
      <c r="Y131" s="143"/>
      <c r="Z131" s="143"/>
    </row>
    <row r="132" spans="1:26" ht="15.95" customHeight="1" x14ac:dyDescent="0.2">
      <c r="A132" s="331"/>
      <c r="B132" s="188" t="s">
        <v>106</v>
      </c>
      <c r="C132" s="241">
        <f>ENERO!C132+FEBRERO!C132+MARZO!C132+ABRIL!C132+MAYO!C132+JUNIO!C132+JULIO!C132+AGOSTO!C132+SEPTIEMBRE!C132+OCTUBRE!C132+NOVIEMBRE!C132+DICIEMBRE!C132</f>
        <v>0</v>
      </c>
      <c r="D132" s="241">
        <f>ENERO!D132+FEBRERO!D132+MARZO!D132+ABRIL!D132+MAYO!D132+JUNIO!D132+JULIO!D132+AGOSTO!D132+SEPTIEMBRE!D132+OCTUBRE!D132+NOVIEMBRE!D132+DICIEMBRE!D132</f>
        <v>0</v>
      </c>
      <c r="E132" s="241">
        <f>ENERO!E132+FEBRERO!E132+MARZO!E132+ABRIL!E132+MAYO!E132+JUNIO!E132+JULIO!E132+AGOSTO!E132+SEPTIEMBRE!E132+OCTUBRE!E132+NOVIEMBRE!E132+DICIEMBRE!E132</f>
        <v>0</v>
      </c>
      <c r="F132" s="241">
        <f>ENERO!F132+FEBRERO!F132+MARZO!F132+ABRIL!F132+MAYO!F132+JUNIO!F132+JULIO!F132+AGOSTO!F132+SEPTIEMBRE!F132+OCTUBRE!F132+NOVIEMBRE!F132+DICIEMBRE!F132</f>
        <v>0</v>
      </c>
      <c r="G132" s="241">
        <f>ENERO!G132+FEBRERO!G132+MARZO!G132+ABRIL!G132+MAYO!G132+JUNIO!G132+JULIO!G132+AGOSTO!G132+SEPTIEMBRE!G132+OCTUBRE!G132+NOVIEMBRE!G132+DICIEMBRE!G132</f>
        <v>0</v>
      </c>
      <c r="H132" s="139"/>
      <c r="I132" s="139"/>
      <c r="J132" s="139"/>
      <c r="K132" s="237"/>
      <c r="L132" s="142"/>
      <c r="M132" s="142"/>
      <c r="N132" s="142"/>
      <c r="O132" s="143"/>
      <c r="P132" s="143"/>
      <c r="Q132" s="143"/>
      <c r="R132" s="143"/>
      <c r="S132" s="143"/>
      <c r="T132" s="143"/>
      <c r="X132" s="143"/>
      <c r="Y132" s="143"/>
      <c r="Z132" s="143"/>
    </row>
    <row r="133" spans="1:26" ht="15.95" customHeight="1" x14ac:dyDescent="0.2">
      <c r="A133" s="331"/>
      <c r="B133" s="188" t="s">
        <v>24</v>
      </c>
      <c r="C133" s="241">
        <f>ENERO!C133+FEBRERO!C133+MARZO!C133+ABRIL!C133+MAYO!C133+JUNIO!C133+JULIO!C133+AGOSTO!C133+SEPTIEMBRE!C133+OCTUBRE!C133+NOVIEMBRE!C133+DICIEMBRE!C133</f>
        <v>0</v>
      </c>
      <c r="D133" s="241">
        <f>ENERO!D133+FEBRERO!D133+MARZO!D133+ABRIL!D133+MAYO!D133+JUNIO!D133+JULIO!D133+AGOSTO!D133+SEPTIEMBRE!D133+OCTUBRE!D133+NOVIEMBRE!D133+DICIEMBRE!D133</f>
        <v>0</v>
      </c>
      <c r="E133" s="241">
        <f>ENERO!E133+FEBRERO!E133+MARZO!E133+ABRIL!E133+MAYO!E133+JUNIO!E133+JULIO!E133+AGOSTO!E133+SEPTIEMBRE!E133+OCTUBRE!E133+NOVIEMBRE!E133+DICIEMBRE!E133</f>
        <v>0</v>
      </c>
      <c r="F133" s="241">
        <f>ENERO!F133+FEBRERO!F133+MARZO!F133+ABRIL!F133+MAYO!F133+JUNIO!F133+JULIO!F133+AGOSTO!F133+SEPTIEMBRE!F133+OCTUBRE!F133+NOVIEMBRE!F133+DICIEMBRE!F133</f>
        <v>0</v>
      </c>
      <c r="G133" s="241">
        <f>ENERO!G133+FEBRERO!G133+MARZO!G133+ABRIL!G133+MAYO!G133+JUNIO!G133+JULIO!G133+AGOSTO!G133+SEPTIEMBRE!G133+OCTUBRE!G133+NOVIEMBRE!G133+DICIEMBRE!G133</f>
        <v>0</v>
      </c>
      <c r="H133" s="139"/>
      <c r="I133" s="139"/>
      <c r="J133" s="139"/>
      <c r="K133" s="237"/>
      <c r="L133" s="142"/>
      <c r="M133" s="142"/>
      <c r="N133" s="142"/>
      <c r="O133" s="143"/>
      <c r="P133" s="143"/>
      <c r="Q133" s="143"/>
      <c r="R133" s="143"/>
      <c r="S133" s="143"/>
      <c r="T133" s="143"/>
      <c r="X133" s="143"/>
      <c r="Y133" s="143"/>
      <c r="Z133" s="143"/>
    </row>
    <row r="134" spans="1:26" ht="15.95" customHeight="1" x14ac:dyDescent="0.2">
      <c r="A134" s="332"/>
      <c r="B134" s="194" t="s">
        <v>107</v>
      </c>
      <c r="C134" s="242">
        <f>ENERO!C134+FEBRERO!C134+MARZO!C134+ABRIL!C134+MAYO!C134+JUNIO!C134+JULIO!C134+AGOSTO!C134+SEPTIEMBRE!C134+OCTUBRE!C134+NOVIEMBRE!C134+DICIEMBRE!C134</f>
        <v>0</v>
      </c>
      <c r="D134" s="242">
        <f>ENERO!D134+FEBRERO!D134+MARZO!D134+ABRIL!D134+MAYO!D134+JUNIO!D134+JULIO!D134+AGOSTO!D134+SEPTIEMBRE!D134+OCTUBRE!D134+NOVIEMBRE!D134+DICIEMBRE!D134</f>
        <v>0</v>
      </c>
      <c r="E134" s="242">
        <f>ENERO!E134+FEBRERO!E134+MARZO!E134+ABRIL!E134+MAYO!E134+JUNIO!E134+JULIO!E134+AGOSTO!E134+SEPTIEMBRE!E134+OCTUBRE!E134+NOVIEMBRE!E134+DICIEMBRE!E134</f>
        <v>0</v>
      </c>
      <c r="F134" s="242">
        <f>ENERO!F134+FEBRERO!F134+MARZO!F134+ABRIL!F134+MAYO!F134+JUNIO!F134+JULIO!F134+AGOSTO!F134+SEPTIEMBRE!F134+OCTUBRE!F134+NOVIEMBRE!F134+DICIEMBRE!F134</f>
        <v>0</v>
      </c>
      <c r="G134" s="242">
        <f>ENERO!G134+FEBRERO!G134+MARZO!G134+ABRIL!G134+MAYO!G134+JUNIO!G134+JULIO!G134+AGOSTO!G134+SEPTIEMBRE!G134+OCTUBRE!G134+NOVIEMBRE!G134+DICIEMBRE!G134</f>
        <v>0</v>
      </c>
      <c r="H134" s="139"/>
      <c r="I134" s="139"/>
      <c r="J134" s="139"/>
      <c r="K134" s="237"/>
      <c r="L134" s="142"/>
      <c r="M134" s="142"/>
      <c r="N134" s="142"/>
      <c r="O134" s="143"/>
      <c r="P134" s="143"/>
      <c r="Q134" s="143"/>
      <c r="R134" s="143"/>
      <c r="S134" s="143"/>
      <c r="T134" s="143"/>
      <c r="X134" s="143"/>
      <c r="Y134" s="143"/>
      <c r="Z134" s="143"/>
    </row>
    <row r="135" spans="1:26" ht="15.95" customHeight="1" x14ac:dyDescent="0.2">
      <c r="A135" s="330" t="s">
        <v>109</v>
      </c>
      <c r="B135" s="239" t="s">
        <v>19</v>
      </c>
      <c r="C135" s="243">
        <f>ENERO!C135+FEBRERO!C135+MARZO!C135+ABRIL!C135+MAYO!C135+JUNIO!C135+JULIO!C135+AGOSTO!C135+SEPTIEMBRE!C135+OCTUBRE!C135+NOVIEMBRE!C135+DICIEMBRE!C135</f>
        <v>0</v>
      </c>
      <c r="D135" s="243">
        <f>ENERO!D135+FEBRERO!D135+MARZO!D135+ABRIL!D135+MAYO!D135+JUNIO!D135+JULIO!D135+AGOSTO!D135+SEPTIEMBRE!D135+OCTUBRE!D135+NOVIEMBRE!D135+DICIEMBRE!D135</f>
        <v>0</v>
      </c>
      <c r="E135" s="243">
        <f>ENERO!E135+FEBRERO!E135+MARZO!E135+ABRIL!E135+MAYO!E135+JUNIO!E135+JULIO!E135+AGOSTO!E135+SEPTIEMBRE!E135+OCTUBRE!E135+NOVIEMBRE!E135+DICIEMBRE!E135</f>
        <v>0</v>
      </c>
      <c r="F135" s="243">
        <f>ENERO!F135+FEBRERO!F135+MARZO!F135+ABRIL!F135+MAYO!F135+JUNIO!F135+JULIO!F135+AGOSTO!F135+SEPTIEMBRE!F135+OCTUBRE!F135+NOVIEMBRE!F135+DICIEMBRE!F135</f>
        <v>0</v>
      </c>
      <c r="G135" s="243">
        <f>ENERO!G135+FEBRERO!G135+MARZO!G135+ABRIL!G135+MAYO!G135+JUNIO!G135+JULIO!G135+AGOSTO!G135+SEPTIEMBRE!G135+OCTUBRE!G135+NOVIEMBRE!G135+DICIEMBRE!G135</f>
        <v>0</v>
      </c>
      <c r="H135" s="139"/>
      <c r="I135" s="139"/>
      <c r="J135" s="139"/>
      <c r="K135" s="237"/>
      <c r="L135" s="142"/>
      <c r="M135" s="142"/>
      <c r="N135" s="142"/>
      <c r="O135" s="143"/>
      <c r="P135" s="143"/>
      <c r="Q135" s="143"/>
      <c r="R135" s="143"/>
      <c r="S135" s="143"/>
      <c r="T135" s="143"/>
      <c r="X135" s="143"/>
      <c r="Y135" s="143"/>
      <c r="Z135" s="143"/>
    </row>
    <row r="136" spans="1:26" ht="15.95" customHeight="1" x14ac:dyDescent="0.2">
      <c r="A136" s="331"/>
      <c r="B136" s="188" t="s">
        <v>20</v>
      </c>
      <c r="C136" s="241">
        <f>ENERO!C136+FEBRERO!C136+MARZO!C136+ABRIL!C136+MAYO!C136+JUNIO!C136+JULIO!C136+AGOSTO!C136+SEPTIEMBRE!C136+OCTUBRE!C136+NOVIEMBRE!C136+DICIEMBRE!C136</f>
        <v>0</v>
      </c>
      <c r="D136" s="241">
        <f>ENERO!D136+FEBRERO!D136+MARZO!D136+ABRIL!D136+MAYO!D136+JUNIO!D136+JULIO!D136+AGOSTO!D136+SEPTIEMBRE!D136+OCTUBRE!D136+NOVIEMBRE!D136+DICIEMBRE!D136</f>
        <v>0</v>
      </c>
      <c r="E136" s="241">
        <f>ENERO!E136+FEBRERO!E136+MARZO!E136+ABRIL!E136+MAYO!E136+JUNIO!E136+JULIO!E136+AGOSTO!E136+SEPTIEMBRE!E136+OCTUBRE!E136+NOVIEMBRE!E136+DICIEMBRE!E136</f>
        <v>0</v>
      </c>
      <c r="F136" s="241">
        <f>ENERO!F136+FEBRERO!F136+MARZO!F136+ABRIL!F136+MAYO!F136+JUNIO!F136+JULIO!F136+AGOSTO!F136+SEPTIEMBRE!F136+OCTUBRE!F136+NOVIEMBRE!F136+DICIEMBRE!F136</f>
        <v>0</v>
      </c>
      <c r="G136" s="241">
        <f>ENERO!G136+FEBRERO!G136+MARZO!G136+ABRIL!G136+MAYO!G136+JUNIO!G136+JULIO!G136+AGOSTO!G136+SEPTIEMBRE!G136+OCTUBRE!G136+NOVIEMBRE!G136+DICIEMBRE!G136</f>
        <v>0</v>
      </c>
      <c r="H136" s="139"/>
      <c r="I136" s="139"/>
      <c r="J136" s="139"/>
      <c r="K136" s="237"/>
      <c r="L136" s="142"/>
      <c r="M136" s="142"/>
      <c r="N136" s="142"/>
      <c r="O136" s="143"/>
      <c r="P136" s="143"/>
      <c r="Q136" s="143"/>
      <c r="R136" s="143"/>
      <c r="S136" s="143"/>
      <c r="T136" s="143"/>
      <c r="X136" s="143"/>
      <c r="Y136" s="143"/>
      <c r="Z136" s="143"/>
    </row>
    <row r="137" spans="1:26" ht="15.95" customHeight="1" x14ac:dyDescent="0.2">
      <c r="A137" s="331"/>
      <c r="B137" s="188" t="s">
        <v>50</v>
      </c>
      <c r="C137" s="241">
        <f>ENERO!C137+FEBRERO!C137+MARZO!C137+ABRIL!C137+MAYO!C137+JUNIO!C137+JULIO!C137+AGOSTO!C137+SEPTIEMBRE!C137+OCTUBRE!C137+NOVIEMBRE!C137+DICIEMBRE!C137</f>
        <v>0</v>
      </c>
      <c r="D137" s="241">
        <f>ENERO!D137+FEBRERO!D137+MARZO!D137+ABRIL!D137+MAYO!D137+JUNIO!D137+JULIO!D137+AGOSTO!D137+SEPTIEMBRE!D137+OCTUBRE!D137+NOVIEMBRE!D137+DICIEMBRE!D137</f>
        <v>0</v>
      </c>
      <c r="E137" s="241">
        <f>ENERO!E137+FEBRERO!E137+MARZO!E137+ABRIL!E137+MAYO!E137+JUNIO!E137+JULIO!E137+AGOSTO!E137+SEPTIEMBRE!E137+OCTUBRE!E137+NOVIEMBRE!E137+DICIEMBRE!E137</f>
        <v>0</v>
      </c>
      <c r="F137" s="241">
        <f>ENERO!F137+FEBRERO!F137+MARZO!F137+ABRIL!F137+MAYO!F137+JUNIO!F137+JULIO!F137+AGOSTO!F137+SEPTIEMBRE!F137+OCTUBRE!F137+NOVIEMBRE!F137+DICIEMBRE!F137</f>
        <v>0</v>
      </c>
      <c r="G137" s="241">
        <f>ENERO!G137+FEBRERO!G137+MARZO!G137+ABRIL!G137+MAYO!G137+JUNIO!G137+JULIO!G137+AGOSTO!G137+SEPTIEMBRE!G137+OCTUBRE!G137+NOVIEMBRE!G137+DICIEMBRE!G137</f>
        <v>0</v>
      </c>
      <c r="H137" s="139"/>
      <c r="I137" s="139"/>
      <c r="J137" s="139"/>
      <c r="K137" s="237"/>
      <c r="L137" s="142"/>
      <c r="M137" s="142"/>
      <c r="N137" s="142"/>
      <c r="O137" s="143"/>
      <c r="P137" s="143"/>
      <c r="Q137" s="143"/>
      <c r="R137" s="143"/>
      <c r="S137" s="143"/>
      <c r="T137" s="143"/>
      <c r="X137" s="143"/>
      <c r="Y137" s="143"/>
      <c r="Z137" s="143"/>
    </row>
    <row r="138" spans="1:26" ht="15.95" customHeight="1" x14ac:dyDescent="0.2">
      <c r="A138" s="331"/>
      <c r="B138" s="188" t="s">
        <v>23</v>
      </c>
      <c r="C138" s="241">
        <f>ENERO!C138+FEBRERO!C138+MARZO!C138+ABRIL!C138+MAYO!C138+JUNIO!C138+JULIO!C138+AGOSTO!C138+SEPTIEMBRE!C138+OCTUBRE!C138+NOVIEMBRE!C138+DICIEMBRE!C138</f>
        <v>0</v>
      </c>
      <c r="D138" s="241">
        <f>ENERO!D138+FEBRERO!D138+MARZO!D138+ABRIL!D138+MAYO!D138+JUNIO!D138+JULIO!D138+AGOSTO!D138+SEPTIEMBRE!D138+OCTUBRE!D138+NOVIEMBRE!D138+DICIEMBRE!D138</f>
        <v>0</v>
      </c>
      <c r="E138" s="241">
        <f>ENERO!E138+FEBRERO!E138+MARZO!E138+ABRIL!E138+MAYO!E138+JUNIO!E138+JULIO!E138+AGOSTO!E138+SEPTIEMBRE!E138+OCTUBRE!E138+NOVIEMBRE!E138+DICIEMBRE!E138</f>
        <v>0</v>
      </c>
      <c r="F138" s="241">
        <f>ENERO!F138+FEBRERO!F138+MARZO!F138+ABRIL!F138+MAYO!F138+JUNIO!F138+JULIO!F138+AGOSTO!F138+SEPTIEMBRE!F138+OCTUBRE!F138+NOVIEMBRE!F138+DICIEMBRE!F138</f>
        <v>0</v>
      </c>
      <c r="G138" s="241">
        <f>ENERO!G138+FEBRERO!G138+MARZO!G138+ABRIL!G138+MAYO!G138+JUNIO!G138+JULIO!G138+AGOSTO!G138+SEPTIEMBRE!G138+OCTUBRE!G138+NOVIEMBRE!G138+DICIEMBRE!G138</f>
        <v>0</v>
      </c>
      <c r="H138" s="139"/>
      <c r="I138" s="139"/>
      <c r="J138" s="139"/>
      <c r="K138" s="237"/>
      <c r="L138" s="142"/>
      <c r="M138" s="142"/>
      <c r="N138" s="142"/>
      <c r="O138" s="143"/>
      <c r="P138" s="143"/>
      <c r="Q138" s="143"/>
      <c r="R138" s="143"/>
      <c r="S138" s="143"/>
      <c r="T138" s="143"/>
      <c r="X138" s="143"/>
      <c r="Y138" s="143"/>
      <c r="Z138" s="143"/>
    </row>
    <row r="139" spans="1:26" ht="15.95" customHeight="1" x14ac:dyDescent="0.2">
      <c r="A139" s="331"/>
      <c r="B139" s="188" t="s">
        <v>106</v>
      </c>
      <c r="C139" s="241">
        <f>ENERO!C139+FEBRERO!C139+MARZO!C139+ABRIL!C139+MAYO!C139+JUNIO!C139+JULIO!C139+AGOSTO!C139+SEPTIEMBRE!C139+OCTUBRE!C139+NOVIEMBRE!C139+DICIEMBRE!C139</f>
        <v>0</v>
      </c>
      <c r="D139" s="241">
        <f>ENERO!D139+FEBRERO!D139+MARZO!D139+ABRIL!D139+MAYO!D139+JUNIO!D139+JULIO!D139+AGOSTO!D139+SEPTIEMBRE!D139+OCTUBRE!D139+NOVIEMBRE!D139+DICIEMBRE!D139</f>
        <v>0</v>
      </c>
      <c r="E139" s="241">
        <f>ENERO!E139+FEBRERO!E139+MARZO!E139+ABRIL!E139+MAYO!E139+JUNIO!E139+JULIO!E139+AGOSTO!E139+SEPTIEMBRE!E139+OCTUBRE!E139+NOVIEMBRE!E139+DICIEMBRE!E139</f>
        <v>0</v>
      </c>
      <c r="F139" s="241">
        <f>ENERO!F139+FEBRERO!F139+MARZO!F139+ABRIL!F139+MAYO!F139+JUNIO!F139+JULIO!F139+AGOSTO!F139+SEPTIEMBRE!F139+OCTUBRE!F139+NOVIEMBRE!F139+DICIEMBRE!F139</f>
        <v>0</v>
      </c>
      <c r="G139" s="241">
        <f>ENERO!G139+FEBRERO!G139+MARZO!G139+ABRIL!G139+MAYO!G139+JUNIO!G139+JULIO!G139+AGOSTO!G139+SEPTIEMBRE!G139+OCTUBRE!G139+NOVIEMBRE!G139+DICIEMBRE!G139</f>
        <v>0</v>
      </c>
      <c r="H139" s="139"/>
      <c r="I139" s="139"/>
      <c r="J139" s="139"/>
      <c r="K139" s="237"/>
      <c r="L139" s="142"/>
      <c r="M139" s="142"/>
      <c r="N139" s="142"/>
      <c r="O139" s="143"/>
      <c r="P139" s="143"/>
      <c r="Q139" s="143"/>
      <c r="R139" s="143"/>
      <c r="S139" s="143"/>
      <c r="T139" s="143"/>
      <c r="X139" s="143"/>
      <c r="Y139" s="143"/>
      <c r="Z139" s="143"/>
    </row>
    <row r="140" spans="1:26" ht="15.95" customHeight="1" x14ac:dyDescent="0.2">
      <c r="A140" s="331"/>
      <c r="B140" s="188" t="s">
        <v>24</v>
      </c>
      <c r="C140" s="241">
        <f>ENERO!C140+FEBRERO!C140+MARZO!C140+ABRIL!C140+MAYO!C140+JUNIO!C140+JULIO!C140+AGOSTO!C140+SEPTIEMBRE!C140+OCTUBRE!C140+NOVIEMBRE!C140+DICIEMBRE!C140</f>
        <v>0</v>
      </c>
      <c r="D140" s="241">
        <f>ENERO!D140+FEBRERO!D140+MARZO!D140+ABRIL!D140+MAYO!D140+JUNIO!D140+JULIO!D140+AGOSTO!D140+SEPTIEMBRE!D140+OCTUBRE!D140+NOVIEMBRE!D140+DICIEMBRE!D140</f>
        <v>0</v>
      </c>
      <c r="E140" s="241">
        <f>ENERO!E140+FEBRERO!E140+MARZO!E140+ABRIL!E140+MAYO!E140+JUNIO!E140+JULIO!E140+AGOSTO!E140+SEPTIEMBRE!E140+OCTUBRE!E140+NOVIEMBRE!E140+DICIEMBRE!E140</f>
        <v>0</v>
      </c>
      <c r="F140" s="241">
        <f>ENERO!F140+FEBRERO!F140+MARZO!F140+ABRIL!F140+MAYO!F140+JUNIO!F140+JULIO!F140+AGOSTO!F140+SEPTIEMBRE!F140+OCTUBRE!F140+NOVIEMBRE!F140+DICIEMBRE!F140</f>
        <v>0</v>
      </c>
      <c r="G140" s="241">
        <f>ENERO!G140+FEBRERO!G140+MARZO!G140+ABRIL!G140+MAYO!G140+JUNIO!G140+JULIO!G140+AGOSTO!G140+SEPTIEMBRE!G140+OCTUBRE!G140+NOVIEMBRE!G140+DICIEMBRE!G140</f>
        <v>0</v>
      </c>
      <c r="H140" s="139"/>
      <c r="I140" s="139"/>
      <c r="J140" s="139"/>
      <c r="K140" s="237"/>
      <c r="L140" s="142"/>
      <c r="M140" s="142"/>
      <c r="N140" s="142"/>
      <c r="O140" s="143"/>
      <c r="P140" s="143"/>
      <c r="Q140" s="143"/>
      <c r="R140" s="143"/>
      <c r="S140" s="143"/>
      <c r="T140" s="143"/>
      <c r="X140" s="143"/>
      <c r="Y140" s="143"/>
      <c r="Z140" s="143"/>
    </row>
    <row r="141" spans="1:26" ht="15.95" customHeight="1" x14ac:dyDescent="0.2">
      <c r="A141" s="332"/>
      <c r="B141" s="194" t="s">
        <v>107</v>
      </c>
      <c r="C141" s="244">
        <f>ENERO!C141+FEBRERO!C141+MARZO!C141+ABRIL!C141+MAYO!C141+JUNIO!C141+JULIO!C141+AGOSTO!C141+SEPTIEMBRE!C141+OCTUBRE!C141+NOVIEMBRE!C141+DICIEMBRE!C141</f>
        <v>0</v>
      </c>
      <c r="D141" s="244">
        <f>ENERO!D141+FEBRERO!D141+MARZO!D141+ABRIL!D141+MAYO!D141+JUNIO!D141+JULIO!D141+AGOSTO!D141+SEPTIEMBRE!D141+OCTUBRE!D141+NOVIEMBRE!D141+DICIEMBRE!D141</f>
        <v>0</v>
      </c>
      <c r="E141" s="244">
        <f>ENERO!E141+FEBRERO!E141+MARZO!E141+ABRIL!E141+MAYO!E141+JUNIO!E141+JULIO!E141+AGOSTO!E141+SEPTIEMBRE!E141+OCTUBRE!E141+NOVIEMBRE!E141+DICIEMBRE!E141</f>
        <v>0</v>
      </c>
      <c r="F141" s="244">
        <f>ENERO!F141+FEBRERO!F141+MARZO!F141+ABRIL!F141+MAYO!F141+JUNIO!F141+JULIO!F141+AGOSTO!F141+SEPTIEMBRE!F141+OCTUBRE!F141+NOVIEMBRE!F141+DICIEMBRE!F141</f>
        <v>0</v>
      </c>
      <c r="G141" s="244">
        <f>ENERO!G141+FEBRERO!G141+MARZO!G141+ABRIL!G141+MAYO!G141+JUNIO!G141+JULIO!G141+AGOSTO!G141+SEPTIEMBRE!G141+OCTUBRE!G141+NOVIEMBRE!G141+DICIEMBRE!G141</f>
        <v>0</v>
      </c>
      <c r="H141" s="203"/>
      <c r="I141" s="203"/>
      <c r="J141" s="203"/>
      <c r="K141" s="245"/>
      <c r="L141" s="183"/>
      <c r="M141" s="204"/>
      <c r="N141" s="204"/>
      <c r="O141" s="143"/>
      <c r="P141" s="143"/>
      <c r="Q141" s="143"/>
      <c r="R141" s="143"/>
      <c r="S141" s="143"/>
      <c r="T141" s="143"/>
      <c r="X141" s="143"/>
      <c r="Y141" s="143"/>
      <c r="Z141" s="143"/>
    </row>
    <row r="142" spans="1:26" ht="30" customHeight="1" x14ac:dyDescent="0.2">
      <c r="A142" s="246" t="s">
        <v>110</v>
      </c>
      <c r="B142" s="247"/>
      <c r="C142" s="247"/>
      <c r="D142" s="247"/>
      <c r="E142" s="247"/>
      <c r="F142" s="247"/>
      <c r="G142" s="247"/>
      <c r="H142" s="139"/>
      <c r="I142" s="139"/>
      <c r="J142" s="139"/>
      <c r="K142" s="237"/>
      <c r="L142" s="139"/>
      <c r="M142" s="139"/>
      <c r="N142" s="142"/>
      <c r="O142" s="143"/>
      <c r="P142" s="143"/>
      <c r="Q142" s="143"/>
      <c r="R142" s="143"/>
      <c r="S142" s="143"/>
      <c r="T142" s="143"/>
      <c r="X142" s="143"/>
      <c r="Y142" s="143"/>
      <c r="Z142" s="143"/>
    </row>
    <row r="143" spans="1:26" x14ac:dyDescent="0.2">
      <c r="A143" s="248" t="s">
        <v>4</v>
      </c>
      <c r="B143" s="248" t="s">
        <v>5</v>
      </c>
      <c r="C143" s="280" t="s">
        <v>111</v>
      </c>
      <c r="D143" s="250"/>
      <c r="E143" s="250"/>
      <c r="F143" s="250"/>
      <c r="G143" s="250"/>
      <c r="H143" s="139"/>
      <c r="I143" s="139"/>
      <c r="J143" s="139"/>
      <c r="K143" s="237"/>
      <c r="L143" s="152"/>
      <c r="M143" s="142"/>
      <c r="N143" s="142"/>
      <c r="O143" s="143"/>
      <c r="P143" s="143"/>
      <c r="Q143" s="143"/>
      <c r="R143" s="143"/>
      <c r="S143" s="143"/>
      <c r="T143" s="143"/>
      <c r="X143" s="143"/>
      <c r="Y143" s="143"/>
      <c r="Z143" s="143"/>
    </row>
    <row r="144" spans="1:26" ht="15.95" customHeight="1" x14ac:dyDescent="0.2">
      <c r="A144" s="330" t="s">
        <v>112</v>
      </c>
      <c r="B144" s="239" t="s">
        <v>113</v>
      </c>
      <c r="C144" s="251">
        <f>ENERO!C144+FEBRERO!C144+MARZO!C144+ABRIL!C144+MAYO!C144+JUNIO!C144+JULIO!C144+AGOSTO!C144+SEPTIEMBRE!C144+OCTUBRE!C144+NOVIEMBRE!C144+DICIEMBRE!C144</f>
        <v>0</v>
      </c>
      <c r="D144" s="250"/>
      <c r="E144" s="250"/>
      <c r="F144" s="250"/>
      <c r="G144" s="250"/>
      <c r="H144" s="145"/>
      <c r="I144" s="145"/>
      <c r="J144" s="145"/>
      <c r="K144" s="252"/>
      <c r="L144" s="253"/>
      <c r="M144" s="143"/>
      <c r="N144" s="143"/>
      <c r="O144" s="143"/>
      <c r="P144" s="143"/>
      <c r="Q144" s="143"/>
      <c r="R144" s="143"/>
      <c r="S144" s="143"/>
      <c r="T144" s="143"/>
      <c r="X144" s="143"/>
      <c r="Y144" s="143"/>
      <c r="Z144" s="143"/>
    </row>
    <row r="145" spans="1:26" ht="15.95" customHeight="1" x14ac:dyDescent="0.2">
      <c r="A145" s="331"/>
      <c r="B145" s="188" t="s">
        <v>114</v>
      </c>
      <c r="C145" s="254">
        <f>ENERO!C145+FEBRERO!C145+MARZO!C145+ABRIL!C145+MAYO!C145+JUNIO!C145+JULIO!C145+AGOSTO!C145+SEPTIEMBRE!C145+OCTUBRE!C145+NOVIEMBRE!C145+DICIEMBRE!C145</f>
        <v>5</v>
      </c>
      <c r="D145" s="250"/>
      <c r="E145" s="250"/>
      <c r="F145" s="250"/>
      <c r="G145" s="250"/>
      <c r="H145" s="145"/>
      <c r="I145" s="145"/>
      <c r="J145" s="145"/>
      <c r="K145" s="252"/>
      <c r="L145" s="253"/>
      <c r="M145" s="143"/>
      <c r="N145" s="143"/>
      <c r="O145" s="143"/>
      <c r="P145" s="143"/>
      <c r="Q145" s="143"/>
      <c r="R145" s="143"/>
      <c r="S145" s="143"/>
      <c r="T145" s="143"/>
      <c r="X145" s="143"/>
      <c r="Y145" s="143"/>
      <c r="Z145" s="143"/>
    </row>
    <row r="146" spans="1:26" ht="15.95" customHeight="1" x14ac:dyDescent="0.2">
      <c r="A146" s="331"/>
      <c r="B146" s="188" t="s">
        <v>50</v>
      </c>
      <c r="C146" s="254">
        <f>ENERO!C146+FEBRERO!C146+MARZO!C146+ABRIL!C146+MAYO!C146+JUNIO!C146+JULIO!C146+AGOSTO!C146+SEPTIEMBRE!C146+OCTUBRE!C146+NOVIEMBRE!C146+DICIEMBRE!C146</f>
        <v>0</v>
      </c>
      <c r="D146" s="250"/>
      <c r="E146" s="250"/>
      <c r="F146" s="250"/>
      <c r="G146" s="250"/>
      <c r="H146" s="145"/>
      <c r="I146" s="145"/>
      <c r="J146" s="145"/>
      <c r="K146" s="145"/>
      <c r="L146" s="255"/>
      <c r="M146" s="143"/>
      <c r="N146" s="143"/>
      <c r="O146" s="143"/>
      <c r="P146" s="143"/>
      <c r="Q146" s="143"/>
      <c r="R146" s="143"/>
      <c r="S146" s="143"/>
      <c r="T146" s="143"/>
    </row>
    <row r="147" spans="1:26" ht="15.95" customHeight="1" x14ac:dyDescent="0.2">
      <c r="A147" s="331"/>
      <c r="B147" s="188" t="s">
        <v>23</v>
      </c>
      <c r="C147" s="254">
        <f>ENERO!C147+FEBRERO!C147+MARZO!C147+ABRIL!C147+MAYO!C147+JUNIO!C147+JULIO!C147+AGOSTO!C147+SEPTIEMBRE!C147+OCTUBRE!C147+NOVIEMBRE!C147+DICIEMBRE!C147</f>
        <v>0</v>
      </c>
      <c r="D147" s="250"/>
      <c r="E147" s="250"/>
      <c r="F147" s="250"/>
      <c r="G147" s="250"/>
      <c r="H147" s="145"/>
      <c r="I147" s="145"/>
      <c r="J147" s="145"/>
      <c r="K147" s="145"/>
      <c r="L147" s="255"/>
      <c r="M147" s="143"/>
      <c r="N147" s="143"/>
      <c r="O147" s="143"/>
      <c r="P147" s="143"/>
      <c r="Q147" s="143"/>
      <c r="R147" s="143"/>
      <c r="S147" s="143"/>
      <c r="T147" s="143"/>
    </row>
    <row r="148" spans="1:26" ht="15.95" customHeight="1" x14ac:dyDescent="0.2">
      <c r="A148" s="331"/>
      <c r="B148" s="188" t="s">
        <v>106</v>
      </c>
      <c r="C148" s="254">
        <f>ENERO!C148+FEBRERO!C148+MARZO!C148+ABRIL!C148+MAYO!C148+JUNIO!C148+JULIO!C148+AGOSTO!C148+SEPTIEMBRE!C148+OCTUBRE!C148+NOVIEMBRE!C148+DICIEMBRE!C148</f>
        <v>0</v>
      </c>
      <c r="D148" s="250"/>
      <c r="E148" s="250"/>
      <c r="F148" s="250"/>
      <c r="G148" s="250"/>
      <c r="H148" s="145"/>
      <c r="I148" s="145"/>
      <c r="J148" s="145"/>
      <c r="K148" s="145"/>
      <c r="L148" s="255"/>
      <c r="M148" s="143"/>
      <c r="N148" s="143"/>
      <c r="O148" s="143"/>
      <c r="P148" s="143"/>
      <c r="Q148" s="143"/>
      <c r="R148" s="143"/>
      <c r="S148" s="143"/>
      <c r="T148" s="143"/>
    </row>
    <row r="149" spans="1:26" ht="15.95" customHeight="1" x14ac:dyDescent="0.2">
      <c r="A149" s="331"/>
      <c r="B149" s="188" t="s">
        <v>24</v>
      </c>
      <c r="C149" s="256">
        <f>ENERO!C149+FEBRERO!C149+MARZO!C149+ABRIL!C149+MAYO!C149+JUNIO!C149+JULIO!C149+AGOSTO!C149+SEPTIEMBRE!C149+OCTUBRE!C149+NOVIEMBRE!C149+DICIEMBRE!C149</f>
        <v>0</v>
      </c>
      <c r="D149" s="250"/>
      <c r="E149" s="250"/>
      <c r="F149" s="250"/>
      <c r="G149" s="250"/>
      <c r="H149" s="145"/>
      <c r="I149" s="145"/>
      <c r="J149" s="145"/>
      <c r="K149" s="145"/>
      <c r="L149" s="255"/>
      <c r="M149" s="143"/>
      <c r="N149" s="143"/>
      <c r="O149" s="143"/>
      <c r="P149" s="143"/>
      <c r="Q149" s="143"/>
      <c r="R149" s="143"/>
      <c r="S149" s="143"/>
      <c r="T149" s="143"/>
    </row>
    <row r="150" spans="1:26" ht="15.95" customHeight="1" x14ac:dyDescent="0.2">
      <c r="A150" s="332"/>
      <c r="B150" s="248" t="s">
        <v>27</v>
      </c>
      <c r="C150" s="257">
        <v>0</v>
      </c>
      <c r="D150" s="258"/>
      <c r="E150" s="250"/>
      <c r="F150" s="250"/>
      <c r="G150" s="250"/>
      <c r="H150" s="145"/>
      <c r="I150" s="145"/>
      <c r="J150" s="145"/>
      <c r="K150" s="145"/>
      <c r="L150" s="255"/>
      <c r="M150" s="143"/>
      <c r="N150" s="143"/>
      <c r="O150" s="143"/>
      <c r="P150" s="143"/>
      <c r="Q150" s="143"/>
      <c r="R150" s="143"/>
      <c r="S150" s="143"/>
      <c r="T150" s="143"/>
    </row>
    <row r="151" spans="1:26" x14ac:dyDescent="0.2">
      <c r="A151" s="259"/>
      <c r="B151" s="145"/>
      <c r="C151" s="145"/>
      <c r="D151" s="145"/>
      <c r="E151" s="145"/>
      <c r="F151" s="145"/>
      <c r="G151" s="145"/>
      <c r="H151" s="145"/>
      <c r="I151" s="145"/>
      <c r="J151" s="145"/>
      <c r="K151" s="145"/>
      <c r="L151" s="255"/>
      <c r="M151" s="143"/>
      <c r="N151" s="143"/>
      <c r="O151" s="143"/>
      <c r="P151" s="143"/>
      <c r="Q151" s="143"/>
      <c r="R151" s="143"/>
      <c r="S151" s="143"/>
      <c r="T151" s="143"/>
    </row>
    <row r="152" spans="1:26" x14ac:dyDescent="0.2">
      <c r="A152" s="259"/>
      <c r="B152" s="145"/>
      <c r="C152" s="145"/>
      <c r="D152" s="145"/>
      <c r="E152" s="145"/>
      <c r="F152" s="145"/>
      <c r="G152" s="145"/>
      <c r="H152" s="145"/>
      <c r="I152" s="145"/>
      <c r="J152" s="145"/>
      <c r="K152" s="145"/>
      <c r="L152" s="255"/>
      <c r="M152" s="143"/>
      <c r="N152" s="143"/>
      <c r="O152" s="143"/>
      <c r="P152" s="143"/>
      <c r="Q152" s="143"/>
      <c r="R152" s="143"/>
      <c r="S152" s="143"/>
      <c r="T152" s="143"/>
    </row>
    <row r="153" spans="1:26" x14ac:dyDescent="0.2">
      <c r="A153" s="259"/>
      <c r="B153" s="145"/>
      <c r="C153" s="145"/>
      <c r="D153" s="145"/>
      <c r="E153" s="145"/>
      <c r="F153" s="145"/>
      <c r="G153" s="145"/>
      <c r="H153" s="145"/>
      <c r="I153" s="145"/>
      <c r="J153" s="145"/>
      <c r="K153" s="145"/>
      <c r="L153" s="255"/>
      <c r="M153" s="143"/>
      <c r="N153" s="143"/>
      <c r="O153" s="143"/>
      <c r="P153" s="143"/>
      <c r="Q153" s="143"/>
      <c r="R153" s="143"/>
      <c r="S153" s="143"/>
      <c r="T153" s="143"/>
    </row>
    <row r="154" spans="1:26" x14ac:dyDescent="0.2">
      <c r="A154" s="259"/>
      <c r="B154" s="145"/>
      <c r="C154" s="145"/>
      <c r="D154" s="145"/>
      <c r="E154" s="145"/>
      <c r="F154" s="145"/>
      <c r="G154" s="145"/>
      <c r="H154" s="145"/>
      <c r="I154" s="145"/>
      <c r="J154" s="145"/>
      <c r="K154" s="145"/>
      <c r="L154" s="255"/>
      <c r="M154" s="143"/>
      <c r="N154" s="143"/>
      <c r="O154" s="143"/>
      <c r="P154" s="143"/>
      <c r="Q154" s="143"/>
      <c r="R154" s="143"/>
      <c r="S154" s="143"/>
      <c r="T154" s="143"/>
    </row>
    <row r="155" spans="1:26" x14ac:dyDescent="0.2">
      <c r="A155" s="259"/>
      <c r="B155" s="145"/>
      <c r="C155" s="145"/>
      <c r="D155" s="145"/>
      <c r="E155" s="145"/>
      <c r="F155" s="145"/>
      <c r="G155" s="145"/>
      <c r="H155" s="145"/>
      <c r="I155" s="145"/>
      <c r="J155" s="145"/>
      <c r="K155" s="145"/>
      <c r="L155" s="255"/>
      <c r="M155" s="143"/>
      <c r="N155" s="143"/>
      <c r="O155" s="143"/>
      <c r="P155" s="143"/>
      <c r="Q155" s="143"/>
      <c r="R155" s="143"/>
      <c r="S155" s="143"/>
      <c r="T155" s="143"/>
    </row>
    <row r="156" spans="1:26" x14ac:dyDescent="0.2">
      <c r="A156" s="259"/>
      <c r="B156" s="145"/>
      <c r="C156" s="145"/>
      <c r="D156" s="145"/>
      <c r="E156" s="145"/>
      <c r="F156" s="145"/>
      <c r="G156" s="145"/>
      <c r="H156" s="145"/>
      <c r="I156" s="145"/>
      <c r="J156" s="145"/>
      <c r="K156" s="145"/>
      <c r="L156" s="255"/>
      <c r="M156" s="143"/>
      <c r="N156" s="143"/>
      <c r="O156" s="143"/>
      <c r="P156" s="143"/>
      <c r="Q156" s="143"/>
      <c r="R156" s="143"/>
      <c r="S156" s="143"/>
      <c r="T156" s="143"/>
    </row>
    <row r="157" spans="1:26" x14ac:dyDescent="0.2">
      <c r="A157" s="259"/>
      <c r="B157" s="145"/>
      <c r="C157" s="145"/>
      <c r="D157" s="145"/>
      <c r="E157" s="145"/>
      <c r="F157" s="145"/>
      <c r="G157" s="145"/>
      <c r="H157" s="145"/>
      <c r="I157" s="145"/>
      <c r="J157" s="145"/>
      <c r="K157" s="145"/>
      <c r="L157" s="255"/>
      <c r="M157" s="143"/>
      <c r="N157" s="143"/>
      <c r="O157" s="143"/>
      <c r="P157" s="143"/>
      <c r="Q157" s="143"/>
      <c r="R157" s="143"/>
      <c r="S157" s="143"/>
      <c r="T157" s="143"/>
    </row>
    <row r="158" spans="1:26" x14ac:dyDescent="0.2">
      <c r="A158" s="259"/>
      <c r="B158" s="145"/>
      <c r="C158" s="145"/>
      <c r="D158" s="145"/>
      <c r="E158" s="145"/>
      <c r="F158" s="145"/>
      <c r="G158" s="145"/>
      <c r="H158" s="145"/>
      <c r="I158" s="145"/>
      <c r="J158" s="145"/>
      <c r="K158" s="145"/>
      <c r="L158" s="255"/>
      <c r="M158" s="143"/>
      <c r="N158" s="143"/>
      <c r="O158" s="143"/>
      <c r="P158" s="143"/>
      <c r="Q158" s="143"/>
      <c r="R158" s="143"/>
      <c r="S158" s="143"/>
      <c r="T158" s="143"/>
    </row>
    <row r="159" spans="1:26" x14ac:dyDescent="0.2">
      <c r="A159" s="259"/>
      <c r="B159" s="145"/>
      <c r="C159" s="145"/>
      <c r="D159" s="145"/>
      <c r="E159" s="145"/>
      <c r="F159" s="145"/>
      <c r="G159" s="145"/>
      <c r="H159" s="145"/>
      <c r="I159" s="145"/>
      <c r="J159" s="145"/>
      <c r="K159" s="145"/>
      <c r="L159" s="255"/>
      <c r="M159" s="143"/>
      <c r="N159" s="143"/>
      <c r="O159" s="143"/>
      <c r="P159" s="143"/>
      <c r="Q159" s="143"/>
      <c r="R159" s="143"/>
      <c r="S159" s="143"/>
      <c r="T159" s="143"/>
    </row>
    <row r="160" spans="1:26" x14ac:dyDescent="0.2">
      <c r="A160" s="259"/>
      <c r="B160" s="145"/>
      <c r="C160" s="145"/>
      <c r="D160" s="145"/>
      <c r="E160" s="145"/>
      <c r="F160" s="145"/>
      <c r="G160" s="145"/>
      <c r="H160" s="145"/>
      <c r="I160" s="145"/>
      <c r="J160" s="145"/>
      <c r="K160" s="145"/>
      <c r="L160" s="255"/>
      <c r="M160" s="143"/>
      <c r="N160" s="143"/>
      <c r="O160" s="143"/>
      <c r="P160" s="143"/>
      <c r="Q160" s="143"/>
      <c r="R160" s="143"/>
      <c r="S160" s="143"/>
      <c r="T160" s="143"/>
    </row>
    <row r="161" spans="1:20" x14ac:dyDescent="0.2">
      <c r="A161" s="259"/>
      <c r="B161" s="145"/>
      <c r="C161" s="145"/>
      <c r="D161" s="145"/>
      <c r="E161" s="145"/>
      <c r="F161" s="145"/>
      <c r="G161" s="145"/>
      <c r="H161" s="145"/>
      <c r="I161" s="145"/>
      <c r="J161" s="145"/>
      <c r="K161" s="145"/>
      <c r="L161" s="255"/>
      <c r="M161" s="143"/>
      <c r="N161" s="143"/>
      <c r="O161" s="143"/>
      <c r="P161" s="143"/>
      <c r="Q161" s="143"/>
      <c r="R161" s="143"/>
      <c r="S161" s="143"/>
      <c r="T161" s="143"/>
    </row>
    <row r="162" spans="1:20" x14ac:dyDescent="0.2">
      <c r="A162" s="259"/>
      <c r="B162" s="145"/>
      <c r="C162" s="145"/>
      <c r="D162" s="145"/>
      <c r="E162" s="145"/>
      <c r="F162" s="145"/>
      <c r="G162" s="145"/>
      <c r="H162" s="145"/>
      <c r="I162" s="145"/>
      <c r="J162" s="145"/>
      <c r="K162" s="145"/>
      <c r="L162" s="255"/>
      <c r="M162" s="143"/>
      <c r="N162" s="143"/>
      <c r="O162" s="143"/>
      <c r="P162" s="143"/>
      <c r="Q162" s="143"/>
      <c r="R162" s="143"/>
      <c r="S162" s="143"/>
      <c r="T162" s="143"/>
    </row>
    <row r="163" spans="1:20" x14ac:dyDescent="0.2">
      <c r="A163" s="259"/>
      <c r="B163" s="145"/>
      <c r="C163" s="145"/>
      <c r="D163" s="145"/>
      <c r="E163" s="145"/>
      <c r="F163" s="145"/>
      <c r="G163" s="145"/>
      <c r="H163" s="145"/>
      <c r="I163" s="145"/>
      <c r="J163" s="145"/>
      <c r="K163" s="145"/>
      <c r="L163" s="255"/>
      <c r="M163" s="143"/>
      <c r="N163" s="143"/>
      <c r="O163" s="143"/>
      <c r="P163" s="143"/>
      <c r="Q163" s="143"/>
      <c r="R163" s="143"/>
      <c r="S163" s="143"/>
      <c r="T163" s="143"/>
    </row>
    <row r="164" spans="1:20" x14ac:dyDescent="0.2">
      <c r="A164" s="259"/>
      <c r="B164" s="145"/>
      <c r="C164" s="145"/>
      <c r="D164" s="145"/>
      <c r="E164" s="145"/>
      <c r="F164" s="145"/>
      <c r="G164" s="145"/>
      <c r="H164" s="145"/>
      <c r="I164" s="145"/>
      <c r="J164" s="145"/>
      <c r="K164" s="145"/>
      <c r="L164" s="255"/>
      <c r="M164" s="143"/>
      <c r="N164" s="143"/>
      <c r="O164" s="143"/>
      <c r="P164" s="143"/>
      <c r="Q164" s="143"/>
      <c r="R164" s="143"/>
      <c r="S164" s="143"/>
      <c r="T164" s="143"/>
    </row>
    <row r="165" spans="1:20" x14ac:dyDescent="0.2">
      <c r="A165" s="259"/>
      <c r="B165" s="145"/>
      <c r="C165" s="145"/>
      <c r="D165" s="145"/>
      <c r="E165" s="145"/>
      <c r="F165" s="145"/>
      <c r="G165" s="145"/>
      <c r="H165" s="145"/>
      <c r="I165" s="145"/>
      <c r="J165" s="145"/>
      <c r="K165" s="145"/>
      <c r="L165" s="255"/>
      <c r="M165" s="143"/>
      <c r="N165" s="143"/>
      <c r="O165" s="143"/>
      <c r="P165" s="143"/>
      <c r="Q165" s="143"/>
      <c r="R165" s="143"/>
      <c r="S165" s="143"/>
      <c r="T165" s="143"/>
    </row>
    <row r="166" spans="1:20" x14ac:dyDescent="0.2">
      <c r="A166" s="259"/>
      <c r="B166" s="145"/>
      <c r="C166" s="145"/>
      <c r="D166" s="145"/>
      <c r="E166" s="145"/>
      <c r="F166" s="145"/>
      <c r="G166" s="145"/>
      <c r="H166" s="145"/>
      <c r="I166" s="145"/>
      <c r="J166" s="145"/>
      <c r="K166" s="145"/>
      <c r="L166" s="255"/>
      <c r="M166" s="143"/>
      <c r="N166" s="143"/>
      <c r="O166" s="143"/>
      <c r="P166" s="143"/>
      <c r="Q166" s="143"/>
      <c r="R166" s="143"/>
      <c r="S166" s="143"/>
      <c r="T166" s="143"/>
    </row>
    <row r="167" spans="1:20" x14ac:dyDescent="0.2">
      <c r="A167" s="259"/>
      <c r="B167" s="145"/>
      <c r="C167" s="145"/>
      <c r="D167" s="145"/>
      <c r="E167" s="145"/>
      <c r="F167" s="145"/>
      <c r="G167" s="145"/>
      <c r="H167" s="145"/>
      <c r="I167" s="145"/>
      <c r="J167" s="145"/>
      <c r="K167" s="145"/>
      <c r="L167" s="255"/>
      <c r="M167" s="143"/>
      <c r="N167" s="143"/>
      <c r="O167" s="143"/>
      <c r="P167" s="143"/>
      <c r="Q167" s="143"/>
      <c r="R167" s="143"/>
      <c r="S167" s="143"/>
      <c r="T167" s="143"/>
    </row>
    <row r="168" spans="1:20" x14ac:dyDescent="0.2">
      <c r="A168" s="259"/>
      <c r="B168" s="145"/>
      <c r="C168" s="145"/>
      <c r="D168" s="145"/>
      <c r="E168" s="145"/>
      <c r="F168" s="145"/>
      <c r="G168" s="145"/>
      <c r="H168" s="145"/>
      <c r="I168" s="145"/>
      <c r="J168" s="145"/>
      <c r="K168" s="145"/>
      <c r="L168" s="255"/>
      <c r="M168" s="143"/>
      <c r="N168" s="143"/>
      <c r="O168" s="143"/>
      <c r="P168" s="143"/>
      <c r="Q168" s="143"/>
      <c r="R168" s="143"/>
      <c r="S168" s="143"/>
      <c r="T168" s="143"/>
    </row>
    <row r="169" spans="1:20" x14ac:dyDescent="0.2">
      <c r="A169" s="259"/>
      <c r="B169" s="145"/>
      <c r="C169" s="145"/>
      <c r="D169" s="145"/>
      <c r="E169" s="145"/>
      <c r="F169" s="145"/>
      <c r="G169" s="145"/>
      <c r="H169" s="145"/>
      <c r="I169" s="145"/>
      <c r="J169" s="145"/>
      <c r="K169" s="145"/>
      <c r="L169" s="255"/>
      <c r="M169" s="143"/>
      <c r="N169" s="143"/>
      <c r="O169" s="143"/>
      <c r="P169" s="143"/>
      <c r="Q169" s="143"/>
      <c r="R169" s="143"/>
      <c r="S169" s="143"/>
      <c r="T169" s="143"/>
    </row>
    <row r="170" spans="1:20" x14ac:dyDescent="0.2">
      <c r="A170" s="259"/>
      <c r="B170" s="145"/>
      <c r="C170" s="145"/>
      <c r="D170" s="145"/>
      <c r="E170" s="145"/>
      <c r="F170" s="145"/>
      <c r="G170" s="145"/>
      <c r="H170" s="145"/>
      <c r="I170" s="145"/>
      <c r="J170" s="145"/>
      <c r="K170" s="145"/>
      <c r="L170" s="255"/>
      <c r="M170" s="143"/>
      <c r="N170" s="143"/>
      <c r="O170" s="143"/>
      <c r="P170" s="143"/>
      <c r="Q170" s="143"/>
      <c r="R170" s="143"/>
      <c r="S170" s="143"/>
      <c r="T170" s="143"/>
    </row>
    <row r="171" spans="1:20" x14ac:dyDescent="0.2">
      <c r="A171" s="259"/>
      <c r="B171" s="145"/>
      <c r="C171" s="145"/>
      <c r="D171" s="145"/>
      <c r="E171" s="145"/>
      <c r="F171" s="145"/>
      <c r="G171" s="145"/>
      <c r="H171" s="145"/>
      <c r="I171" s="145"/>
      <c r="J171" s="145"/>
      <c r="K171" s="145"/>
      <c r="L171" s="255"/>
      <c r="M171" s="143"/>
      <c r="N171" s="143"/>
      <c r="O171" s="143"/>
      <c r="P171" s="143"/>
      <c r="Q171" s="143"/>
      <c r="R171" s="143"/>
      <c r="S171" s="143"/>
      <c r="T171" s="143"/>
    </row>
    <row r="172" spans="1:20" x14ac:dyDescent="0.2">
      <c r="A172" s="259"/>
      <c r="B172" s="145"/>
      <c r="C172" s="145"/>
      <c r="D172" s="145"/>
      <c r="E172" s="145"/>
      <c r="F172" s="145"/>
      <c r="G172" s="145"/>
      <c r="H172" s="145"/>
      <c r="I172" s="145"/>
      <c r="J172" s="145"/>
      <c r="K172" s="145"/>
      <c r="L172" s="255"/>
      <c r="M172" s="143"/>
      <c r="N172" s="143"/>
      <c r="O172" s="143"/>
      <c r="P172" s="143"/>
      <c r="Q172" s="143"/>
      <c r="R172" s="143"/>
      <c r="S172" s="143"/>
      <c r="T172" s="143"/>
    </row>
    <row r="173" spans="1:20" x14ac:dyDescent="0.2">
      <c r="A173" s="259"/>
      <c r="B173" s="145"/>
      <c r="C173" s="145"/>
      <c r="D173" s="145"/>
      <c r="E173" s="145"/>
      <c r="F173" s="145"/>
      <c r="G173" s="145"/>
      <c r="H173" s="145"/>
      <c r="I173" s="145"/>
      <c r="J173" s="145"/>
      <c r="K173" s="145"/>
      <c r="L173" s="255"/>
      <c r="M173" s="143"/>
      <c r="N173" s="143"/>
      <c r="O173" s="143"/>
      <c r="P173" s="143"/>
      <c r="Q173" s="143"/>
      <c r="R173" s="143"/>
      <c r="S173" s="143"/>
      <c r="T173" s="143"/>
    </row>
    <row r="174" spans="1:20" x14ac:dyDescent="0.2">
      <c r="A174" s="259"/>
      <c r="B174" s="145"/>
      <c r="C174" s="145"/>
      <c r="D174" s="145"/>
      <c r="E174" s="145"/>
      <c r="F174" s="145"/>
      <c r="G174" s="145"/>
      <c r="H174" s="145"/>
      <c r="I174" s="145"/>
      <c r="J174" s="145"/>
      <c r="K174" s="145"/>
      <c r="L174" s="255"/>
      <c r="M174" s="143"/>
      <c r="N174" s="143"/>
      <c r="O174" s="143"/>
      <c r="P174" s="143"/>
      <c r="Q174" s="143"/>
      <c r="R174" s="143"/>
      <c r="S174" s="143"/>
      <c r="T174" s="143"/>
    </row>
    <row r="175" spans="1:20" x14ac:dyDescent="0.2">
      <c r="A175" s="259"/>
      <c r="B175" s="145"/>
      <c r="C175" s="145"/>
      <c r="D175" s="145"/>
      <c r="E175" s="145"/>
      <c r="F175" s="145"/>
      <c r="G175" s="145"/>
      <c r="H175" s="145"/>
      <c r="I175" s="145"/>
      <c r="J175" s="145"/>
      <c r="K175" s="145"/>
      <c r="L175" s="255"/>
      <c r="M175" s="143"/>
      <c r="N175" s="143"/>
      <c r="O175" s="143"/>
      <c r="P175" s="143"/>
      <c r="Q175" s="143"/>
      <c r="R175" s="143"/>
      <c r="S175" s="143"/>
      <c r="T175" s="143"/>
    </row>
    <row r="176" spans="1:20" x14ac:dyDescent="0.2">
      <c r="A176" s="259"/>
      <c r="B176" s="145"/>
      <c r="C176" s="145"/>
      <c r="D176" s="145"/>
      <c r="E176" s="145"/>
      <c r="F176" s="145"/>
      <c r="G176" s="145"/>
      <c r="H176" s="145"/>
      <c r="I176" s="145"/>
      <c r="J176" s="145"/>
      <c r="K176" s="145"/>
      <c r="L176" s="255"/>
      <c r="M176" s="143"/>
      <c r="N176" s="143"/>
      <c r="O176" s="143"/>
      <c r="P176" s="143"/>
      <c r="Q176" s="143"/>
      <c r="R176" s="143"/>
      <c r="S176" s="143"/>
      <c r="T176" s="143"/>
    </row>
    <row r="177" spans="1:51" x14ac:dyDescent="0.2">
      <c r="A177" s="259"/>
      <c r="B177" s="145"/>
      <c r="C177" s="145"/>
      <c r="D177" s="145"/>
      <c r="E177" s="145"/>
      <c r="F177" s="145"/>
      <c r="G177" s="145"/>
      <c r="H177" s="145"/>
      <c r="I177" s="145"/>
      <c r="J177" s="145"/>
      <c r="K177" s="145"/>
      <c r="L177" s="255"/>
      <c r="M177" s="143"/>
      <c r="N177" s="143"/>
      <c r="O177" s="143"/>
      <c r="P177" s="143"/>
      <c r="Q177" s="143"/>
      <c r="R177" s="143"/>
      <c r="S177" s="143"/>
      <c r="T177" s="143"/>
    </row>
    <row r="178" spans="1:51" x14ac:dyDescent="0.2">
      <c r="A178" s="259"/>
      <c r="B178" s="145"/>
      <c r="C178" s="145"/>
      <c r="D178" s="145"/>
      <c r="E178" s="145"/>
      <c r="F178" s="145"/>
      <c r="G178" s="145"/>
      <c r="H178" s="145"/>
      <c r="I178" s="145"/>
      <c r="J178" s="145"/>
      <c r="K178" s="145"/>
      <c r="L178" s="255"/>
      <c r="M178" s="143"/>
      <c r="N178" s="143"/>
      <c r="O178" s="143"/>
      <c r="P178" s="143"/>
      <c r="Q178" s="143"/>
      <c r="R178" s="143"/>
      <c r="S178" s="143"/>
      <c r="T178" s="143"/>
    </row>
    <row r="179" spans="1:51" x14ac:dyDescent="0.2">
      <c r="A179" s="259"/>
      <c r="B179" s="145"/>
      <c r="C179" s="145"/>
      <c r="D179" s="145"/>
      <c r="E179" s="145"/>
      <c r="F179" s="145"/>
      <c r="G179" s="145"/>
      <c r="H179" s="145"/>
      <c r="I179" s="145"/>
      <c r="J179" s="145"/>
      <c r="K179" s="145"/>
      <c r="L179" s="255"/>
      <c r="M179" s="143"/>
      <c r="N179" s="143"/>
      <c r="O179" s="143"/>
      <c r="P179" s="143"/>
      <c r="Q179" s="143"/>
      <c r="R179" s="143"/>
      <c r="S179" s="143"/>
      <c r="T179" s="143"/>
    </row>
    <row r="180" spans="1:51" x14ac:dyDescent="0.2">
      <c r="A180" s="259"/>
      <c r="B180" s="145"/>
      <c r="C180" s="145"/>
      <c r="D180" s="145"/>
      <c r="E180" s="145"/>
      <c r="F180" s="145"/>
      <c r="G180" s="145"/>
      <c r="H180" s="145"/>
      <c r="I180" s="145"/>
      <c r="J180" s="145"/>
      <c r="K180" s="145"/>
      <c r="L180" s="255"/>
      <c r="M180" s="143"/>
      <c r="N180" s="143"/>
      <c r="O180" s="143"/>
      <c r="P180" s="143"/>
      <c r="Q180" s="143"/>
      <c r="R180" s="143"/>
      <c r="S180" s="143"/>
      <c r="T180" s="143"/>
    </row>
    <row r="181" spans="1:51" x14ac:dyDescent="0.2">
      <c r="A181" s="259"/>
      <c r="B181" s="145"/>
      <c r="C181" s="145"/>
      <c r="D181" s="145"/>
      <c r="E181" s="145"/>
      <c r="F181" s="145"/>
      <c r="G181" s="145"/>
      <c r="H181" s="145"/>
      <c r="I181" s="145"/>
      <c r="J181" s="145"/>
      <c r="K181" s="145"/>
      <c r="L181" s="255"/>
      <c r="M181" s="143"/>
      <c r="N181" s="143"/>
      <c r="O181" s="143"/>
      <c r="P181" s="143"/>
      <c r="Q181" s="143"/>
      <c r="R181" s="143"/>
      <c r="S181" s="143"/>
      <c r="T181" s="143"/>
    </row>
    <row r="182" spans="1:51" x14ac:dyDescent="0.2">
      <c r="A182" s="259"/>
      <c r="B182" s="145"/>
      <c r="C182" s="145"/>
      <c r="D182" s="145"/>
      <c r="E182" s="145"/>
      <c r="F182" s="145"/>
      <c r="G182" s="145"/>
      <c r="H182" s="145"/>
      <c r="I182" s="145"/>
      <c r="J182" s="145"/>
      <c r="K182" s="145"/>
      <c r="L182" s="255"/>
      <c r="M182" s="143"/>
      <c r="N182" s="143"/>
      <c r="O182" s="143"/>
      <c r="P182" s="143"/>
      <c r="Q182" s="143"/>
      <c r="R182" s="143"/>
      <c r="S182" s="143"/>
      <c r="T182" s="143"/>
    </row>
    <row r="183" spans="1:51" x14ac:dyDescent="0.2">
      <c r="A183" s="259"/>
      <c r="B183" s="145"/>
      <c r="C183" s="145"/>
      <c r="D183" s="145"/>
      <c r="E183" s="145"/>
      <c r="F183" s="145"/>
      <c r="G183" s="145"/>
      <c r="H183" s="145"/>
      <c r="I183" s="145"/>
      <c r="J183" s="145"/>
      <c r="K183" s="145"/>
      <c r="L183" s="255"/>
      <c r="M183" s="143"/>
      <c r="N183" s="143"/>
      <c r="O183" s="143"/>
      <c r="P183" s="143"/>
      <c r="Q183" s="143"/>
      <c r="R183" s="143"/>
      <c r="S183" s="143"/>
      <c r="T183" s="143"/>
    </row>
    <row r="184" spans="1:51" x14ac:dyDescent="0.2">
      <c r="A184" s="259"/>
      <c r="B184" s="145"/>
      <c r="C184" s="145"/>
      <c r="D184" s="145"/>
      <c r="E184" s="145"/>
      <c r="F184" s="145"/>
      <c r="G184" s="145"/>
      <c r="H184" s="145"/>
      <c r="I184" s="145"/>
      <c r="J184" s="145"/>
      <c r="K184" s="145"/>
      <c r="L184" s="255"/>
      <c r="M184" s="143"/>
      <c r="N184" s="143"/>
      <c r="O184" s="143"/>
      <c r="P184" s="143"/>
      <c r="Q184" s="143"/>
      <c r="R184" s="143"/>
      <c r="S184" s="143"/>
      <c r="T184" s="143"/>
    </row>
    <row r="185" spans="1:51" x14ac:dyDescent="0.2">
      <c r="A185" s="259"/>
      <c r="B185" s="145"/>
      <c r="C185" s="145"/>
      <c r="D185" s="145"/>
      <c r="E185" s="145"/>
      <c r="F185" s="145"/>
      <c r="G185" s="145"/>
      <c r="H185" s="145"/>
      <c r="I185" s="145"/>
      <c r="J185" s="145"/>
      <c r="K185" s="145"/>
      <c r="L185" s="255"/>
      <c r="M185" s="143"/>
      <c r="N185" s="143"/>
      <c r="O185" s="143"/>
      <c r="P185" s="143"/>
      <c r="Q185" s="143"/>
      <c r="R185" s="143"/>
      <c r="S185" s="143"/>
      <c r="T185" s="143"/>
    </row>
    <row r="186" spans="1:51" x14ac:dyDescent="0.2">
      <c r="A186" s="259"/>
      <c r="B186" s="145"/>
      <c r="C186" s="145"/>
      <c r="D186" s="145"/>
      <c r="E186" s="145"/>
      <c r="F186" s="145"/>
      <c r="G186" s="145"/>
      <c r="H186" s="145"/>
      <c r="I186" s="145"/>
      <c r="J186" s="145"/>
      <c r="K186" s="145"/>
      <c r="L186" s="255"/>
      <c r="M186" s="143"/>
      <c r="N186" s="143"/>
      <c r="O186" s="143"/>
      <c r="P186" s="143"/>
      <c r="Q186" s="143"/>
      <c r="R186" s="143"/>
      <c r="S186" s="143"/>
      <c r="T186" s="143"/>
    </row>
    <row r="187" spans="1:51" x14ac:dyDescent="0.2">
      <c r="A187" s="259"/>
      <c r="B187" s="145"/>
      <c r="C187" s="145"/>
      <c r="D187" s="145"/>
      <c r="E187" s="145"/>
      <c r="F187" s="145"/>
      <c r="G187" s="145"/>
      <c r="H187" s="145"/>
      <c r="I187" s="145"/>
      <c r="J187" s="145"/>
      <c r="K187" s="145"/>
      <c r="L187" s="255"/>
      <c r="M187" s="143"/>
      <c r="N187" s="143"/>
      <c r="O187" s="143"/>
      <c r="P187" s="143"/>
      <c r="Q187" s="143"/>
      <c r="R187" s="143"/>
      <c r="S187" s="143"/>
      <c r="T187" s="143"/>
    </row>
    <row r="188" spans="1:51" x14ac:dyDescent="0.2">
      <c r="A188" s="259"/>
      <c r="B188" s="145"/>
      <c r="C188" s="145"/>
      <c r="D188" s="145"/>
      <c r="E188" s="145"/>
      <c r="F188" s="145"/>
      <c r="G188" s="145"/>
      <c r="H188" s="145"/>
      <c r="I188" s="145"/>
      <c r="J188" s="145"/>
      <c r="K188" s="145"/>
      <c r="L188" s="255"/>
      <c r="M188" s="143"/>
      <c r="N188" s="143"/>
      <c r="O188" s="143"/>
      <c r="P188" s="143"/>
      <c r="Q188" s="143"/>
      <c r="R188" s="143"/>
      <c r="S188" s="143"/>
      <c r="T188" s="143"/>
    </row>
    <row r="189" spans="1:51" hidden="1" x14ac:dyDescent="0.2">
      <c r="A189" s="259"/>
      <c r="B189" s="145"/>
      <c r="C189" s="145"/>
      <c r="D189" s="145"/>
      <c r="E189" s="145"/>
      <c r="F189" s="145"/>
      <c r="G189" s="145"/>
      <c r="H189" s="145"/>
      <c r="I189" s="145"/>
      <c r="J189" s="145"/>
      <c r="K189" s="145"/>
      <c r="L189" s="255"/>
      <c r="M189" s="143"/>
      <c r="N189" s="143"/>
      <c r="O189" s="143"/>
      <c r="P189" s="143"/>
      <c r="Q189" s="143"/>
      <c r="R189" s="143"/>
      <c r="S189" s="143"/>
      <c r="T189" s="143"/>
    </row>
    <row r="190" spans="1:51" hidden="1" x14ac:dyDescent="0.2">
      <c r="A190" s="259"/>
      <c r="B190" s="145"/>
      <c r="C190" s="145"/>
      <c r="D190" s="145"/>
      <c r="E190" s="145"/>
      <c r="F190" s="145"/>
      <c r="G190" s="145"/>
      <c r="H190" s="145"/>
      <c r="I190" s="145"/>
      <c r="J190" s="145"/>
      <c r="K190" s="145"/>
      <c r="L190" s="255"/>
      <c r="M190" s="143"/>
      <c r="N190" s="143"/>
      <c r="O190" s="143"/>
      <c r="P190" s="143"/>
      <c r="Q190" s="143"/>
      <c r="R190" s="143"/>
      <c r="S190" s="143"/>
      <c r="T190" s="143"/>
    </row>
    <row r="191" spans="1:51" hidden="1" x14ac:dyDescent="0.2">
      <c r="A191" s="260">
        <v>1596</v>
      </c>
      <c r="B191" s="145"/>
      <c r="C191" s="145"/>
      <c r="D191" s="145"/>
      <c r="E191" s="145"/>
      <c r="F191" s="145"/>
      <c r="G191" s="145"/>
      <c r="H191" s="145"/>
      <c r="I191" s="145"/>
      <c r="J191" s="145"/>
      <c r="K191" s="145"/>
      <c r="L191" s="255"/>
      <c r="M191" s="143"/>
      <c r="N191" s="143"/>
      <c r="O191" s="143"/>
      <c r="P191" s="143"/>
      <c r="Q191" s="143"/>
      <c r="R191" s="143"/>
      <c r="S191" s="143"/>
      <c r="T191" s="143"/>
    </row>
    <row r="192" spans="1:51" s="262" customFormat="1" hidden="1" x14ac:dyDescent="0.2">
      <c r="A192" s="261"/>
      <c r="L192" s="263"/>
      <c r="M192" s="264"/>
      <c r="N192" s="264"/>
      <c r="O192" s="264"/>
      <c r="P192" s="264"/>
      <c r="Q192" s="264"/>
      <c r="R192" s="264"/>
      <c r="S192" s="264"/>
      <c r="T192" s="264"/>
      <c r="U192" s="264"/>
      <c r="V192" s="265"/>
      <c r="W192" s="264"/>
      <c r="X192" s="264"/>
      <c r="Y192" s="264"/>
      <c r="Z192" s="264"/>
      <c r="AA192" s="264"/>
      <c r="AB192" s="264"/>
      <c r="AC192" s="264"/>
      <c r="AD192" s="164">
        <v>0</v>
      </c>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row>
    <row r="193" spans="1:20" hidden="1" x14ac:dyDescent="0.2">
      <c r="A193" s="259"/>
      <c r="B193" s="145"/>
      <c r="C193" s="145"/>
      <c r="D193" s="145"/>
      <c r="E193" s="145"/>
      <c r="F193" s="145"/>
      <c r="G193" s="145"/>
      <c r="H193" s="145"/>
      <c r="I193" s="145"/>
      <c r="J193" s="145"/>
      <c r="K193" s="145"/>
      <c r="L193" s="255"/>
      <c r="M193" s="143"/>
      <c r="N193" s="143"/>
      <c r="O193" s="143"/>
      <c r="P193" s="143"/>
      <c r="Q193" s="143"/>
      <c r="R193" s="143"/>
      <c r="S193" s="143"/>
      <c r="T193" s="143"/>
    </row>
    <row r="194" spans="1:20" x14ac:dyDescent="0.2">
      <c r="A194" s="259"/>
      <c r="B194" s="145"/>
      <c r="C194" s="145"/>
      <c r="D194" s="145"/>
      <c r="E194" s="145"/>
      <c r="F194" s="145"/>
      <c r="G194" s="145"/>
      <c r="H194" s="145"/>
      <c r="I194" s="145"/>
      <c r="J194" s="145"/>
      <c r="K194" s="145"/>
      <c r="L194" s="255"/>
      <c r="M194" s="143"/>
      <c r="N194" s="143"/>
      <c r="O194" s="143"/>
      <c r="P194" s="143"/>
      <c r="Q194" s="143"/>
      <c r="R194" s="143"/>
      <c r="S194" s="143"/>
      <c r="T194" s="143"/>
    </row>
    <row r="195" spans="1:20" x14ac:dyDescent="0.2">
      <c r="A195" s="259"/>
      <c r="B195" s="145"/>
      <c r="C195" s="145"/>
      <c r="D195" s="145"/>
      <c r="E195" s="145"/>
      <c r="F195" s="145"/>
      <c r="G195" s="145"/>
      <c r="H195" s="145"/>
      <c r="I195" s="145"/>
      <c r="J195" s="145"/>
      <c r="K195" s="145"/>
      <c r="L195" s="255"/>
      <c r="M195" s="143"/>
      <c r="N195" s="143"/>
      <c r="O195" s="143"/>
      <c r="P195" s="143"/>
      <c r="Q195" s="143"/>
      <c r="R195" s="143"/>
      <c r="S195" s="143"/>
      <c r="T195" s="143"/>
    </row>
    <row r="196" spans="1:20" x14ac:dyDescent="0.2">
      <c r="A196" s="259"/>
      <c r="B196" s="145"/>
      <c r="C196" s="145"/>
      <c r="D196" s="145"/>
      <c r="E196" s="145"/>
      <c r="F196" s="145"/>
      <c r="G196" s="145"/>
      <c r="H196" s="145"/>
      <c r="I196" s="145"/>
      <c r="J196" s="145"/>
      <c r="K196" s="145"/>
      <c r="L196" s="255"/>
      <c r="M196" s="143"/>
      <c r="N196" s="143"/>
      <c r="O196" s="143"/>
      <c r="P196" s="143"/>
      <c r="Q196" s="143"/>
      <c r="R196" s="143"/>
      <c r="S196" s="143"/>
      <c r="T196" s="143"/>
    </row>
    <row r="197" spans="1:20" x14ac:dyDescent="0.2">
      <c r="A197" s="259"/>
      <c r="B197" s="145"/>
      <c r="C197" s="145"/>
      <c r="D197" s="145"/>
      <c r="E197" s="145"/>
      <c r="F197" s="145"/>
      <c r="G197" s="145"/>
      <c r="H197" s="145"/>
      <c r="I197" s="145"/>
      <c r="J197" s="145"/>
      <c r="K197" s="145"/>
      <c r="L197" s="255"/>
      <c r="M197" s="143"/>
      <c r="N197" s="143"/>
      <c r="O197" s="143"/>
      <c r="P197" s="143"/>
      <c r="Q197" s="143"/>
      <c r="R197" s="143"/>
      <c r="S197" s="143"/>
      <c r="T197" s="143"/>
    </row>
    <row r="198" spans="1:20" x14ac:dyDescent="0.2">
      <c r="A198" s="259"/>
      <c r="B198" s="145"/>
      <c r="C198" s="145"/>
      <c r="D198" s="145"/>
      <c r="E198" s="145"/>
      <c r="F198" s="145"/>
      <c r="G198" s="145"/>
      <c r="H198" s="145"/>
      <c r="I198" s="145"/>
      <c r="J198" s="145"/>
      <c r="K198" s="145"/>
      <c r="L198" s="255"/>
      <c r="M198" s="143"/>
      <c r="N198" s="143"/>
      <c r="O198" s="143"/>
      <c r="P198" s="143"/>
      <c r="Q198" s="143"/>
      <c r="R198" s="143"/>
      <c r="S198" s="143"/>
      <c r="T198" s="143"/>
    </row>
    <row r="199" spans="1:20" x14ac:dyDescent="0.2">
      <c r="A199" s="259"/>
      <c r="B199" s="145"/>
      <c r="C199" s="145"/>
      <c r="D199" s="145"/>
      <c r="E199" s="145"/>
      <c r="F199" s="145"/>
      <c r="G199" s="145"/>
      <c r="H199" s="145"/>
      <c r="I199" s="145"/>
      <c r="J199" s="145"/>
      <c r="K199" s="145"/>
      <c r="L199" s="255"/>
      <c r="M199" s="143"/>
      <c r="N199" s="143"/>
      <c r="O199" s="143"/>
      <c r="P199" s="143"/>
      <c r="Q199" s="143"/>
      <c r="R199" s="143"/>
      <c r="S199" s="143"/>
      <c r="T199" s="143"/>
    </row>
    <row r="200" spans="1:20" x14ac:dyDescent="0.2">
      <c r="A200" s="259"/>
      <c r="B200" s="145"/>
      <c r="C200" s="145"/>
      <c r="D200" s="145"/>
      <c r="E200" s="145"/>
      <c r="F200" s="145"/>
      <c r="G200" s="145"/>
      <c r="H200" s="145"/>
      <c r="I200" s="145"/>
      <c r="J200" s="145"/>
      <c r="K200" s="145"/>
      <c r="L200" s="255"/>
      <c r="M200" s="143"/>
      <c r="N200" s="143"/>
      <c r="O200" s="143"/>
      <c r="P200" s="143"/>
      <c r="Q200" s="143"/>
      <c r="R200" s="143"/>
      <c r="S200" s="143"/>
      <c r="T200" s="143"/>
    </row>
    <row r="201" spans="1:20" x14ac:dyDescent="0.2">
      <c r="A201" s="259"/>
      <c r="B201" s="145"/>
      <c r="C201" s="145"/>
      <c r="D201" s="145"/>
      <c r="E201" s="145"/>
      <c r="F201" s="145"/>
      <c r="G201" s="145"/>
      <c r="H201" s="145"/>
      <c r="I201" s="145"/>
      <c r="J201" s="145"/>
      <c r="K201" s="145"/>
      <c r="L201" s="255"/>
      <c r="M201" s="143"/>
      <c r="N201" s="143"/>
      <c r="O201" s="143"/>
      <c r="P201" s="143"/>
      <c r="Q201" s="143"/>
      <c r="R201" s="143"/>
      <c r="S201" s="143"/>
      <c r="T201" s="143"/>
    </row>
    <row r="202" spans="1:20" x14ac:dyDescent="0.2">
      <c r="A202" s="259"/>
      <c r="B202" s="145"/>
      <c r="C202" s="145"/>
      <c r="D202" s="145"/>
      <c r="E202" s="145"/>
      <c r="F202" s="145"/>
      <c r="G202" s="145"/>
      <c r="H202" s="145"/>
      <c r="I202" s="145"/>
      <c r="J202" s="145"/>
      <c r="K202" s="145"/>
      <c r="L202" s="255"/>
      <c r="M202" s="143"/>
      <c r="N202" s="143"/>
      <c r="O202" s="143"/>
      <c r="P202" s="143"/>
      <c r="Q202" s="143"/>
      <c r="R202" s="143"/>
      <c r="S202" s="143"/>
      <c r="T202" s="143"/>
    </row>
    <row r="203" spans="1:20" x14ac:dyDescent="0.2">
      <c r="A203" s="259"/>
      <c r="B203" s="145"/>
      <c r="C203" s="145"/>
      <c r="D203" s="145"/>
      <c r="E203" s="145"/>
      <c r="F203" s="145"/>
      <c r="G203" s="145"/>
      <c r="H203" s="145"/>
      <c r="I203" s="145"/>
      <c r="J203" s="145"/>
      <c r="K203" s="145"/>
      <c r="L203" s="255"/>
      <c r="M203" s="143"/>
      <c r="N203" s="143"/>
      <c r="O203" s="143"/>
      <c r="P203" s="143"/>
      <c r="Q203" s="143"/>
      <c r="R203" s="143"/>
      <c r="S203" s="143"/>
      <c r="T203" s="143"/>
    </row>
    <row r="204" spans="1:20" x14ac:dyDescent="0.2">
      <c r="A204" s="259"/>
      <c r="B204" s="145"/>
      <c r="C204" s="145"/>
      <c r="D204" s="145"/>
      <c r="E204" s="145"/>
      <c r="F204" s="145"/>
      <c r="G204" s="145"/>
      <c r="H204" s="145"/>
      <c r="I204" s="145"/>
      <c r="J204" s="145"/>
      <c r="K204" s="145"/>
      <c r="L204" s="255"/>
      <c r="M204" s="143"/>
      <c r="N204" s="143"/>
      <c r="O204" s="143"/>
      <c r="P204" s="143"/>
      <c r="Q204" s="143"/>
      <c r="R204" s="143"/>
      <c r="S204" s="143"/>
      <c r="T204" s="143"/>
    </row>
  </sheetData>
  <mergeCells count="83">
    <mergeCell ref="D119:F119"/>
    <mergeCell ref="G119:G120"/>
    <mergeCell ref="A121:A127"/>
    <mergeCell ref="A128:A134"/>
    <mergeCell ref="A135:A141"/>
    <mergeCell ref="A144:A150"/>
    <mergeCell ref="A112:B112"/>
    <mergeCell ref="A115:A116"/>
    <mergeCell ref="B115:B116"/>
    <mergeCell ref="A119:A120"/>
    <mergeCell ref="B119:B120"/>
    <mergeCell ref="C119:C120"/>
    <mergeCell ref="A107:B108"/>
    <mergeCell ref="C107:D107"/>
    <mergeCell ref="E107:F107"/>
    <mergeCell ref="A109:B109"/>
    <mergeCell ref="A110:B110"/>
    <mergeCell ref="A111:B111"/>
    <mergeCell ref="A84:A89"/>
    <mergeCell ref="A90:A91"/>
    <mergeCell ref="A92:A95"/>
    <mergeCell ref="A96:A97"/>
    <mergeCell ref="A98:A99"/>
    <mergeCell ref="A100:A105"/>
    <mergeCell ref="L75:L76"/>
    <mergeCell ref="A77:A78"/>
    <mergeCell ref="A79:A80"/>
    <mergeCell ref="A81:L81"/>
    <mergeCell ref="A82:B83"/>
    <mergeCell ref="C82:C83"/>
    <mergeCell ref="D82:I82"/>
    <mergeCell ref="J82:K82"/>
    <mergeCell ref="L82:L83"/>
    <mergeCell ref="A70:A71"/>
    <mergeCell ref="A72:A73"/>
    <mergeCell ref="A75:B76"/>
    <mergeCell ref="C75:C76"/>
    <mergeCell ref="D75:I75"/>
    <mergeCell ref="J75:K75"/>
    <mergeCell ref="C64:C65"/>
    <mergeCell ref="D64:I64"/>
    <mergeCell ref="J64:K64"/>
    <mergeCell ref="L64:L65"/>
    <mergeCell ref="A66:A67"/>
    <mergeCell ref="A68:A69"/>
    <mergeCell ref="A55:A56"/>
    <mergeCell ref="A57:A58"/>
    <mergeCell ref="A60:B60"/>
    <mergeCell ref="A61:B61"/>
    <mergeCell ref="A62:B62"/>
    <mergeCell ref="A64:B65"/>
    <mergeCell ref="L40:L41"/>
    <mergeCell ref="A42:A48"/>
    <mergeCell ref="A50:A51"/>
    <mergeCell ref="A53:A54"/>
    <mergeCell ref="B53:B54"/>
    <mergeCell ref="C53:C54"/>
    <mergeCell ref="A36:A37"/>
    <mergeCell ref="A40:A41"/>
    <mergeCell ref="B40:B41"/>
    <mergeCell ref="C40:C41"/>
    <mergeCell ref="D40:I40"/>
    <mergeCell ref="J40:K40"/>
    <mergeCell ref="L22:L23"/>
    <mergeCell ref="A24:A25"/>
    <mergeCell ref="A26:A27"/>
    <mergeCell ref="A28:A29"/>
    <mergeCell ref="A34:B35"/>
    <mergeCell ref="C34:C35"/>
    <mergeCell ref="D34:E34"/>
    <mergeCell ref="A11:A19"/>
    <mergeCell ref="A22:A23"/>
    <mergeCell ref="B22:B23"/>
    <mergeCell ref="C22:C23"/>
    <mergeCell ref="D22:I22"/>
    <mergeCell ref="J22:K22"/>
    <mergeCell ref="A6:L6"/>
    <mergeCell ref="A9:A10"/>
    <mergeCell ref="B9:B10"/>
    <mergeCell ref="C9:C10"/>
    <mergeCell ref="D9:I9"/>
    <mergeCell ref="J9:K9"/>
    <mergeCell ref="L9:L10"/>
  </mergeCells>
  <dataValidations count="1">
    <dataValidation type="custom" operator="greaterThanOrEqual" allowBlank="1" showInputMessage="1" showErrorMessage="1" prompt="bloqueada" sqref="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formula1>"bloq"</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election sqref="A1:XFD1048576"/>
    </sheetView>
  </sheetViews>
  <sheetFormatPr baseColWidth="10" defaultRowHeight="15" x14ac:dyDescent="0.2"/>
  <cols>
    <col min="1" max="1" width="26.42578125" style="266" customWidth="1"/>
    <col min="2" max="2" width="30" style="24" customWidth="1"/>
    <col min="3" max="3" width="12.7109375" style="24" customWidth="1"/>
    <col min="4" max="11" width="10.7109375" style="24" customWidth="1"/>
    <col min="12" max="12" width="10.7109375" style="267" customWidth="1"/>
    <col min="13" max="20" width="13.140625" style="10" customWidth="1"/>
    <col min="21" max="21" width="13.140625" style="143" customWidth="1"/>
    <col min="22" max="22" width="13.140625" style="144" customWidth="1"/>
    <col min="23" max="23" width="13.5703125" style="143" hidden="1" customWidth="1"/>
    <col min="24" max="26" width="14.140625" style="163" hidden="1" customWidth="1"/>
    <col min="27" max="28" width="14.140625" style="143" hidden="1" customWidth="1"/>
    <col min="29" max="30" width="13.140625" style="143" hidden="1" customWidth="1"/>
    <col min="31" max="51" width="13.140625" style="143" customWidth="1"/>
    <col min="52" max="60" width="13.140625" style="145" customWidth="1"/>
    <col min="61" max="74" width="12.5703125" style="145" customWidth="1"/>
    <col min="75" max="256" width="11.42578125" style="145"/>
    <col min="257" max="257" width="26.42578125" style="145" customWidth="1"/>
    <col min="258" max="258" width="30" style="145" customWidth="1"/>
    <col min="259" max="259" width="12.7109375" style="145" customWidth="1"/>
    <col min="260" max="268" width="10.7109375" style="145" customWidth="1"/>
    <col min="269" max="278" width="13.140625" style="145" customWidth="1"/>
    <col min="279" max="286" width="0" style="145" hidden="1" customWidth="1"/>
    <col min="287" max="316" width="13.140625" style="145" customWidth="1"/>
    <col min="317" max="330" width="12.5703125" style="145" customWidth="1"/>
    <col min="331" max="512" width="11.42578125" style="145"/>
    <col min="513" max="513" width="26.42578125" style="145" customWidth="1"/>
    <col min="514" max="514" width="30" style="145" customWidth="1"/>
    <col min="515" max="515" width="12.7109375" style="145" customWidth="1"/>
    <col min="516" max="524" width="10.7109375" style="145" customWidth="1"/>
    <col min="525" max="534" width="13.140625" style="145" customWidth="1"/>
    <col min="535" max="542" width="0" style="145" hidden="1" customWidth="1"/>
    <col min="543" max="572" width="13.140625" style="145" customWidth="1"/>
    <col min="573" max="586" width="12.5703125" style="145" customWidth="1"/>
    <col min="587" max="768" width="11.42578125" style="145"/>
    <col min="769" max="769" width="26.42578125" style="145" customWidth="1"/>
    <col min="770" max="770" width="30" style="145" customWidth="1"/>
    <col min="771" max="771" width="12.7109375" style="145" customWidth="1"/>
    <col min="772" max="780" width="10.7109375" style="145" customWidth="1"/>
    <col min="781" max="790" width="13.140625" style="145" customWidth="1"/>
    <col min="791" max="798" width="0" style="145" hidden="1" customWidth="1"/>
    <col min="799" max="828" width="13.140625" style="145" customWidth="1"/>
    <col min="829" max="842" width="12.5703125" style="145" customWidth="1"/>
    <col min="843" max="1024" width="11.42578125" style="145"/>
    <col min="1025" max="1025" width="26.42578125" style="145" customWidth="1"/>
    <col min="1026" max="1026" width="30" style="145" customWidth="1"/>
    <col min="1027" max="1027" width="12.7109375" style="145" customWidth="1"/>
    <col min="1028" max="1036" width="10.7109375" style="145" customWidth="1"/>
    <col min="1037" max="1046" width="13.140625" style="145" customWidth="1"/>
    <col min="1047" max="1054" width="0" style="145" hidden="1" customWidth="1"/>
    <col min="1055" max="1084" width="13.140625" style="145" customWidth="1"/>
    <col min="1085" max="1098" width="12.5703125" style="145" customWidth="1"/>
    <col min="1099" max="1280" width="11.42578125" style="145"/>
    <col min="1281" max="1281" width="26.42578125" style="145" customWidth="1"/>
    <col min="1282" max="1282" width="30" style="145" customWidth="1"/>
    <col min="1283" max="1283" width="12.7109375" style="145" customWidth="1"/>
    <col min="1284" max="1292" width="10.7109375" style="145" customWidth="1"/>
    <col min="1293" max="1302" width="13.140625" style="145" customWidth="1"/>
    <col min="1303" max="1310" width="0" style="145" hidden="1" customWidth="1"/>
    <col min="1311" max="1340" width="13.140625" style="145" customWidth="1"/>
    <col min="1341" max="1354" width="12.5703125" style="145" customWidth="1"/>
    <col min="1355" max="1536" width="11.42578125" style="145"/>
    <col min="1537" max="1537" width="26.42578125" style="145" customWidth="1"/>
    <col min="1538" max="1538" width="30" style="145" customWidth="1"/>
    <col min="1539" max="1539" width="12.7109375" style="145" customWidth="1"/>
    <col min="1540" max="1548" width="10.7109375" style="145" customWidth="1"/>
    <col min="1549" max="1558" width="13.140625" style="145" customWidth="1"/>
    <col min="1559" max="1566" width="0" style="145" hidden="1" customWidth="1"/>
    <col min="1567" max="1596" width="13.140625" style="145" customWidth="1"/>
    <col min="1597" max="1610" width="12.5703125" style="145" customWidth="1"/>
    <col min="1611" max="1792" width="11.42578125" style="145"/>
    <col min="1793" max="1793" width="26.42578125" style="145" customWidth="1"/>
    <col min="1794" max="1794" width="30" style="145" customWidth="1"/>
    <col min="1795" max="1795" width="12.7109375" style="145" customWidth="1"/>
    <col min="1796" max="1804" width="10.7109375" style="145" customWidth="1"/>
    <col min="1805" max="1814" width="13.140625" style="145" customWidth="1"/>
    <col min="1815" max="1822" width="0" style="145" hidden="1" customWidth="1"/>
    <col min="1823" max="1852" width="13.140625" style="145" customWidth="1"/>
    <col min="1853" max="1866" width="12.5703125" style="145" customWidth="1"/>
    <col min="1867" max="2048" width="11.42578125" style="145"/>
    <col min="2049" max="2049" width="26.42578125" style="145" customWidth="1"/>
    <col min="2050" max="2050" width="30" style="145" customWidth="1"/>
    <col min="2051" max="2051" width="12.7109375" style="145" customWidth="1"/>
    <col min="2052" max="2060" width="10.7109375" style="145" customWidth="1"/>
    <col min="2061" max="2070" width="13.140625" style="145" customWidth="1"/>
    <col min="2071" max="2078" width="0" style="145" hidden="1" customWidth="1"/>
    <col min="2079" max="2108" width="13.140625" style="145" customWidth="1"/>
    <col min="2109" max="2122" width="12.5703125" style="145" customWidth="1"/>
    <col min="2123" max="2304" width="11.42578125" style="145"/>
    <col min="2305" max="2305" width="26.42578125" style="145" customWidth="1"/>
    <col min="2306" max="2306" width="30" style="145" customWidth="1"/>
    <col min="2307" max="2307" width="12.7109375" style="145" customWidth="1"/>
    <col min="2308" max="2316" width="10.7109375" style="145" customWidth="1"/>
    <col min="2317" max="2326" width="13.140625" style="145" customWidth="1"/>
    <col min="2327" max="2334" width="0" style="145" hidden="1" customWidth="1"/>
    <col min="2335" max="2364" width="13.140625" style="145" customWidth="1"/>
    <col min="2365" max="2378" width="12.5703125" style="145" customWidth="1"/>
    <col min="2379" max="2560" width="11.42578125" style="145"/>
    <col min="2561" max="2561" width="26.42578125" style="145" customWidth="1"/>
    <col min="2562" max="2562" width="30" style="145" customWidth="1"/>
    <col min="2563" max="2563" width="12.7109375" style="145" customWidth="1"/>
    <col min="2564" max="2572" width="10.7109375" style="145" customWidth="1"/>
    <col min="2573" max="2582" width="13.140625" style="145" customWidth="1"/>
    <col min="2583" max="2590" width="0" style="145" hidden="1" customWidth="1"/>
    <col min="2591" max="2620" width="13.140625" style="145" customWidth="1"/>
    <col min="2621" max="2634" width="12.5703125" style="145" customWidth="1"/>
    <col min="2635" max="2816" width="11.42578125" style="145"/>
    <col min="2817" max="2817" width="26.42578125" style="145" customWidth="1"/>
    <col min="2818" max="2818" width="30" style="145" customWidth="1"/>
    <col min="2819" max="2819" width="12.7109375" style="145" customWidth="1"/>
    <col min="2820" max="2828" width="10.7109375" style="145" customWidth="1"/>
    <col min="2829" max="2838" width="13.140625" style="145" customWidth="1"/>
    <col min="2839" max="2846" width="0" style="145" hidden="1" customWidth="1"/>
    <col min="2847" max="2876" width="13.140625" style="145" customWidth="1"/>
    <col min="2877" max="2890" width="12.5703125" style="145" customWidth="1"/>
    <col min="2891" max="3072" width="11.42578125" style="145"/>
    <col min="3073" max="3073" width="26.42578125" style="145" customWidth="1"/>
    <col min="3074" max="3074" width="30" style="145" customWidth="1"/>
    <col min="3075" max="3075" width="12.7109375" style="145" customWidth="1"/>
    <col min="3076" max="3084" width="10.7109375" style="145" customWidth="1"/>
    <col min="3085" max="3094" width="13.140625" style="145" customWidth="1"/>
    <col min="3095" max="3102" width="0" style="145" hidden="1" customWidth="1"/>
    <col min="3103" max="3132" width="13.140625" style="145" customWidth="1"/>
    <col min="3133" max="3146" width="12.5703125" style="145" customWidth="1"/>
    <col min="3147" max="3328" width="11.42578125" style="145"/>
    <col min="3329" max="3329" width="26.42578125" style="145" customWidth="1"/>
    <col min="3330" max="3330" width="30" style="145" customWidth="1"/>
    <col min="3331" max="3331" width="12.7109375" style="145" customWidth="1"/>
    <col min="3332" max="3340" width="10.7109375" style="145" customWidth="1"/>
    <col min="3341" max="3350" width="13.140625" style="145" customWidth="1"/>
    <col min="3351" max="3358" width="0" style="145" hidden="1" customWidth="1"/>
    <col min="3359" max="3388" width="13.140625" style="145" customWidth="1"/>
    <col min="3389" max="3402" width="12.5703125" style="145" customWidth="1"/>
    <col min="3403" max="3584" width="11.42578125" style="145"/>
    <col min="3585" max="3585" width="26.42578125" style="145" customWidth="1"/>
    <col min="3586" max="3586" width="30" style="145" customWidth="1"/>
    <col min="3587" max="3587" width="12.7109375" style="145" customWidth="1"/>
    <col min="3588" max="3596" width="10.7109375" style="145" customWidth="1"/>
    <col min="3597" max="3606" width="13.140625" style="145" customWidth="1"/>
    <col min="3607" max="3614" width="0" style="145" hidden="1" customWidth="1"/>
    <col min="3615" max="3644" width="13.140625" style="145" customWidth="1"/>
    <col min="3645" max="3658" width="12.5703125" style="145" customWidth="1"/>
    <col min="3659" max="3840" width="11.42578125" style="145"/>
    <col min="3841" max="3841" width="26.42578125" style="145" customWidth="1"/>
    <col min="3842" max="3842" width="30" style="145" customWidth="1"/>
    <col min="3843" max="3843" width="12.7109375" style="145" customWidth="1"/>
    <col min="3844" max="3852" width="10.7109375" style="145" customWidth="1"/>
    <col min="3853" max="3862" width="13.140625" style="145" customWidth="1"/>
    <col min="3863" max="3870" width="0" style="145" hidden="1" customWidth="1"/>
    <col min="3871" max="3900" width="13.140625" style="145" customWidth="1"/>
    <col min="3901" max="3914" width="12.5703125" style="145" customWidth="1"/>
    <col min="3915" max="4096" width="11.42578125" style="145"/>
    <col min="4097" max="4097" width="26.42578125" style="145" customWidth="1"/>
    <col min="4098" max="4098" width="30" style="145" customWidth="1"/>
    <col min="4099" max="4099" width="12.7109375" style="145" customWidth="1"/>
    <col min="4100" max="4108" width="10.7109375" style="145" customWidth="1"/>
    <col min="4109" max="4118" width="13.140625" style="145" customWidth="1"/>
    <col min="4119" max="4126" width="0" style="145" hidden="1" customWidth="1"/>
    <col min="4127" max="4156" width="13.140625" style="145" customWidth="1"/>
    <col min="4157" max="4170" width="12.5703125" style="145" customWidth="1"/>
    <col min="4171" max="4352" width="11.42578125" style="145"/>
    <col min="4353" max="4353" width="26.42578125" style="145" customWidth="1"/>
    <col min="4354" max="4354" width="30" style="145" customWidth="1"/>
    <col min="4355" max="4355" width="12.7109375" style="145" customWidth="1"/>
    <col min="4356" max="4364" width="10.7109375" style="145" customWidth="1"/>
    <col min="4365" max="4374" width="13.140625" style="145" customWidth="1"/>
    <col min="4375" max="4382" width="0" style="145" hidden="1" customWidth="1"/>
    <col min="4383" max="4412" width="13.140625" style="145" customWidth="1"/>
    <col min="4413" max="4426" width="12.5703125" style="145" customWidth="1"/>
    <col min="4427" max="4608" width="11.42578125" style="145"/>
    <col min="4609" max="4609" width="26.42578125" style="145" customWidth="1"/>
    <col min="4610" max="4610" width="30" style="145" customWidth="1"/>
    <col min="4611" max="4611" width="12.7109375" style="145" customWidth="1"/>
    <col min="4612" max="4620" width="10.7109375" style="145" customWidth="1"/>
    <col min="4621" max="4630" width="13.140625" style="145" customWidth="1"/>
    <col min="4631" max="4638" width="0" style="145" hidden="1" customWidth="1"/>
    <col min="4639" max="4668" width="13.140625" style="145" customWidth="1"/>
    <col min="4669" max="4682" width="12.5703125" style="145" customWidth="1"/>
    <col min="4683" max="4864" width="11.42578125" style="145"/>
    <col min="4865" max="4865" width="26.42578125" style="145" customWidth="1"/>
    <col min="4866" max="4866" width="30" style="145" customWidth="1"/>
    <col min="4867" max="4867" width="12.7109375" style="145" customWidth="1"/>
    <col min="4868" max="4876" width="10.7109375" style="145" customWidth="1"/>
    <col min="4877" max="4886" width="13.140625" style="145" customWidth="1"/>
    <col min="4887" max="4894" width="0" style="145" hidden="1" customWidth="1"/>
    <col min="4895" max="4924" width="13.140625" style="145" customWidth="1"/>
    <col min="4925" max="4938" width="12.5703125" style="145" customWidth="1"/>
    <col min="4939" max="5120" width="11.42578125" style="145"/>
    <col min="5121" max="5121" width="26.42578125" style="145" customWidth="1"/>
    <col min="5122" max="5122" width="30" style="145" customWidth="1"/>
    <col min="5123" max="5123" width="12.7109375" style="145" customWidth="1"/>
    <col min="5124" max="5132" width="10.7109375" style="145" customWidth="1"/>
    <col min="5133" max="5142" width="13.140625" style="145" customWidth="1"/>
    <col min="5143" max="5150" width="0" style="145" hidden="1" customWidth="1"/>
    <col min="5151" max="5180" width="13.140625" style="145" customWidth="1"/>
    <col min="5181" max="5194" width="12.5703125" style="145" customWidth="1"/>
    <col min="5195" max="5376" width="11.42578125" style="145"/>
    <col min="5377" max="5377" width="26.42578125" style="145" customWidth="1"/>
    <col min="5378" max="5378" width="30" style="145" customWidth="1"/>
    <col min="5379" max="5379" width="12.7109375" style="145" customWidth="1"/>
    <col min="5380" max="5388" width="10.7109375" style="145" customWidth="1"/>
    <col min="5389" max="5398" width="13.140625" style="145" customWidth="1"/>
    <col min="5399" max="5406" width="0" style="145" hidden="1" customWidth="1"/>
    <col min="5407" max="5436" width="13.140625" style="145" customWidth="1"/>
    <col min="5437" max="5450" width="12.5703125" style="145" customWidth="1"/>
    <col min="5451" max="5632" width="11.42578125" style="145"/>
    <col min="5633" max="5633" width="26.42578125" style="145" customWidth="1"/>
    <col min="5634" max="5634" width="30" style="145" customWidth="1"/>
    <col min="5635" max="5635" width="12.7109375" style="145" customWidth="1"/>
    <col min="5636" max="5644" width="10.7109375" style="145" customWidth="1"/>
    <col min="5645" max="5654" width="13.140625" style="145" customWidth="1"/>
    <col min="5655" max="5662" width="0" style="145" hidden="1" customWidth="1"/>
    <col min="5663" max="5692" width="13.140625" style="145" customWidth="1"/>
    <col min="5693" max="5706" width="12.5703125" style="145" customWidth="1"/>
    <col min="5707" max="5888" width="11.42578125" style="145"/>
    <col min="5889" max="5889" width="26.42578125" style="145" customWidth="1"/>
    <col min="5890" max="5890" width="30" style="145" customWidth="1"/>
    <col min="5891" max="5891" width="12.7109375" style="145" customWidth="1"/>
    <col min="5892" max="5900" width="10.7109375" style="145" customWidth="1"/>
    <col min="5901" max="5910" width="13.140625" style="145" customWidth="1"/>
    <col min="5911" max="5918" width="0" style="145" hidden="1" customWidth="1"/>
    <col min="5919" max="5948" width="13.140625" style="145" customWidth="1"/>
    <col min="5949" max="5962" width="12.5703125" style="145" customWidth="1"/>
    <col min="5963" max="6144" width="11.42578125" style="145"/>
    <col min="6145" max="6145" width="26.42578125" style="145" customWidth="1"/>
    <col min="6146" max="6146" width="30" style="145" customWidth="1"/>
    <col min="6147" max="6147" width="12.7109375" style="145" customWidth="1"/>
    <col min="6148" max="6156" width="10.7109375" style="145" customWidth="1"/>
    <col min="6157" max="6166" width="13.140625" style="145" customWidth="1"/>
    <col min="6167" max="6174" width="0" style="145" hidden="1" customWidth="1"/>
    <col min="6175" max="6204" width="13.140625" style="145" customWidth="1"/>
    <col min="6205" max="6218" width="12.5703125" style="145" customWidth="1"/>
    <col min="6219" max="6400" width="11.42578125" style="145"/>
    <col min="6401" max="6401" width="26.42578125" style="145" customWidth="1"/>
    <col min="6402" max="6402" width="30" style="145" customWidth="1"/>
    <col min="6403" max="6403" width="12.7109375" style="145" customWidth="1"/>
    <col min="6404" max="6412" width="10.7109375" style="145" customWidth="1"/>
    <col min="6413" max="6422" width="13.140625" style="145" customWidth="1"/>
    <col min="6423" max="6430" width="0" style="145" hidden="1" customWidth="1"/>
    <col min="6431" max="6460" width="13.140625" style="145" customWidth="1"/>
    <col min="6461" max="6474" width="12.5703125" style="145" customWidth="1"/>
    <col min="6475" max="6656" width="11.42578125" style="145"/>
    <col min="6657" max="6657" width="26.42578125" style="145" customWidth="1"/>
    <col min="6658" max="6658" width="30" style="145" customWidth="1"/>
    <col min="6659" max="6659" width="12.7109375" style="145" customWidth="1"/>
    <col min="6660" max="6668" width="10.7109375" style="145" customWidth="1"/>
    <col min="6669" max="6678" width="13.140625" style="145" customWidth="1"/>
    <col min="6679" max="6686" width="0" style="145" hidden="1" customWidth="1"/>
    <col min="6687" max="6716" width="13.140625" style="145" customWidth="1"/>
    <col min="6717" max="6730" width="12.5703125" style="145" customWidth="1"/>
    <col min="6731" max="6912" width="11.42578125" style="145"/>
    <col min="6913" max="6913" width="26.42578125" style="145" customWidth="1"/>
    <col min="6914" max="6914" width="30" style="145" customWidth="1"/>
    <col min="6915" max="6915" width="12.7109375" style="145" customWidth="1"/>
    <col min="6916" max="6924" width="10.7109375" style="145" customWidth="1"/>
    <col min="6925" max="6934" width="13.140625" style="145" customWidth="1"/>
    <col min="6935" max="6942" width="0" style="145" hidden="1" customWidth="1"/>
    <col min="6943" max="6972" width="13.140625" style="145" customWidth="1"/>
    <col min="6973" max="6986" width="12.5703125" style="145" customWidth="1"/>
    <col min="6987" max="7168" width="11.42578125" style="145"/>
    <col min="7169" max="7169" width="26.42578125" style="145" customWidth="1"/>
    <col min="7170" max="7170" width="30" style="145" customWidth="1"/>
    <col min="7171" max="7171" width="12.7109375" style="145" customWidth="1"/>
    <col min="7172" max="7180" width="10.7109375" style="145" customWidth="1"/>
    <col min="7181" max="7190" width="13.140625" style="145" customWidth="1"/>
    <col min="7191" max="7198" width="0" style="145" hidden="1" customWidth="1"/>
    <col min="7199" max="7228" width="13.140625" style="145" customWidth="1"/>
    <col min="7229" max="7242" width="12.5703125" style="145" customWidth="1"/>
    <col min="7243" max="7424" width="11.42578125" style="145"/>
    <col min="7425" max="7425" width="26.42578125" style="145" customWidth="1"/>
    <col min="7426" max="7426" width="30" style="145" customWidth="1"/>
    <col min="7427" max="7427" width="12.7109375" style="145" customWidth="1"/>
    <col min="7428" max="7436" width="10.7109375" style="145" customWidth="1"/>
    <col min="7437" max="7446" width="13.140625" style="145" customWidth="1"/>
    <col min="7447" max="7454" width="0" style="145" hidden="1" customWidth="1"/>
    <col min="7455" max="7484" width="13.140625" style="145" customWidth="1"/>
    <col min="7485" max="7498" width="12.5703125" style="145" customWidth="1"/>
    <col min="7499" max="7680" width="11.42578125" style="145"/>
    <col min="7681" max="7681" width="26.42578125" style="145" customWidth="1"/>
    <col min="7682" max="7682" width="30" style="145" customWidth="1"/>
    <col min="7683" max="7683" width="12.7109375" style="145" customWidth="1"/>
    <col min="7684" max="7692" width="10.7109375" style="145" customWidth="1"/>
    <col min="7693" max="7702" width="13.140625" style="145" customWidth="1"/>
    <col min="7703" max="7710" width="0" style="145" hidden="1" customWidth="1"/>
    <col min="7711" max="7740" width="13.140625" style="145" customWidth="1"/>
    <col min="7741" max="7754" width="12.5703125" style="145" customWidth="1"/>
    <col min="7755" max="7936" width="11.42578125" style="145"/>
    <col min="7937" max="7937" width="26.42578125" style="145" customWidth="1"/>
    <col min="7938" max="7938" width="30" style="145" customWidth="1"/>
    <col min="7939" max="7939" width="12.7109375" style="145" customWidth="1"/>
    <col min="7940" max="7948" width="10.7109375" style="145" customWidth="1"/>
    <col min="7949" max="7958" width="13.140625" style="145" customWidth="1"/>
    <col min="7959" max="7966" width="0" style="145" hidden="1" customWidth="1"/>
    <col min="7967" max="7996" width="13.140625" style="145" customWidth="1"/>
    <col min="7997" max="8010" width="12.5703125" style="145" customWidth="1"/>
    <col min="8011" max="8192" width="11.42578125" style="145"/>
    <col min="8193" max="8193" width="26.42578125" style="145" customWidth="1"/>
    <col min="8194" max="8194" width="30" style="145" customWidth="1"/>
    <col min="8195" max="8195" width="12.7109375" style="145" customWidth="1"/>
    <col min="8196" max="8204" width="10.7109375" style="145" customWidth="1"/>
    <col min="8205" max="8214" width="13.140625" style="145" customWidth="1"/>
    <col min="8215" max="8222" width="0" style="145" hidden="1" customWidth="1"/>
    <col min="8223" max="8252" width="13.140625" style="145" customWidth="1"/>
    <col min="8253" max="8266" width="12.5703125" style="145" customWidth="1"/>
    <col min="8267" max="8448" width="11.42578125" style="145"/>
    <col min="8449" max="8449" width="26.42578125" style="145" customWidth="1"/>
    <col min="8450" max="8450" width="30" style="145" customWidth="1"/>
    <col min="8451" max="8451" width="12.7109375" style="145" customWidth="1"/>
    <col min="8452" max="8460" width="10.7109375" style="145" customWidth="1"/>
    <col min="8461" max="8470" width="13.140625" style="145" customWidth="1"/>
    <col min="8471" max="8478" width="0" style="145" hidden="1" customWidth="1"/>
    <col min="8479" max="8508" width="13.140625" style="145" customWidth="1"/>
    <col min="8509" max="8522" width="12.5703125" style="145" customWidth="1"/>
    <col min="8523" max="8704" width="11.42578125" style="145"/>
    <col min="8705" max="8705" width="26.42578125" style="145" customWidth="1"/>
    <col min="8706" max="8706" width="30" style="145" customWidth="1"/>
    <col min="8707" max="8707" width="12.7109375" style="145" customWidth="1"/>
    <col min="8708" max="8716" width="10.7109375" style="145" customWidth="1"/>
    <col min="8717" max="8726" width="13.140625" style="145" customWidth="1"/>
    <col min="8727" max="8734" width="0" style="145" hidden="1" customWidth="1"/>
    <col min="8735" max="8764" width="13.140625" style="145" customWidth="1"/>
    <col min="8765" max="8778" width="12.5703125" style="145" customWidth="1"/>
    <col min="8779" max="8960" width="11.42578125" style="145"/>
    <col min="8961" max="8961" width="26.42578125" style="145" customWidth="1"/>
    <col min="8962" max="8962" width="30" style="145" customWidth="1"/>
    <col min="8963" max="8963" width="12.7109375" style="145" customWidth="1"/>
    <col min="8964" max="8972" width="10.7109375" style="145" customWidth="1"/>
    <col min="8973" max="8982" width="13.140625" style="145" customWidth="1"/>
    <col min="8983" max="8990" width="0" style="145" hidden="1" customWidth="1"/>
    <col min="8991" max="9020" width="13.140625" style="145" customWidth="1"/>
    <col min="9021" max="9034" width="12.5703125" style="145" customWidth="1"/>
    <col min="9035" max="9216" width="11.42578125" style="145"/>
    <col min="9217" max="9217" width="26.42578125" style="145" customWidth="1"/>
    <col min="9218" max="9218" width="30" style="145" customWidth="1"/>
    <col min="9219" max="9219" width="12.7109375" style="145" customWidth="1"/>
    <col min="9220" max="9228" width="10.7109375" style="145" customWidth="1"/>
    <col min="9229" max="9238" width="13.140625" style="145" customWidth="1"/>
    <col min="9239" max="9246" width="0" style="145" hidden="1" customWidth="1"/>
    <col min="9247" max="9276" width="13.140625" style="145" customWidth="1"/>
    <col min="9277" max="9290" width="12.5703125" style="145" customWidth="1"/>
    <col min="9291" max="9472" width="11.42578125" style="145"/>
    <col min="9473" max="9473" width="26.42578125" style="145" customWidth="1"/>
    <col min="9474" max="9474" width="30" style="145" customWidth="1"/>
    <col min="9475" max="9475" width="12.7109375" style="145" customWidth="1"/>
    <col min="9476" max="9484" width="10.7109375" style="145" customWidth="1"/>
    <col min="9485" max="9494" width="13.140625" style="145" customWidth="1"/>
    <col min="9495" max="9502" width="0" style="145" hidden="1" customWidth="1"/>
    <col min="9503" max="9532" width="13.140625" style="145" customWidth="1"/>
    <col min="9533" max="9546" width="12.5703125" style="145" customWidth="1"/>
    <col min="9547" max="9728" width="11.42578125" style="145"/>
    <col min="9729" max="9729" width="26.42578125" style="145" customWidth="1"/>
    <col min="9730" max="9730" width="30" style="145" customWidth="1"/>
    <col min="9731" max="9731" width="12.7109375" style="145" customWidth="1"/>
    <col min="9732" max="9740" width="10.7109375" style="145" customWidth="1"/>
    <col min="9741" max="9750" width="13.140625" style="145" customWidth="1"/>
    <col min="9751" max="9758" width="0" style="145" hidden="1" customWidth="1"/>
    <col min="9759" max="9788" width="13.140625" style="145" customWidth="1"/>
    <col min="9789" max="9802" width="12.5703125" style="145" customWidth="1"/>
    <col min="9803" max="9984" width="11.42578125" style="145"/>
    <col min="9985" max="9985" width="26.42578125" style="145" customWidth="1"/>
    <col min="9986" max="9986" width="30" style="145" customWidth="1"/>
    <col min="9987" max="9987" width="12.7109375" style="145" customWidth="1"/>
    <col min="9988" max="9996" width="10.7109375" style="145" customWidth="1"/>
    <col min="9997" max="10006" width="13.140625" style="145" customWidth="1"/>
    <col min="10007" max="10014" width="0" style="145" hidden="1" customWidth="1"/>
    <col min="10015" max="10044" width="13.140625" style="145" customWidth="1"/>
    <col min="10045" max="10058" width="12.5703125" style="145" customWidth="1"/>
    <col min="10059" max="10240" width="11.42578125" style="145"/>
    <col min="10241" max="10241" width="26.42578125" style="145" customWidth="1"/>
    <col min="10242" max="10242" width="30" style="145" customWidth="1"/>
    <col min="10243" max="10243" width="12.7109375" style="145" customWidth="1"/>
    <col min="10244" max="10252" width="10.7109375" style="145" customWidth="1"/>
    <col min="10253" max="10262" width="13.140625" style="145" customWidth="1"/>
    <col min="10263" max="10270" width="0" style="145" hidden="1" customWidth="1"/>
    <col min="10271" max="10300" width="13.140625" style="145" customWidth="1"/>
    <col min="10301" max="10314" width="12.5703125" style="145" customWidth="1"/>
    <col min="10315" max="10496" width="11.42578125" style="145"/>
    <col min="10497" max="10497" width="26.42578125" style="145" customWidth="1"/>
    <col min="10498" max="10498" width="30" style="145" customWidth="1"/>
    <col min="10499" max="10499" width="12.7109375" style="145" customWidth="1"/>
    <col min="10500" max="10508" width="10.7109375" style="145" customWidth="1"/>
    <col min="10509" max="10518" width="13.140625" style="145" customWidth="1"/>
    <col min="10519" max="10526" width="0" style="145" hidden="1" customWidth="1"/>
    <col min="10527" max="10556" width="13.140625" style="145" customWidth="1"/>
    <col min="10557" max="10570" width="12.5703125" style="145" customWidth="1"/>
    <col min="10571" max="10752" width="11.42578125" style="145"/>
    <col min="10753" max="10753" width="26.42578125" style="145" customWidth="1"/>
    <col min="10754" max="10754" width="30" style="145" customWidth="1"/>
    <col min="10755" max="10755" width="12.7109375" style="145" customWidth="1"/>
    <col min="10756" max="10764" width="10.7109375" style="145" customWidth="1"/>
    <col min="10765" max="10774" width="13.140625" style="145" customWidth="1"/>
    <col min="10775" max="10782" width="0" style="145" hidden="1" customWidth="1"/>
    <col min="10783" max="10812" width="13.140625" style="145" customWidth="1"/>
    <col min="10813" max="10826" width="12.5703125" style="145" customWidth="1"/>
    <col min="10827" max="11008" width="11.42578125" style="145"/>
    <col min="11009" max="11009" width="26.42578125" style="145" customWidth="1"/>
    <col min="11010" max="11010" width="30" style="145" customWidth="1"/>
    <col min="11011" max="11011" width="12.7109375" style="145" customWidth="1"/>
    <col min="11012" max="11020" width="10.7109375" style="145" customWidth="1"/>
    <col min="11021" max="11030" width="13.140625" style="145" customWidth="1"/>
    <col min="11031" max="11038" width="0" style="145" hidden="1" customWidth="1"/>
    <col min="11039" max="11068" width="13.140625" style="145" customWidth="1"/>
    <col min="11069" max="11082" width="12.5703125" style="145" customWidth="1"/>
    <col min="11083" max="11264" width="11.42578125" style="145"/>
    <col min="11265" max="11265" width="26.42578125" style="145" customWidth="1"/>
    <col min="11266" max="11266" width="30" style="145" customWidth="1"/>
    <col min="11267" max="11267" width="12.7109375" style="145" customWidth="1"/>
    <col min="11268" max="11276" width="10.7109375" style="145" customWidth="1"/>
    <col min="11277" max="11286" width="13.140625" style="145" customWidth="1"/>
    <col min="11287" max="11294" width="0" style="145" hidden="1" customWidth="1"/>
    <col min="11295" max="11324" width="13.140625" style="145" customWidth="1"/>
    <col min="11325" max="11338" width="12.5703125" style="145" customWidth="1"/>
    <col min="11339" max="11520" width="11.42578125" style="145"/>
    <col min="11521" max="11521" width="26.42578125" style="145" customWidth="1"/>
    <col min="11522" max="11522" width="30" style="145" customWidth="1"/>
    <col min="11523" max="11523" width="12.7109375" style="145" customWidth="1"/>
    <col min="11524" max="11532" width="10.7109375" style="145" customWidth="1"/>
    <col min="11533" max="11542" width="13.140625" style="145" customWidth="1"/>
    <col min="11543" max="11550" width="0" style="145" hidden="1" customWidth="1"/>
    <col min="11551" max="11580" width="13.140625" style="145" customWidth="1"/>
    <col min="11581" max="11594" width="12.5703125" style="145" customWidth="1"/>
    <col min="11595" max="11776" width="11.42578125" style="145"/>
    <col min="11777" max="11777" width="26.42578125" style="145" customWidth="1"/>
    <col min="11778" max="11778" width="30" style="145" customWidth="1"/>
    <col min="11779" max="11779" width="12.7109375" style="145" customWidth="1"/>
    <col min="11780" max="11788" width="10.7109375" style="145" customWidth="1"/>
    <col min="11789" max="11798" width="13.140625" style="145" customWidth="1"/>
    <col min="11799" max="11806" width="0" style="145" hidden="1" customWidth="1"/>
    <col min="11807" max="11836" width="13.140625" style="145" customWidth="1"/>
    <col min="11837" max="11850" width="12.5703125" style="145" customWidth="1"/>
    <col min="11851" max="12032" width="11.42578125" style="145"/>
    <col min="12033" max="12033" width="26.42578125" style="145" customWidth="1"/>
    <col min="12034" max="12034" width="30" style="145" customWidth="1"/>
    <col min="12035" max="12035" width="12.7109375" style="145" customWidth="1"/>
    <col min="12036" max="12044" width="10.7109375" style="145" customWidth="1"/>
    <col min="12045" max="12054" width="13.140625" style="145" customWidth="1"/>
    <col min="12055" max="12062" width="0" style="145" hidden="1" customWidth="1"/>
    <col min="12063" max="12092" width="13.140625" style="145" customWidth="1"/>
    <col min="12093" max="12106" width="12.5703125" style="145" customWidth="1"/>
    <col min="12107" max="12288" width="11.42578125" style="145"/>
    <col min="12289" max="12289" width="26.42578125" style="145" customWidth="1"/>
    <col min="12290" max="12290" width="30" style="145" customWidth="1"/>
    <col min="12291" max="12291" width="12.7109375" style="145" customWidth="1"/>
    <col min="12292" max="12300" width="10.7109375" style="145" customWidth="1"/>
    <col min="12301" max="12310" width="13.140625" style="145" customWidth="1"/>
    <col min="12311" max="12318" width="0" style="145" hidden="1" customWidth="1"/>
    <col min="12319" max="12348" width="13.140625" style="145" customWidth="1"/>
    <col min="12349" max="12362" width="12.5703125" style="145" customWidth="1"/>
    <col min="12363" max="12544" width="11.42578125" style="145"/>
    <col min="12545" max="12545" width="26.42578125" style="145" customWidth="1"/>
    <col min="12546" max="12546" width="30" style="145" customWidth="1"/>
    <col min="12547" max="12547" width="12.7109375" style="145" customWidth="1"/>
    <col min="12548" max="12556" width="10.7109375" style="145" customWidth="1"/>
    <col min="12557" max="12566" width="13.140625" style="145" customWidth="1"/>
    <col min="12567" max="12574" width="0" style="145" hidden="1" customWidth="1"/>
    <col min="12575" max="12604" width="13.140625" style="145" customWidth="1"/>
    <col min="12605" max="12618" width="12.5703125" style="145" customWidth="1"/>
    <col min="12619" max="12800" width="11.42578125" style="145"/>
    <col min="12801" max="12801" width="26.42578125" style="145" customWidth="1"/>
    <col min="12802" max="12802" width="30" style="145" customWidth="1"/>
    <col min="12803" max="12803" width="12.7109375" style="145" customWidth="1"/>
    <col min="12804" max="12812" width="10.7109375" style="145" customWidth="1"/>
    <col min="12813" max="12822" width="13.140625" style="145" customWidth="1"/>
    <col min="12823" max="12830" width="0" style="145" hidden="1" customWidth="1"/>
    <col min="12831" max="12860" width="13.140625" style="145" customWidth="1"/>
    <col min="12861" max="12874" width="12.5703125" style="145" customWidth="1"/>
    <col min="12875" max="13056" width="11.42578125" style="145"/>
    <col min="13057" max="13057" width="26.42578125" style="145" customWidth="1"/>
    <col min="13058" max="13058" width="30" style="145" customWidth="1"/>
    <col min="13059" max="13059" width="12.7109375" style="145" customWidth="1"/>
    <col min="13060" max="13068" width="10.7109375" style="145" customWidth="1"/>
    <col min="13069" max="13078" width="13.140625" style="145" customWidth="1"/>
    <col min="13079" max="13086" width="0" style="145" hidden="1" customWidth="1"/>
    <col min="13087" max="13116" width="13.140625" style="145" customWidth="1"/>
    <col min="13117" max="13130" width="12.5703125" style="145" customWidth="1"/>
    <col min="13131" max="13312" width="11.42578125" style="145"/>
    <col min="13313" max="13313" width="26.42578125" style="145" customWidth="1"/>
    <col min="13314" max="13314" width="30" style="145" customWidth="1"/>
    <col min="13315" max="13315" width="12.7109375" style="145" customWidth="1"/>
    <col min="13316" max="13324" width="10.7109375" style="145" customWidth="1"/>
    <col min="13325" max="13334" width="13.140625" style="145" customWidth="1"/>
    <col min="13335" max="13342" width="0" style="145" hidden="1" customWidth="1"/>
    <col min="13343" max="13372" width="13.140625" style="145" customWidth="1"/>
    <col min="13373" max="13386" width="12.5703125" style="145" customWidth="1"/>
    <col min="13387" max="13568" width="11.42578125" style="145"/>
    <col min="13569" max="13569" width="26.42578125" style="145" customWidth="1"/>
    <col min="13570" max="13570" width="30" style="145" customWidth="1"/>
    <col min="13571" max="13571" width="12.7109375" style="145" customWidth="1"/>
    <col min="13572" max="13580" width="10.7109375" style="145" customWidth="1"/>
    <col min="13581" max="13590" width="13.140625" style="145" customWidth="1"/>
    <col min="13591" max="13598" width="0" style="145" hidden="1" customWidth="1"/>
    <col min="13599" max="13628" width="13.140625" style="145" customWidth="1"/>
    <col min="13629" max="13642" width="12.5703125" style="145" customWidth="1"/>
    <col min="13643" max="13824" width="11.42578125" style="145"/>
    <col min="13825" max="13825" width="26.42578125" style="145" customWidth="1"/>
    <col min="13826" max="13826" width="30" style="145" customWidth="1"/>
    <col min="13827" max="13827" width="12.7109375" style="145" customWidth="1"/>
    <col min="13828" max="13836" width="10.7109375" style="145" customWidth="1"/>
    <col min="13837" max="13846" width="13.140625" style="145" customWidth="1"/>
    <col min="13847" max="13854" width="0" style="145" hidden="1" customWidth="1"/>
    <col min="13855" max="13884" width="13.140625" style="145" customWidth="1"/>
    <col min="13885" max="13898" width="12.5703125" style="145" customWidth="1"/>
    <col min="13899" max="14080" width="11.42578125" style="145"/>
    <col min="14081" max="14081" width="26.42578125" style="145" customWidth="1"/>
    <col min="14082" max="14082" width="30" style="145" customWidth="1"/>
    <col min="14083" max="14083" width="12.7109375" style="145" customWidth="1"/>
    <col min="14084" max="14092" width="10.7109375" style="145" customWidth="1"/>
    <col min="14093" max="14102" width="13.140625" style="145" customWidth="1"/>
    <col min="14103" max="14110" width="0" style="145" hidden="1" customWidth="1"/>
    <col min="14111" max="14140" width="13.140625" style="145" customWidth="1"/>
    <col min="14141" max="14154" width="12.5703125" style="145" customWidth="1"/>
    <col min="14155" max="14336" width="11.42578125" style="145"/>
    <col min="14337" max="14337" width="26.42578125" style="145" customWidth="1"/>
    <col min="14338" max="14338" width="30" style="145" customWidth="1"/>
    <col min="14339" max="14339" width="12.7109375" style="145" customWidth="1"/>
    <col min="14340" max="14348" width="10.7109375" style="145" customWidth="1"/>
    <col min="14349" max="14358" width="13.140625" style="145" customWidth="1"/>
    <col min="14359" max="14366" width="0" style="145" hidden="1" customWidth="1"/>
    <col min="14367" max="14396" width="13.140625" style="145" customWidth="1"/>
    <col min="14397" max="14410" width="12.5703125" style="145" customWidth="1"/>
    <col min="14411" max="14592" width="11.42578125" style="145"/>
    <col min="14593" max="14593" width="26.42578125" style="145" customWidth="1"/>
    <col min="14594" max="14594" width="30" style="145" customWidth="1"/>
    <col min="14595" max="14595" width="12.7109375" style="145" customWidth="1"/>
    <col min="14596" max="14604" width="10.7109375" style="145" customWidth="1"/>
    <col min="14605" max="14614" width="13.140625" style="145" customWidth="1"/>
    <col min="14615" max="14622" width="0" style="145" hidden="1" customWidth="1"/>
    <col min="14623" max="14652" width="13.140625" style="145" customWidth="1"/>
    <col min="14653" max="14666" width="12.5703125" style="145" customWidth="1"/>
    <col min="14667" max="14848" width="11.42578125" style="145"/>
    <col min="14849" max="14849" width="26.42578125" style="145" customWidth="1"/>
    <col min="14850" max="14850" width="30" style="145" customWidth="1"/>
    <col min="14851" max="14851" width="12.7109375" style="145" customWidth="1"/>
    <col min="14852" max="14860" width="10.7109375" style="145" customWidth="1"/>
    <col min="14861" max="14870" width="13.140625" style="145" customWidth="1"/>
    <col min="14871" max="14878" width="0" style="145" hidden="1" customWidth="1"/>
    <col min="14879" max="14908" width="13.140625" style="145" customWidth="1"/>
    <col min="14909" max="14922" width="12.5703125" style="145" customWidth="1"/>
    <col min="14923" max="15104" width="11.42578125" style="145"/>
    <col min="15105" max="15105" width="26.42578125" style="145" customWidth="1"/>
    <col min="15106" max="15106" width="30" style="145" customWidth="1"/>
    <col min="15107" max="15107" width="12.7109375" style="145" customWidth="1"/>
    <col min="15108" max="15116" width="10.7109375" style="145" customWidth="1"/>
    <col min="15117" max="15126" width="13.140625" style="145" customWidth="1"/>
    <col min="15127" max="15134" width="0" style="145" hidden="1" customWidth="1"/>
    <col min="15135" max="15164" width="13.140625" style="145" customWidth="1"/>
    <col min="15165" max="15178" width="12.5703125" style="145" customWidth="1"/>
    <col min="15179" max="15360" width="11.42578125" style="145"/>
    <col min="15361" max="15361" width="26.42578125" style="145" customWidth="1"/>
    <col min="15362" max="15362" width="30" style="145" customWidth="1"/>
    <col min="15363" max="15363" width="12.7109375" style="145" customWidth="1"/>
    <col min="15364" max="15372" width="10.7109375" style="145" customWidth="1"/>
    <col min="15373" max="15382" width="13.140625" style="145" customWidth="1"/>
    <col min="15383" max="15390" width="0" style="145" hidden="1" customWidth="1"/>
    <col min="15391" max="15420" width="13.140625" style="145" customWidth="1"/>
    <col min="15421" max="15434" width="12.5703125" style="145" customWidth="1"/>
    <col min="15435" max="15616" width="11.42578125" style="145"/>
    <col min="15617" max="15617" width="26.42578125" style="145" customWidth="1"/>
    <col min="15618" max="15618" width="30" style="145" customWidth="1"/>
    <col min="15619" max="15619" width="12.7109375" style="145" customWidth="1"/>
    <col min="15620" max="15628" width="10.7109375" style="145" customWidth="1"/>
    <col min="15629" max="15638" width="13.140625" style="145" customWidth="1"/>
    <col min="15639" max="15646" width="0" style="145" hidden="1" customWidth="1"/>
    <col min="15647" max="15676" width="13.140625" style="145" customWidth="1"/>
    <col min="15677" max="15690" width="12.5703125" style="145" customWidth="1"/>
    <col min="15691" max="15872" width="11.42578125" style="145"/>
    <col min="15873" max="15873" width="26.42578125" style="145" customWidth="1"/>
    <col min="15874" max="15874" width="30" style="145" customWidth="1"/>
    <col min="15875" max="15875" width="12.7109375" style="145" customWidth="1"/>
    <col min="15876" max="15884" width="10.7109375" style="145" customWidth="1"/>
    <col min="15885" max="15894" width="13.140625" style="145" customWidth="1"/>
    <col min="15895" max="15902" width="0" style="145" hidden="1" customWidth="1"/>
    <col min="15903" max="15932" width="13.140625" style="145" customWidth="1"/>
    <col min="15933" max="15946" width="12.5703125" style="145" customWidth="1"/>
    <col min="15947" max="16128" width="11.42578125" style="145"/>
    <col min="16129" max="16129" width="26.42578125" style="145" customWidth="1"/>
    <col min="16130" max="16130" width="30" style="145" customWidth="1"/>
    <col min="16131" max="16131" width="12.7109375" style="145" customWidth="1"/>
    <col min="16132" max="16140" width="10.7109375" style="145" customWidth="1"/>
    <col min="16141" max="16150" width="13.140625" style="145" customWidth="1"/>
    <col min="16151" max="16158" width="0" style="145" hidden="1" customWidth="1"/>
    <col min="16159" max="16188" width="13.140625" style="145" customWidth="1"/>
    <col min="16189" max="16202" width="12.5703125" style="145" customWidth="1"/>
    <col min="16203" max="16384" width="11.42578125" style="14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",[1]NOMBRE!B2," - ","( ",[1]NOMBRE!C2,[1]NOMBRE!D2,[1]NOMBRE!E2,[1]NOMBRE!F2,[1]NOMBRE!G2,"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",[1]NOMBRE!B3," - ","( ",[1]NOMBRE!C3,[1]NOMBRE!D3,[1]NOMBRE!E3,[1]NOMBRE!F3,[1]NOMBRE!G3," )")</f>
        <v>ESTABLECIMIENTO: HOSPITAL BASE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",[1]NOMBRE!B6," - ","( ",[1]NOMBRE!C6,[1]NOMBRE!D6," )")</f>
        <v>MES: ENERO - ( 01 )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",[1]NOMBRE!B7)</f>
        <v>AÑO: 2010</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82" t="s">
        <v>1</v>
      </c>
      <c r="B6" s="282"/>
      <c r="C6" s="282"/>
      <c r="D6" s="282"/>
      <c r="E6" s="282"/>
      <c r="F6" s="282"/>
      <c r="G6" s="282"/>
      <c r="H6" s="282"/>
      <c r="I6" s="282"/>
      <c r="J6" s="282"/>
      <c r="K6" s="282"/>
      <c r="L6" s="282"/>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83" t="s">
        <v>4</v>
      </c>
      <c r="B9" s="283" t="s">
        <v>5</v>
      </c>
      <c r="C9" s="285" t="s">
        <v>6</v>
      </c>
      <c r="D9" s="287" t="s">
        <v>7</v>
      </c>
      <c r="E9" s="288"/>
      <c r="F9" s="288"/>
      <c r="G9" s="288"/>
      <c r="H9" s="288"/>
      <c r="I9" s="289"/>
      <c r="J9" s="290" t="s">
        <v>8</v>
      </c>
      <c r="K9" s="291"/>
      <c r="L9" s="285"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84"/>
      <c r="B10" s="284"/>
      <c r="C10" s="286"/>
      <c r="D10" s="25" t="s">
        <v>10</v>
      </c>
      <c r="E10" s="26" t="s">
        <v>11</v>
      </c>
      <c r="F10" s="26" t="s">
        <v>12</v>
      </c>
      <c r="G10" s="27" t="s">
        <v>13</v>
      </c>
      <c r="H10" s="26" t="s">
        <v>14</v>
      </c>
      <c r="I10" s="28" t="s">
        <v>15</v>
      </c>
      <c r="J10" s="29" t="s">
        <v>16</v>
      </c>
      <c r="K10" s="30" t="s">
        <v>17</v>
      </c>
      <c r="L10" s="286"/>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92"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atenciones según sexo no puede ser diferente que el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93"/>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atenciones según sexo no puede ser diferente que el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93"/>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93"/>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93"/>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93"/>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93"/>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93"/>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94"/>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21"/>
      <c r="C21" s="68"/>
      <c r="D21" s="69"/>
      <c r="E21" s="70"/>
      <c r="F21" s="21"/>
      <c r="G21" s="21"/>
      <c r="H21" s="21"/>
      <c r="I21" s="21"/>
      <c r="J21" s="21"/>
      <c r="K21" s="71"/>
      <c r="L21" s="72"/>
      <c r="M21" s="72"/>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15" customHeight="1" x14ac:dyDescent="0.2">
      <c r="A22" s="283" t="s">
        <v>4</v>
      </c>
      <c r="B22" s="283" t="s">
        <v>30</v>
      </c>
      <c r="C22" s="285" t="s">
        <v>6</v>
      </c>
      <c r="D22" s="287" t="s">
        <v>7</v>
      </c>
      <c r="E22" s="288"/>
      <c r="F22" s="288"/>
      <c r="G22" s="288"/>
      <c r="H22" s="288"/>
      <c r="I22" s="289"/>
      <c r="J22" s="290" t="s">
        <v>8</v>
      </c>
      <c r="K22" s="291"/>
      <c r="L22" s="285" t="s">
        <v>9</v>
      </c>
      <c r="M22" s="73"/>
      <c r="N22" s="7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customHeight="1" x14ac:dyDescent="0.2">
      <c r="A23" s="284"/>
      <c r="B23" s="284"/>
      <c r="C23" s="286"/>
      <c r="D23" s="25" t="s">
        <v>10</v>
      </c>
      <c r="E23" s="26" t="s">
        <v>11</v>
      </c>
      <c r="F23" s="26" t="s">
        <v>12</v>
      </c>
      <c r="G23" s="27" t="s">
        <v>13</v>
      </c>
      <c r="H23" s="26" t="s">
        <v>14</v>
      </c>
      <c r="I23" s="28" t="s">
        <v>15</v>
      </c>
      <c r="J23" s="29" t="s">
        <v>16</v>
      </c>
      <c r="K23" s="30" t="s">
        <v>17</v>
      </c>
      <c r="L23" s="286"/>
      <c r="M23" s="73"/>
      <c r="N23" s="7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15.95" customHeight="1" x14ac:dyDescent="0.2">
      <c r="A24" s="292" t="s">
        <v>31</v>
      </c>
      <c r="B24" s="74" t="s">
        <v>32</v>
      </c>
      <c r="C24" s="75">
        <f t="shared" ref="C24:C29" si="8">SUM(D24:I24)</f>
        <v>0</v>
      </c>
      <c r="D24" s="33"/>
      <c r="E24" s="34"/>
      <c r="F24" s="34"/>
      <c r="G24" s="34"/>
      <c r="H24" s="34"/>
      <c r="I24" s="35"/>
      <c r="J24" s="33"/>
      <c r="K24" s="35"/>
      <c r="L24" s="76"/>
      <c r="M24" s="38" t="str">
        <f t="shared" ref="M24:M29" si="9">$Y24&amp;" "&amp;$Z24&amp;""&amp;$AA24</f>
        <v xml:space="preserve"> </v>
      </c>
      <c r="N24" s="10"/>
      <c r="O24" s="10"/>
      <c r="P24" s="10"/>
      <c r="Q24" s="10"/>
      <c r="R24" s="10"/>
      <c r="S24" s="10"/>
      <c r="T24" s="10"/>
      <c r="U24" s="10"/>
      <c r="V24" s="10"/>
      <c r="W24" s="5"/>
      <c r="X24" s="10"/>
      <c r="Y24" s="39" t="str">
        <f t="shared" ref="Y24:Y29" si="10">IF($C24&lt;&gt;($J24+$K24)," El número atenciones según sexo no puede ser diferente que el Total.","")</f>
        <v/>
      </c>
      <c r="Z24" s="39" t="str">
        <f t="shared" ref="Z24:Z29" si="11">IF($C24=0,"",IF($L24="",IF($C24="",""," No olvide escribir la columna Beneficiarios."),""))</f>
        <v/>
      </c>
      <c r="AA24" s="39" t="str">
        <f t="shared" ref="AA24:AA29" si="12">IF($C24&lt;$L24," El número de Beneficiarios no puede ser mayor que el Total.","")</f>
        <v/>
      </c>
      <c r="AB24" s="40">
        <f t="shared" ref="AB24:AB29" si="13">IF($C24&lt;&gt;($J24+$K24),1,0)</f>
        <v>0</v>
      </c>
      <c r="AC24" s="40">
        <f t="shared" ref="AC24:AC29" si="14">IF($C24&lt;$L24,1,0)</f>
        <v>0</v>
      </c>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ht="15.95" customHeight="1" x14ac:dyDescent="0.2">
      <c r="A25" s="294"/>
      <c r="B25" s="77" t="s">
        <v>33</v>
      </c>
      <c r="C25" s="78">
        <f t="shared" si="8"/>
        <v>0</v>
      </c>
      <c r="D25" s="79"/>
      <c r="E25" s="80"/>
      <c r="F25" s="80"/>
      <c r="G25" s="80"/>
      <c r="H25" s="80"/>
      <c r="I25" s="81"/>
      <c r="J25" s="79"/>
      <c r="K25" s="81"/>
      <c r="L25" s="82"/>
      <c r="M25" s="38" t="str">
        <f t="shared" si="9"/>
        <v xml:space="preserve"> </v>
      </c>
      <c r="N25" s="10"/>
      <c r="O25" s="10"/>
      <c r="P25" s="10"/>
      <c r="Q25" s="10"/>
      <c r="R25" s="10"/>
      <c r="S25" s="10"/>
      <c r="T25" s="10"/>
      <c r="U25" s="10"/>
      <c r="V25" s="10"/>
      <c r="W25" s="5"/>
      <c r="X25" s="10"/>
      <c r="Y25" s="39" t="str">
        <f t="shared" si="10"/>
        <v/>
      </c>
      <c r="Z25" s="39" t="str">
        <f t="shared" si="11"/>
        <v/>
      </c>
      <c r="AA25" s="39" t="str">
        <f t="shared" si="12"/>
        <v/>
      </c>
      <c r="AB25" s="40">
        <f t="shared" si="13"/>
        <v>0</v>
      </c>
      <c r="AC25" s="40">
        <f t="shared" si="14"/>
        <v>0</v>
      </c>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ht="15.95" customHeight="1" x14ac:dyDescent="0.2">
      <c r="A26" s="292" t="s">
        <v>34</v>
      </c>
      <c r="B26" s="83" t="s">
        <v>35</v>
      </c>
      <c r="C26" s="84">
        <f t="shared" si="8"/>
        <v>0</v>
      </c>
      <c r="D26" s="85"/>
      <c r="E26" s="86"/>
      <c r="F26" s="86"/>
      <c r="G26" s="86"/>
      <c r="H26" s="86"/>
      <c r="I26" s="87"/>
      <c r="J26" s="85"/>
      <c r="K26" s="87"/>
      <c r="L26" s="88"/>
      <c r="M26" s="38" t="str">
        <f t="shared" si="9"/>
        <v xml:space="preserve"> </v>
      </c>
      <c r="N26" s="10"/>
      <c r="O26" s="10"/>
      <c r="P26" s="10"/>
      <c r="Q26" s="10"/>
      <c r="R26" s="10"/>
      <c r="S26" s="10"/>
      <c r="T26" s="10"/>
      <c r="U26" s="10"/>
      <c r="V26" s="10"/>
      <c r="W26" s="5"/>
      <c r="X26" s="10"/>
      <c r="Y26" s="39" t="str">
        <f t="shared" si="10"/>
        <v/>
      </c>
      <c r="Z26" s="39" t="str">
        <f t="shared" si="11"/>
        <v/>
      </c>
      <c r="AA26" s="39" t="str">
        <f t="shared" si="12"/>
        <v/>
      </c>
      <c r="AB26" s="40">
        <f t="shared" si="13"/>
        <v>0</v>
      </c>
      <c r="AC26" s="40">
        <f t="shared" si="14"/>
        <v>0</v>
      </c>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94"/>
      <c r="B27" s="77" t="s">
        <v>33</v>
      </c>
      <c r="C27" s="89">
        <f t="shared" si="8"/>
        <v>0</v>
      </c>
      <c r="D27" s="79"/>
      <c r="E27" s="80"/>
      <c r="F27" s="80"/>
      <c r="G27" s="80"/>
      <c r="H27" s="80"/>
      <c r="I27" s="81"/>
      <c r="J27" s="79"/>
      <c r="K27" s="81"/>
      <c r="L27" s="82"/>
      <c r="M27" s="38" t="str">
        <f t="shared" si="9"/>
        <v xml:space="preserve"> </v>
      </c>
      <c r="N27" s="10"/>
      <c r="O27" s="10"/>
      <c r="P27" s="10"/>
      <c r="Q27" s="10"/>
      <c r="R27" s="10"/>
      <c r="S27" s="10"/>
      <c r="T27" s="10"/>
      <c r="U27" s="10"/>
      <c r="V27" s="10"/>
      <c r="W27" s="5"/>
      <c r="X27" s="10"/>
      <c r="Y27" s="39" t="str">
        <f t="shared" si="10"/>
        <v/>
      </c>
      <c r="Z27" s="39" t="str">
        <f t="shared" si="11"/>
        <v/>
      </c>
      <c r="AA27" s="39" t="str">
        <f t="shared" si="12"/>
        <v/>
      </c>
      <c r="AB27" s="40">
        <f t="shared" si="13"/>
        <v>0</v>
      </c>
      <c r="AC27" s="40">
        <f t="shared" si="14"/>
        <v>0</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92" t="s">
        <v>36</v>
      </c>
      <c r="B28" s="74" t="s">
        <v>35</v>
      </c>
      <c r="C28" s="90">
        <f t="shared" si="8"/>
        <v>0</v>
      </c>
      <c r="D28" s="33"/>
      <c r="E28" s="34"/>
      <c r="F28" s="34"/>
      <c r="G28" s="34"/>
      <c r="H28" s="34"/>
      <c r="I28" s="35"/>
      <c r="J28" s="33"/>
      <c r="K28" s="35"/>
      <c r="L28" s="91"/>
      <c r="M28" s="38" t="str">
        <f t="shared" si="9"/>
        <v xml:space="preserve"> </v>
      </c>
      <c r="N28" s="10"/>
      <c r="O28" s="10"/>
      <c r="P28" s="10"/>
      <c r="Q28" s="10"/>
      <c r="R28" s="10"/>
      <c r="S28" s="10"/>
      <c r="T28" s="10"/>
      <c r="U28" s="10"/>
      <c r="V28" s="10"/>
      <c r="W28" s="5"/>
      <c r="X28" s="10"/>
      <c r="Y28" s="39" t="str">
        <f t="shared" si="10"/>
        <v/>
      </c>
      <c r="Z28" s="39" t="str">
        <f t="shared" si="11"/>
        <v/>
      </c>
      <c r="AA28" s="39" t="str">
        <f t="shared" si="12"/>
        <v/>
      </c>
      <c r="AB28" s="40">
        <f t="shared" si="13"/>
        <v>0</v>
      </c>
      <c r="AC28" s="40">
        <f t="shared" si="14"/>
        <v>0</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94"/>
      <c r="B29" s="77" t="s">
        <v>33</v>
      </c>
      <c r="C29" s="92">
        <f t="shared" si="8"/>
        <v>0</v>
      </c>
      <c r="D29" s="79"/>
      <c r="E29" s="80"/>
      <c r="F29" s="80"/>
      <c r="G29" s="80"/>
      <c r="H29" s="80"/>
      <c r="I29" s="81"/>
      <c r="J29" s="79"/>
      <c r="K29" s="81"/>
      <c r="L29" s="82"/>
      <c r="M29" s="38" t="str">
        <f t="shared" si="9"/>
        <v xml:space="preserve"> </v>
      </c>
      <c r="N29" s="10"/>
      <c r="O29" s="10"/>
      <c r="P29" s="10"/>
      <c r="Q29" s="10"/>
      <c r="R29" s="10"/>
      <c r="S29" s="10"/>
      <c r="T29" s="10"/>
      <c r="U29" s="10"/>
      <c r="V29" s="10"/>
      <c r="W29" s="5"/>
      <c r="X29" s="10"/>
      <c r="Y29" s="39" t="str">
        <f t="shared" si="10"/>
        <v/>
      </c>
      <c r="Z29" s="39" t="str">
        <f t="shared" si="11"/>
        <v/>
      </c>
      <c r="AA29" s="39" t="str">
        <f t="shared" si="12"/>
        <v/>
      </c>
      <c r="AB29" s="40">
        <f t="shared" si="13"/>
        <v>0</v>
      </c>
      <c r="AC29" s="40">
        <f t="shared" si="14"/>
        <v>0</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30" customHeight="1" x14ac:dyDescent="0.2">
      <c r="A30" s="67" t="s">
        <v>37</v>
      </c>
      <c r="B30" s="93"/>
      <c r="C30" s="94"/>
      <c r="D30" s="93"/>
      <c r="E30" s="21"/>
      <c r="F30" s="21"/>
      <c r="G30" s="21"/>
      <c r="H30" s="21"/>
      <c r="I30" s="21"/>
      <c r="J30" s="21"/>
      <c r="K30" s="21"/>
      <c r="L30" s="21"/>
      <c r="M30" s="21"/>
      <c r="N30" s="21"/>
      <c r="O30" s="10"/>
      <c r="P30" s="10"/>
      <c r="Q30" s="10"/>
      <c r="R30" s="10"/>
      <c r="S30" s="10"/>
      <c r="T30" s="10"/>
      <c r="U30" s="10"/>
      <c r="V30" s="11"/>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21" x14ac:dyDescent="0.2">
      <c r="A31" s="95" t="s">
        <v>4</v>
      </c>
      <c r="B31" s="96" t="s">
        <v>38</v>
      </c>
      <c r="C31" s="96" t="s">
        <v>39</v>
      </c>
      <c r="D31" s="97"/>
      <c r="E31" s="97"/>
      <c r="F31" s="97"/>
      <c r="G31" s="97"/>
      <c r="H31" s="97"/>
      <c r="I31" s="97"/>
      <c r="J31" s="97"/>
      <c r="K31" s="98"/>
      <c r="L31" s="98"/>
      <c r="M31" s="98"/>
      <c r="N31" s="23"/>
      <c r="O31" s="10"/>
      <c r="P31" s="10"/>
      <c r="Q31" s="10"/>
      <c r="R31" s="10"/>
      <c r="S31" s="10"/>
      <c r="T31" s="10"/>
      <c r="U31" s="10"/>
      <c r="V31" s="5"/>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21" x14ac:dyDescent="0.2">
      <c r="A32" s="99" t="s">
        <v>40</v>
      </c>
      <c r="B32" s="100"/>
      <c r="C32" s="100"/>
      <c r="D32" s="97"/>
      <c r="E32" s="97"/>
      <c r="F32" s="97"/>
      <c r="G32" s="97"/>
      <c r="H32" s="97"/>
      <c r="I32" s="97"/>
      <c r="J32" s="97"/>
      <c r="K32" s="98"/>
      <c r="L32" s="98"/>
      <c r="M32" s="98"/>
      <c r="N32" s="23"/>
      <c r="O32" s="10"/>
      <c r="P32" s="10"/>
      <c r="Q32" s="10"/>
      <c r="R32" s="10"/>
      <c r="S32" s="10"/>
      <c r="T32" s="10"/>
      <c r="U32" s="10"/>
      <c r="V32" s="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67" t="s">
        <v>41</v>
      </c>
      <c r="B33" s="67"/>
      <c r="C33" s="67"/>
      <c r="D33" s="67"/>
      <c r="E33" s="67"/>
      <c r="F33" s="67"/>
      <c r="G33" s="67"/>
      <c r="H33" s="67"/>
      <c r="I33" s="67"/>
      <c r="J33" s="67"/>
      <c r="K33" s="67"/>
      <c r="L33" s="67"/>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x14ac:dyDescent="0.2">
      <c r="A34" s="295" t="s">
        <v>42</v>
      </c>
      <c r="B34" s="296"/>
      <c r="C34" s="285" t="s">
        <v>27</v>
      </c>
      <c r="D34" s="299" t="s">
        <v>43</v>
      </c>
      <c r="E34" s="300"/>
      <c r="F34" s="101"/>
      <c r="G34" s="101"/>
      <c r="H34" s="101"/>
      <c r="I34" s="101"/>
      <c r="J34" s="101"/>
      <c r="K34" s="98"/>
      <c r="L34" s="98"/>
      <c r="M34" s="98"/>
      <c r="N34" s="101"/>
      <c r="O34" s="10"/>
      <c r="P34" s="10"/>
      <c r="Q34" s="10"/>
      <c r="R34" s="10"/>
      <c r="S34" s="10"/>
      <c r="T34" s="10"/>
      <c r="U34" s="10"/>
      <c r="V34" s="5"/>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x14ac:dyDescent="0.2">
      <c r="A35" s="297"/>
      <c r="B35" s="298"/>
      <c r="C35" s="286"/>
      <c r="D35" s="102" t="s">
        <v>44</v>
      </c>
      <c r="E35" s="103" t="s">
        <v>17</v>
      </c>
      <c r="F35" s="101"/>
      <c r="G35" s="101"/>
      <c r="H35" s="101"/>
      <c r="I35" s="101"/>
      <c r="J35" s="101"/>
      <c r="K35" s="98"/>
      <c r="L35" s="98"/>
      <c r="M35" s="98"/>
      <c r="N35" s="101"/>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15.95" customHeight="1" x14ac:dyDescent="0.2">
      <c r="A36" s="285" t="s">
        <v>45</v>
      </c>
      <c r="B36" s="104" t="s">
        <v>46</v>
      </c>
      <c r="C36" s="105">
        <f>SUM(D36:E36)</f>
        <v>0</v>
      </c>
      <c r="D36" s="106"/>
      <c r="E36" s="107"/>
      <c r="F36" s="108"/>
      <c r="G36" s="108"/>
      <c r="H36" s="108"/>
      <c r="I36" s="109"/>
      <c r="J36" s="109"/>
      <c r="K36" s="98"/>
      <c r="L36" s="98"/>
      <c r="M36" s="98"/>
      <c r="N36" s="109"/>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86"/>
      <c r="B37" s="110" t="s">
        <v>47</v>
      </c>
      <c r="C37" s="111">
        <f>SUM(D37:E37)</f>
        <v>0</v>
      </c>
      <c r="D37" s="112"/>
      <c r="E37" s="113"/>
      <c r="F37" s="108"/>
      <c r="G37" s="108"/>
      <c r="H37" s="108"/>
      <c r="I37" s="109"/>
      <c r="J37" s="109"/>
      <c r="K37" s="98"/>
      <c r="L37" s="98"/>
      <c r="M37" s="98"/>
      <c r="N37" s="109"/>
      <c r="O37" s="10"/>
      <c r="P37" s="10"/>
      <c r="Q37" s="10"/>
      <c r="R37" s="10"/>
      <c r="S37" s="10"/>
      <c r="T37" s="10"/>
      <c r="U37" s="10"/>
      <c r="V37" s="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30" customHeight="1" x14ac:dyDescent="0.2">
      <c r="A38" s="13" t="s">
        <v>48</v>
      </c>
      <c r="B38" s="14"/>
      <c r="C38" s="15"/>
      <c r="D38" s="15"/>
      <c r="E38" s="15"/>
      <c r="F38" s="15"/>
      <c r="G38" s="15"/>
      <c r="H38" s="15"/>
      <c r="I38" s="16"/>
      <c r="J38" s="17"/>
      <c r="K38" s="21"/>
      <c r="L38" s="21"/>
      <c r="M38" s="21"/>
      <c r="N38" s="15"/>
      <c r="O38" s="10"/>
      <c r="P38" s="10"/>
      <c r="Q38" s="10"/>
      <c r="R38" s="10"/>
      <c r="S38" s="10"/>
      <c r="T38" s="10"/>
      <c r="U38" s="10"/>
      <c r="V38" s="11"/>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30" customHeight="1" x14ac:dyDescent="0.2">
      <c r="A39" s="20" t="s">
        <v>49</v>
      </c>
      <c r="B39" s="21"/>
      <c r="C39" s="21"/>
      <c r="D39" s="21"/>
      <c r="E39" s="21"/>
      <c r="F39" s="21"/>
      <c r="G39" s="21"/>
      <c r="H39" s="21"/>
      <c r="I39" s="21"/>
      <c r="J39" s="21"/>
      <c r="K39" s="21"/>
      <c r="L39" s="21"/>
      <c r="M39" s="21"/>
      <c r="N39" s="21"/>
      <c r="O39" s="10"/>
      <c r="P39" s="10"/>
      <c r="Q39" s="10"/>
      <c r="R39" s="10"/>
      <c r="S39" s="10"/>
      <c r="T39" s="10"/>
      <c r="U39" s="10"/>
      <c r="V39" s="11"/>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 customHeight="1" x14ac:dyDescent="0.2">
      <c r="A40" s="283" t="s">
        <v>4</v>
      </c>
      <c r="B40" s="283" t="s">
        <v>5</v>
      </c>
      <c r="C40" s="285" t="s">
        <v>6</v>
      </c>
      <c r="D40" s="287" t="s">
        <v>7</v>
      </c>
      <c r="E40" s="288"/>
      <c r="F40" s="288"/>
      <c r="G40" s="288"/>
      <c r="H40" s="288"/>
      <c r="I40" s="289"/>
      <c r="J40" s="290" t="s">
        <v>8</v>
      </c>
      <c r="K40" s="291"/>
      <c r="L40" s="285" t="s">
        <v>9</v>
      </c>
      <c r="M40" s="73"/>
      <c r="N40" s="73"/>
      <c r="O40" s="10"/>
      <c r="P40" s="10"/>
      <c r="Q40" s="10"/>
      <c r="R40" s="10"/>
      <c r="S40" s="10"/>
      <c r="T40" s="10"/>
      <c r="U40" s="10"/>
      <c r="V40" s="5"/>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21" customHeight="1" x14ac:dyDescent="0.2">
      <c r="A41" s="284"/>
      <c r="B41" s="284"/>
      <c r="C41" s="286"/>
      <c r="D41" s="25" t="s">
        <v>10</v>
      </c>
      <c r="E41" s="26" t="s">
        <v>11</v>
      </c>
      <c r="F41" s="26" t="s">
        <v>12</v>
      </c>
      <c r="G41" s="27" t="s">
        <v>13</v>
      </c>
      <c r="H41" s="26" t="s">
        <v>14</v>
      </c>
      <c r="I41" s="28" t="s">
        <v>15</v>
      </c>
      <c r="J41" s="29" t="s">
        <v>16</v>
      </c>
      <c r="K41" s="114" t="s">
        <v>17</v>
      </c>
      <c r="L41" s="286"/>
      <c r="M41" s="73"/>
      <c r="N41" s="73"/>
      <c r="O41" s="10"/>
      <c r="P41" s="10"/>
      <c r="Q41" s="10"/>
      <c r="R41" s="10"/>
      <c r="S41" s="10"/>
      <c r="T41" s="10"/>
      <c r="U41" s="10"/>
      <c r="V41" s="5"/>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92" t="s">
        <v>18</v>
      </c>
      <c r="B42" s="31" t="s">
        <v>19</v>
      </c>
      <c r="C42" s="32">
        <f t="shared" ref="C42:C51" si="15">SUM(D42:I42)</f>
        <v>0</v>
      </c>
      <c r="D42" s="33"/>
      <c r="E42" s="34"/>
      <c r="F42" s="34"/>
      <c r="G42" s="34"/>
      <c r="H42" s="34"/>
      <c r="I42" s="35"/>
      <c r="J42" s="33"/>
      <c r="K42" s="35"/>
      <c r="L42" s="37"/>
      <c r="M42" s="38" t="str">
        <f t="shared" ref="M42:M51" si="16">$Y42&amp;" "&amp;$Z42&amp;""&amp;$AA42</f>
        <v xml:space="preserve"> </v>
      </c>
      <c r="N42" s="10"/>
      <c r="O42" s="10"/>
      <c r="P42" s="10"/>
      <c r="Q42" s="10"/>
      <c r="R42" s="10"/>
      <c r="S42" s="10"/>
      <c r="T42" s="10"/>
      <c r="U42" s="10"/>
      <c r="V42" s="10"/>
      <c r="W42" s="5"/>
      <c r="X42" s="10"/>
      <c r="Y42" s="39" t="str">
        <f t="shared" ref="Y42:Y51" si="17">IF($C42&lt;&gt;($J42+$K42)," El número atenciones según sexo no puede ser diferente que el Total.","")</f>
        <v/>
      </c>
      <c r="Z42" s="39" t="str">
        <f t="shared" ref="Z42:Z51" si="18">IF($C42=0,"",IF($L42="",IF($C42="",""," No olvide escribir la columna Beneficiarios."),""))</f>
        <v/>
      </c>
      <c r="AA42" s="39" t="str">
        <f t="shared" ref="AA42:AA51" si="19">IF($C42&lt;$L42," El número de Beneficiarios no puede ser mayor que el Total.","")</f>
        <v/>
      </c>
      <c r="AB42" s="40">
        <f t="shared" ref="AB42:AB51" si="20">IF($C42&lt;&gt;($J42+$K42),1,0)</f>
        <v>0</v>
      </c>
      <c r="AC42" s="40">
        <f t="shared" ref="AC42:AC51" si="21">IF($C42&lt;$L42,1,0)</f>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93"/>
      <c r="B43" s="41" t="s">
        <v>20</v>
      </c>
      <c r="C43" s="42">
        <f t="shared" si="15"/>
        <v>110</v>
      </c>
      <c r="D43" s="43">
        <v>20</v>
      </c>
      <c r="E43" s="44">
        <v>18</v>
      </c>
      <c r="F43" s="44">
        <v>19</v>
      </c>
      <c r="G43" s="44">
        <v>2</v>
      </c>
      <c r="H43" s="44">
        <v>49</v>
      </c>
      <c r="I43" s="45">
        <v>2</v>
      </c>
      <c r="J43" s="43">
        <v>40</v>
      </c>
      <c r="K43" s="45">
        <v>70</v>
      </c>
      <c r="L43" s="47">
        <v>110</v>
      </c>
      <c r="M43" s="38" t="str">
        <f t="shared" si="16"/>
        <v xml:space="preserve"> </v>
      </c>
      <c r="N43" s="10"/>
      <c r="O43" s="10"/>
      <c r="P43" s="10"/>
      <c r="Q43" s="10"/>
      <c r="R43" s="10"/>
      <c r="S43" s="10"/>
      <c r="T43" s="10"/>
      <c r="U43" s="10"/>
      <c r="V43" s="10"/>
      <c r="W43" s="5"/>
      <c r="X43" s="10"/>
      <c r="Y43" s="39" t="str">
        <f t="shared" si="17"/>
        <v/>
      </c>
      <c r="Z43" s="39" t="str">
        <f t="shared" si="18"/>
        <v/>
      </c>
      <c r="AA43" s="39" t="str">
        <f t="shared" si="19"/>
        <v/>
      </c>
      <c r="AB43" s="40">
        <f t="shared" si="20"/>
        <v>0</v>
      </c>
      <c r="AC43" s="40">
        <f t="shared" si="21"/>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293"/>
      <c r="B44" s="41" t="s">
        <v>50</v>
      </c>
      <c r="C44" s="42">
        <f t="shared" si="15"/>
        <v>0</v>
      </c>
      <c r="D44" s="43"/>
      <c r="E44" s="44"/>
      <c r="F44" s="44"/>
      <c r="G44" s="44"/>
      <c r="H44" s="44"/>
      <c r="I44" s="45"/>
      <c r="J44" s="43"/>
      <c r="K44" s="45"/>
      <c r="L44" s="47"/>
      <c r="M44" s="38" t="str">
        <f t="shared" si="16"/>
        <v xml:space="preserve"> </v>
      </c>
      <c r="N44" s="10"/>
      <c r="O44" s="10"/>
      <c r="P44" s="10"/>
      <c r="Q44" s="10"/>
      <c r="R44" s="10"/>
      <c r="S44" s="10"/>
      <c r="T44" s="10"/>
      <c r="U44" s="10"/>
      <c r="V44" s="10"/>
      <c r="W44" s="5"/>
      <c r="X44" s="10"/>
      <c r="Y44" s="39" t="str">
        <f t="shared" si="17"/>
        <v/>
      </c>
      <c r="Z44" s="39" t="str">
        <f t="shared" si="18"/>
        <v/>
      </c>
      <c r="AA44" s="39" t="str">
        <f t="shared" si="19"/>
        <v/>
      </c>
      <c r="AB44" s="40">
        <f t="shared" si="20"/>
        <v>0</v>
      </c>
      <c r="AC44" s="40">
        <f t="shared" si="21"/>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93"/>
      <c r="B45" s="41" t="s">
        <v>51</v>
      </c>
      <c r="C45" s="42">
        <f t="shared" si="15"/>
        <v>0</v>
      </c>
      <c r="D45" s="43"/>
      <c r="E45" s="44"/>
      <c r="F45" s="44"/>
      <c r="G45" s="44"/>
      <c r="H45" s="44"/>
      <c r="I45" s="45"/>
      <c r="J45" s="43"/>
      <c r="K45" s="45"/>
      <c r="L45" s="47"/>
      <c r="M45" s="38" t="str">
        <f t="shared" si="16"/>
        <v xml:space="preserve"> </v>
      </c>
      <c r="N45" s="10"/>
      <c r="O45" s="10"/>
      <c r="P45" s="10"/>
      <c r="Q45" s="10"/>
      <c r="R45" s="10"/>
      <c r="S45" s="10"/>
      <c r="T45" s="10"/>
      <c r="U45" s="10"/>
      <c r="V45" s="10"/>
      <c r="W45" s="5"/>
      <c r="X45" s="10"/>
      <c r="Y45" s="39" t="str">
        <f t="shared" si="17"/>
        <v/>
      </c>
      <c r="Z45" s="39" t="str">
        <f t="shared" si="18"/>
        <v/>
      </c>
      <c r="AA45" s="39" t="str">
        <f t="shared" si="19"/>
        <v/>
      </c>
      <c r="AB45" s="40">
        <f t="shared" si="20"/>
        <v>0</v>
      </c>
      <c r="AC45" s="40">
        <f t="shared" si="21"/>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93"/>
      <c r="B46" s="41" t="s">
        <v>23</v>
      </c>
      <c r="C46" s="42">
        <f t="shared" si="15"/>
        <v>0</v>
      </c>
      <c r="D46" s="43"/>
      <c r="E46" s="44"/>
      <c r="F46" s="44"/>
      <c r="G46" s="44"/>
      <c r="H46" s="44"/>
      <c r="I46" s="45"/>
      <c r="J46" s="43"/>
      <c r="K46" s="45"/>
      <c r="L46" s="47"/>
      <c r="M46" s="38" t="str">
        <f t="shared" si="16"/>
        <v xml:space="preserve"> </v>
      </c>
      <c r="N46" s="10"/>
      <c r="O46" s="10"/>
      <c r="P46" s="10"/>
      <c r="Q46" s="10"/>
      <c r="R46" s="10"/>
      <c r="S46" s="10"/>
      <c r="T46" s="10"/>
      <c r="U46" s="10"/>
      <c r="V46" s="10"/>
      <c r="W46" s="5"/>
      <c r="X46" s="10"/>
      <c r="Y46" s="39" t="str">
        <f t="shared" si="17"/>
        <v/>
      </c>
      <c r="Z46" s="39" t="str">
        <f t="shared" si="18"/>
        <v/>
      </c>
      <c r="AA46" s="39" t="str">
        <f t="shared" si="19"/>
        <v/>
      </c>
      <c r="AB46" s="40">
        <f t="shared" si="20"/>
        <v>0</v>
      </c>
      <c r="AC46" s="40">
        <f t="shared" si="21"/>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15.95" customHeight="1" x14ac:dyDescent="0.2">
      <c r="A47" s="293"/>
      <c r="B47" s="41" t="s">
        <v>24</v>
      </c>
      <c r="C47" s="48">
        <f t="shared" si="15"/>
        <v>0</v>
      </c>
      <c r="D47" s="49"/>
      <c r="E47" s="50"/>
      <c r="F47" s="50"/>
      <c r="G47" s="50"/>
      <c r="H47" s="50"/>
      <c r="I47" s="51"/>
      <c r="J47" s="49"/>
      <c r="K47" s="51"/>
      <c r="L47" s="53"/>
      <c r="M47" s="38" t="str">
        <f t="shared" si="16"/>
        <v xml:space="preserve"> </v>
      </c>
      <c r="N47" s="10"/>
      <c r="O47" s="10"/>
      <c r="P47" s="10"/>
      <c r="Q47" s="10"/>
      <c r="R47" s="10"/>
      <c r="S47" s="10"/>
      <c r="T47" s="10"/>
      <c r="U47" s="10"/>
      <c r="V47" s="10"/>
      <c r="W47" s="5"/>
      <c r="X47" s="10"/>
      <c r="Y47" s="39" t="str">
        <f t="shared" si="17"/>
        <v/>
      </c>
      <c r="Z47" s="39" t="str">
        <f t="shared" si="18"/>
        <v/>
      </c>
      <c r="AA47" s="39" t="str">
        <f t="shared" si="19"/>
        <v/>
      </c>
      <c r="AB47" s="40">
        <f t="shared" si="20"/>
        <v>0</v>
      </c>
      <c r="AC47" s="40">
        <f t="shared" si="21"/>
        <v>0</v>
      </c>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ht="15.95" customHeight="1" x14ac:dyDescent="0.2">
      <c r="A48" s="294"/>
      <c r="B48" s="115" t="s">
        <v>27</v>
      </c>
      <c r="C48" s="116">
        <f t="shared" si="15"/>
        <v>110</v>
      </c>
      <c r="D48" s="56">
        <f>SUM(D42:D47)</f>
        <v>20</v>
      </c>
      <c r="E48" s="57">
        <f t="shared" ref="E48:L48" si="22">SUM(E42:E47)</f>
        <v>18</v>
      </c>
      <c r="F48" s="57">
        <f t="shared" si="22"/>
        <v>19</v>
      </c>
      <c r="G48" s="57">
        <f t="shared" si="22"/>
        <v>2</v>
      </c>
      <c r="H48" s="57">
        <f t="shared" si="22"/>
        <v>49</v>
      </c>
      <c r="I48" s="58">
        <f t="shared" si="22"/>
        <v>2</v>
      </c>
      <c r="J48" s="56">
        <f t="shared" si="22"/>
        <v>40</v>
      </c>
      <c r="K48" s="58">
        <f t="shared" si="22"/>
        <v>70</v>
      </c>
      <c r="L48" s="117">
        <f t="shared" si="22"/>
        <v>110</v>
      </c>
      <c r="M48" s="38" t="str">
        <f t="shared" si="16"/>
        <v xml:space="preserve"> </v>
      </c>
      <c r="N48" s="10"/>
      <c r="O48" s="10"/>
      <c r="P48" s="10"/>
      <c r="Q48" s="10"/>
      <c r="R48" s="10"/>
      <c r="S48" s="10"/>
      <c r="T48" s="10"/>
      <c r="U48" s="10"/>
      <c r="V48" s="10"/>
      <c r="W48" s="5"/>
      <c r="X48" s="10"/>
      <c r="Y48" s="39" t="str">
        <f t="shared" si="17"/>
        <v/>
      </c>
      <c r="Z48" s="39" t="str">
        <f t="shared" si="18"/>
        <v/>
      </c>
      <c r="AA48" s="39" t="str">
        <f t="shared" si="19"/>
        <v/>
      </c>
      <c r="AB48" s="40">
        <f t="shared" si="20"/>
        <v>0</v>
      </c>
      <c r="AC48" s="40">
        <f t="shared" si="21"/>
        <v>0</v>
      </c>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ht="15.95" customHeight="1" x14ac:dyDescent="0.2">
      <c r="A49" s="60" t="s">
        <v>28</v>
      </c>
      <c r="B49" s="61" t="s">
        <v>20</v>
      </c>
      <c r="C49" s="118">
        <f t="shared" si="15"/>
        <v>27</v>
      </c>
      <c r="D49" s="119">
        <v>12</v>
      </c>
      <c r="E49" s="120">
        <v>4</v>
      </c>
      <c r="F49" s="120">
        <v>1</v>
      </c>
      <c r="G49" s="120">
        <v>1</v>
      </c>
      <c r="H49" s="120">
        <v>9</v>
      </c>
      <c r="I49" s="121"/>
      <c r="J49" s="119">
        <v>14</v>
      </c>
      <c r="K49" s="121">
        <v>13</v>
      </c>
      <c r="L49" s="122">
        <v>27</v>
      </c>
      <c r="M49" s="38" t="str">
        <f t="shared" si="16"/>
        <v xml:space="preserve"> </v>
      </c>
      <c r="N49" s="10"/>
      <c r="O49" s="10"/>
      <c r="P49" s="10"/>
      <c r="Q49" s="10"/>
      <c r="R49" s="10"/>
      <c r="S49" s="10"/>
      <c r="T49" s="10"/>
      <c r="U49" s="10"/>
      <c r="V49" s="10"/>
      <c r="W49" s="5"/>
      <c r="X49" s="10"/>
      <c r="Y49" s="39" t="str">
        <f t="shared" si="17"/>
        <v/>
      </c>
      <c r="Z49" s="39" t="str">
        <f t="shared" si="18"/>
        <v/>
      </c>
      <c r="AA49" s="39" t="str">
        <f t="shared" si="19"/>
        <v/>
      </c>
      <c r="AB49" s="40">
        <f t="shared" si="20"/>
        <v>0</v>
      </c>
      <c r="AC49" s="40">
        <f t="shared" si="21"/>
        <v>0</v>
      </c>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92" t="s">
        <v>52</v>
      </c>
      <c r="B50" s="31" t="s">
        <v>53</v>
      </c>
      <c r="C50" s="32">
        <f t="shared" si="15"/>
        <v>0</v>
      </c>
      <c r="D50" s="33"/>
      <c r="E50" s="34"/>
      <c r="F50" s="34"/>
      <c r="G50" s="34"/>
      <c r="H50" s="34"/>
      <c r="I50" s="35"/>
      <c r="J50" s="33"/>
      <c r="K50" s="35"/>
      <c r="L50" s="37"/>
      <c r="M50" s="38" t="str">
        <f t="shared" si="16"/>
        <v xml:space="preserve"> </v>
      </c>
      <c r="N50" s="10"/>
      <c r="O50" s="10"/>
      <c r="P50" s="10"/>
      <c r="Q50" s="10"/>
      <c r="R50" s="10"/>
      <c r="S50" s="10"/>
      <c r="T50" s="10"/>
      <c r="U50" s="10"/>
      <c r="V50" s="10"/>
      <c r="W50" s="5"/>
      <c r="X50" s="10"/>
      <c r="Y50" s="39" t="str">
        <f t="shared" si="17"/>
        <v/>
      </c>
      <c r="Z50" s="39" t="str">
        <f t="shared" si="18"/>
        <v/>
      </c>
      <c r="AA50" s="39" t="str">
        <f t="shared" si="19"/>
        <v/>
      </c>
      <c r="AB50" s="40">
        <f t="shared" si="20"/>
        <v>0</v>
      </c>
      <c r="AC50" s="40">
        <f t="shared" si="21"/>
        <v>0</v>
      </c>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94"/>
      <c r="B51" s="123" t="s">
        <v>20</v>
      </c>
      <c r="C51" s="124">
        <f t="shared" si="15"/>
        <v>136</v>
      </c>
      <c r="D51" s="79">
        <v>23</v>
      </c>
      <c r="E51" s="80">
        <v>16</v>
      </c>
      <c r="F51" s="80">
        <v>4</v>
      </c>
      <c r="G51" s="80">
        <v>2</v>
      </c>
      <c r="H51" s="80">
        <v>88</v>
      </c>
      <c r="I51" s="81">
        <v>3</v>
      </c>
      <c r="J51" s="79">
        <v>45</v>
      </c>
      <c r="K51" s="81">
        <v>91</v>
      </c>
      <c r="L51" s="125">
        <v>136</v>
      </c>
      <c r="M51" s="38" t="str">
        <f t="shared" si="16"/>
        <v xml:space="preserve"> </v>
      </c>
      <c r="N51" s="10"/>
      <c r="O51" s="10"/>
      <c r="P51" s="10"/>
      <c r="Q51" s="10"/>
      <c r="R51" s="10"/>
      <c r="S51" s="10"/>
      <c r="T51" s="10"/>
      <c r="U51" s="10"/>
      <c r="V51" s="10"/>
      <c r="W51" s="5"/>
      <c r="X51" s="10"/>
      <c r="Y51" s="39" t="str">
        <f t="shared" si="17"/>
        <v/>
      </c>
      <c r="Z51" s="39" t="str">
        <f t="shared" si="18"/>
        <v/>
      </c>
      <c r="AA51" s="39" t="str">
        <f t="shared" si="19"/>
        <v/>
      </c>
      <c r="AB51" s="40">
        <f t="shared" si="20"/>
        <v>0</v>
      </c>
      <c r="AC51" s="40">
        <f t="shared" si="21"/>
        <v>0</v>
      </c>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30" customHeight="1" x14ac:dyDescent="0.2">
      <c r="A52" s="20" t="s">
        <v>54</v>
      </c>
      <c r="B52" s="126"/>
      <c r="C52" s="126"/>
      <c r="D52" s="127"/>
      <c r="E52" s="127"/>
      <c r="F52" s="127"/>
      <c r="G52" s="127"/>
      <c r="H52" s="127"/>
      <c r="I52" s="127"/>
      <c r="J52" s="127"/>
      <c r="K52" s="128"/>
      <c r="L52" s="72"/>
      <c r="M52" s="72"/>
      <c r="N52" s="15"/>
      <c r="O52" s="10"/>
      <c r="P52" s="10"/>
      <c r="Q52" s="10"/>
      <c r="R52" s="10"/>
      <c r="S52" s="10"/>
      <c r="T52" s="10"/>
      <c r="U52" s="10"/>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x14ac:dyDescent="0.2">
      <c r="A53" s="283" t="s">
        <v>4</v>
      </c>
      <c r="B53" s="301" t="s">
        <v>5</v>
      </c>
      <c r="C53" s="285" t="s">
        <v>6</v>
      </c>
      <c r="D53" s="129"/>
      <c r="E53" s="129"/>
      <c r="F53" s="129"/>
      <c r="G53" s="129"/>
      <c r="H53" s="129"/>
      <c r="I53" s="129"/>
      <c r="J53" s="129"/>
      <c r="K53" s="129"/>
      <c r="L53" s="73"/>
      <c r="M53" s="73"/>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x14ac:dyDescent="0.2">
      <c r="A54" s="284"/>
      <c r="B54" s="302"/>
      <c r="C54" s="286"/>
      <c r="D54" s="129"/>
      <c r="E54" s="129"/>
      <c r="F54" s="129"/>
      <c r="G54" s="129"/>
      <c r="H54" s="129"/>
      <c r="I54" s="129"/>
      <c r="J54" s="129"/>
      <c r="K54" s="129"/>
      <c r="L54" s="73"/>
      <c r="M54" s="73"/>
      <c r="N54" s="15"/>
      <c r="O54" s="10"/>
      <c r="P54" s="10"/>
      <c r="Q54" s="10"/>
      <c r="R54" s="10"/>
      <c r="S54" s="10"/>
      <c r="T54" s="10"/>
      <c r="U54" s="10"/>
      <c r="V54" s="5"/>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24" customFormat="1" ht="15.95" customHeight="1" x14ac:dyDescent="0.2">
      <c r="A55" s="301" t="s">
        <v>55</v>
      </c>
      <c r="B55" s="130" t="s">
        <v>56</v>
      </c>
      <c r="C55" s="131"/>
      <c r="D55" s="129"/>
      <c r="E55" s="129"/>
      <c r="F55" s="129"/>
      <c r="G55" s="129"/>
      <c r="H55" s="97"/>
      <c r="I55" s="129"/>
      <c r="J55" s="129"/>
      <c r="K55" s="132"/>
      <c r="L55" s="73"/>
      <c r="M55" s="73"/>
      <c r="N55" s="15"/>
      <c r="O55" s="10"/>
      <c r="P55" s="10"/>
      <c r="Q55" s="10"/>
      <c r="R55" s="10"/>
      <c r="S55" s="10"/>
      <c r="T55" s="10"/>
      <c r="U55" s="10"/>
      <c r="V55" s="5"/>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24" customFormat="1" ht="15.95" customHeight="1" x14ac:dyDescent="0.2">
      <c r="A56" s="302"/>
      <c r="B56" s="41" t="s">
        <v>57</v>
      </c>
      <c r="C56" s="133">
        <v>12</v>
      </c>
      <c r="D56" s="129"/>
      <c r="E56" s="129"/>
      <c r="F56" s="129"/>
      <c r="G56" s="129"/>
      <c r="H56" s="129"/>
      <c r="I56" s="129"/>
      <c r="J56" s="129"/>
      <c r="K56" s="129"/>
      <c r="L56" s="73"/>
      <c r="M56" s="73"/>
      <c r="N56" s="15"/>
      <c r="O56" s="10"/>
      <c r="P56" s="10"/>
      <c r="Q56" s="10"/>
      <c r="R56" s="10"/>
      <c r="S56" s="10"/>
      <c r="T56" s="10"/>
      <c r="U56" s="10"/>
      <c r="V56" s="5"/>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24" customFormat="1" ht="15.95" customHeight="1" x14ac:dyDescent="0.2">
      <c r="A57" s="301" t="s">
        <v>58</v>
      </c>
      <c r="B57" s="130" t="s">
        <v>56</v>
      </c>
      <c r="C57" s="131"/>
      <c r="D57" s="129"/>
      <c r="E57" s="129"/>
      <c r="F57" s="129"/>
      <c r="G57" s="129"/>
      <c r="H57" s="129"/>
      <c r="I57" s="129"/>
      <c r="J57" s="129"/>
      <c r="K57" s="129"/>
      <c r="L57" s="73"/>
      <c r="M57" s="73"/>
      <c r="N57" s="15"/>
      <c r="O57" s="10"/>
      <c r="P57" s="10"/>
      <c r="Q57" s="10"/>
      <c r="R57" s="10"/>
      <c r="S57" s="10"/>
      <c r="T57" s="10"/>
      <c r="U57" s="10"/>
      <c r="V57" s="5"/>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24" customFormat="1" ht="15.95" customHeight="1" x14ac:dyDescent="0.2">
      <c r="A58" s="302"/>
      <c r="B58" s="123" t="s">
        <v>57</v>
      </c>
      <c r="C58" s="134">
        <v>32</v>
      </c>
      <c r="D58" s="129"/>
      <c r="E58" s="129"/>
      <c r="F58" s="129"/>
      <c r="G58" s="129"/>
      <c r="H58" s="129"/>
      <c r="I58" s="129"/>
      <c r="J58" s="129"/>
      <c r="K58" s="129"/>
      <c r="L58" s="73"/>
      <c r="M58" s="73"/>
      <c r="N58" s="15"/>
      <c r="O58" s="10"/>
      <c r="P58" s="10"/>
      <c r="Q58" s="10"/>
      <c r="R58" s="10"/>
      <c r="S58" s="10"/>
      <c r="T58" s="10"/>
      <c r="U58" s="10"/>
      <c r="V58" s="5"/>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24" customFormat="1" ht="30" customHeight="1" x14ac:dyDescent="0.2">
      <c r="A59" s="135" t="s">
        <v>59</v>
      </c>
      <c r="B59" s="136"/>
      <c r="C59" s="136"/>
      <c r="D59" s="136"/>
      <c r="E59" s="21"/>
      <c r="F59" s="21"/>
      <c r="G59" s="21"/>
      <c r="H59" s="21"/>
      <c r="I59" s="21"/>
      <c r="J59" s="21"/>
      <c r="K59" s="127"/>
      <c r="L59" s="72"/>
      <c r="M59" s="72"/>
      <c r="N59" s="21"/>
      <c r="O59" s="10"/>
      <c r="P59" s="10"/>
      <c r="Q59" s="10"/>
      <c r="R59" s="10"/>
      <c r="S59" s="10"/>
      <c r="T59" s="10"/>
      <c r="U59" s="10"/>
      <c r="V59" s="11"/>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ht="52.5" x14ac:dyDescent="0.2">
      <c r="A60" s="305" t="s">
        <v>4</v>
      </c>
      <c r="B60" s="306"/>
      <c r="C60" s="138" t="s">
        <v>60</v>
      </c>
      <c r="D60" s="138" t="s">
        <v>61</v>
      </c>
      <c r="E60" s="139"/>
      <c r="F60" s="139"/>
      <c r="G60" s="139"/>
      <c r="H60" s="139"/>
      <c r="I60" s="139"/>
      <c r="J60" s="139"/>
      <c r="K60" s="140"/>
      <c r="L60" s="141"/>
      <c r="M60" s="141"/>
      <c r="N60" s="142"/>
      <c r="O60" s="143"/>
      <c r="P60" s="143"/>
      <c r="Q60" s="143"/>
      <c r="R60" s="143"/>
      <c r="S60" s="143"/>
      <c r="T60" s="143"/>
      <c r="X60" s="143"/>
      <c r="Y60" s="143"/>
      <c r="Z60" s="143"/>
    </row>
    <row r="61" spans="1:51" ht="15.95" customHeight="1" x14ac:dyDescent="0.2">
      <c r="A61" s="307" t="s">
        <v>40</v>
      </c>
      <c r="B61" s="307"/>
      <c r="C61" s="146">
        <v>3</v>
      </c>
      <c r="D61" s="146">
        <v>12</v>
      </c>
      <c r="E61" s="139"/>
      <c r="F61" s="139"/>
      <c r="G61" s="139"/>
      <c r="H61" s="139"/>
      <c r="I61" s="139"/>
      <c r="J61" s="139"/>
      <c r="K61" s="140"/>
      <c r="L61" s="141"/>
      <c r="M61" s="141"/>
      <c r="N61" s="142"/>
      <c r="O61" s="143"/>
      <c r="P61" s="143"/>
      <c r="Q61" s="143"/>
      <c r="R61" s="143"/>
      <c r="S61" s="143"/>
      <c r="T61" s="143"/>
      <c r="X61" s="143"/>
      <c r="Y61" s="143"/>
      <c r="Z61" s="143"/>
    </row>
    <row r="62" spans="1:51" ht="15.95" customHeight="1" x14ac:dyDescent="0.2">
      <c r="A62" s="308" t="s">
        <v>62</v>
      </c>
      <c r="B62" s="308"/>
      <c r="C62" s="147"/>
      <c r="D62" s="134">
        <v>5</v>
      </c>
      <c r="E62" s="140"/>
      <c r="F62" s="140"/>
      <c r="G62" s="140"/>
      <c r="H62" s="140"/>
      <c r="I62" s="140"/>
      <c r="J62" s="140"/>
      <c r="K62" s="140"/>
      <c r="L62" s="141"/>
      <c r="M62" s="141"/>
      <c r="N62" s="148"/>
      <c r="O62" s="143"/>
      <c r="P62" s="143"/>
      <c r="Q62" s="143"/>
      <c r="R62" s="143"/>
      <c r="S62" s="143"/>
      <c r="T62" s="143"/>
      <c r="X62" s="143"/>
      <c r="Y62" s="143"/>
      <c r="Z62" s="143"/>
    </row>
    <row r="63" spans="1:51" ht="30" customHeight="1" x14ac:dyDescent="0.2">
      <c r="A63" s="149" t="s">
        <v>63</v>
      </c>
      <c r="B63" s="150"/>
      <c r="C63" s="150"/>
      <c r="D63" s="150"/>
      <c r="E63" s="150"/>
      <c r="F63" s="150"/>
      <c r="G63" s="150"/>
      <c r="H63" s="150"/>
      <c r="I63" s="150"/>
      <c r="J63" s="150"/>
      <c r="K63" s="150"/>
      <c r="L63" s="151"/>
      <c r="M63" s="151"/>
      <c r="N63" s="152"/>
      <c r="O63" s="143"/>
      <c r="P63" s="143"/>
      <c r="Q63" s="143"/>
      <c r="R63" s="143"/>
      <c r="S63" s="143"/>
      <c r="T63" s="143"/>
      <c r="V63" s="153"/>
      <c r="X63" s="143"/>
      <c r="Y63" s="143"/>
      <c r="Z63" s="143"/>
    </row>
    <row r="64" spans="1:51" ht="15" customHeight="1" x14ac:dyDescent="0.2">
      <c r="A64" s="309" t="s">
        <v>64</v>
      </c>
      <c r="B64" s="310"/>
      <c r="C64" s="313" t="s">
        <v>6</v>
      </c>
      <c r="D64" s="315" t="s">
        <v>7</v>
      </c>
      <c r="E64" s="316"/>
      <c r="F64" s="316"/>
      <c r="G64" s="316"/>
      <c r="H64" s="316"/>
      <c r="I64" s="317"/>
      <c r="J64" s="318" t="s">
        <v>8</v>
      </c>
      <c r="K64" s="319"/>
      <c r="L64" s="285" t="s">
        <v>9</v>
      </c>
      <c r="M64" s="141"/>
      <c r="N64" s="141"/>
      <c r="O64" s="143"/>
      <c r="P64" s="143"/>
      <c r="Q64" s="143"/>
      <c r="R64" s="143"/>
      <c r="S64" s="143"/>
      <c r="T64" s="143"/>
      <c r="X64" s="143"/>
      <c r="Y64" s="143"/>
      <c r="Z64" s="143"/>
    </row>
    <row r="65" spans="1:29" ht="21" customHeight="1" x14ac:dyDescent="0.2">
      <c r="A65" s="311"/>
      <c r="B65" s="312"/>
      <c r="C65" s="314"/>
      <c r="D65" s="154" t="s">
        <v>10</v>
      </c>
      <c r="E65" s="155" t="s">
        <v>11</v>
      </c>
      <c r="F65" s="155" t="s">
        <v>12</v>
      </c>
      <c r="G65" s="156" t="s">
        <v>13</v>
      </c>
      <c r="H65" s="155" t="s">
        <v>14</v>
      </c>
      <c r="I65" s="157" t="s">
        <v>15</v>
      </c>
      <c r="J65" s="158" t="s">
        <v>16</v>
      </c>
      <c r="K65" s="159" t="s">
        <v>17</v>
      </c>
      <c r="L65" s="286"/>
      <c r="M65" s="141"/>
      <c r="N65" s="141"/>
      <c r="O65" s="143"/>
      <c r="P65" s="143"/>
      <c r="Q65" s="143"/>
      <c r="R65" s="143"/>
      <c r="S65" s="143"/>
      <c r="T65" s="143"/>
      <c r="X65" s="143"/>
      <c r="Y65" s="143"/>
      <c r="Z65" s="143"/>
    </row>
    <row r="66" spans="1:29" ht="15.95" customHeight="1" x14ac:dyDescent="0.2">
      <c r="A66" s="303" t="s">
        <v>65</v>
      </c>
      <c r="B66" s="160" t="s">
        <v>32</v>
      </c>
      <c r="C66" s="161">
        <v>0</v>
      </c>
      <c r="D66" s="43"/>
      <c r="E66" s="44"/>
      <c r="F66" s="44"/>
      <c r="G66" s="44"/>
      <c r="H66" s="44"/>
      <c r="I66" s="45"/>
      <c r="J66" s="43"/>
      <c r="K66" s="45"/>
      <c r="L66" s="76"/>
      <c r="M66" s="162" t="s">
        <v>66</v>
      </c>
      <c r="N66" s="143"/>
      <c r="O66" s="143"/>
      <c r="P66" s="143"/>
      <c r="Q66" s="143"/>
      <c r="R66" s="143"/>
      <c r="S66" s="143"/>
      <c r="T66" s="143"/>
      <c r="V66" s="143"/>
      <c r="W66" s="144"/>
      <c r="X66" s="143"/>
      <c r="Y66" s="163" t="s">
        <v>67</v>
      </c>
      <c r="Z66" s="163" t="s">
        <v>67</v>
      </c>
      <c r="AA66" s="163" t="s">
        <v>67</v>
      </c>
      <c r="AB66" s="164">
        <v>0</v>
      </c>
      <c r="AC66" s="164">
        <v>0</v>
      </c>
    </row>
    <row r="67" spans="1:29" ht="15.95" customHeight="1" x14ac:dyDescent="0.2">
      <c r="A67" s="304"/>
      <c r="B67" s="165" t="s">
        <v>33</v>
      </c>
      <c r="C67" s="166">
        <v>0</v>
      </c>
      <c r="D67" s="79"/>
      <c r="E67" s="80"/>
      <c r="F67" s="80"/>
      <c r="G67" s="80"/>
      <c r="H67" s="80"/>
      <c r="I67" s="81"/>
      <c r="J67" s="79"/>
      <c r="K67" s="81"/>
      <c r="L67" s="82"/>
      <c r="M67" s="162" t="s">
        <v>66</v>
      </c>
      <c r="N67" s="143"/>
      <c r="O67" s="143"/>
      <c r="P67" s="143"/>
      <c r="Q67" s="143"/>
      <c r="R67" s="143"/>
      <c r="S67" s="143"/>
      <c r="T67" s="143"/>
      <c r="V67" s="143"/>
      <c r="W67" s="144"/>
      <c r="X67" s="143"/>
      <c r="Y67" s="163" t="s">
        <v>67</v>
      </c>
      <c r="Z67" s="163" t="s">
        <v>67</v>
      </c>
      <c r="AA67" s="163" t="s">
        <v>67</v>
      </c>
      <c r="AB67" s="164">
        <v>0</v>
      </c>
      <c r="AC67" s="164">
        <v>0</v>
      </c>
    </row>
    <row r="68" spans="1:29" ht="15.95" customHeight="1" x14ac:dyDescent="0.2">
      <c r="A68" s="303" t="s">
        <v>68</v>
      </c>
      <c r="B68" s="160" t="s">
        <v>35</v>
      </c>
      <c r="C68" s="167">
        <v>0</v>
      </c>
      <c r="D68" s="85"/>
      <c r="E68" s="86"/>
      <c r="F68" s="86"/>
      <c r="G68" s="86"/>
      <c r="H68" s="86"/>
      <c r="I68" s="87"/>
      <c r="J68" s="85"/>
      <c r="K68" s="87"/>
      <c r="L68" s="88"/>
      <c r="M68" s="162" t="s">
        <v>66</v>
      </c>
      <c r="N68" s="143"/>
      <c r="O68" s="143"/>
      <c r="P68" s="143"/>
      <c r="Q68" s="143"/>
      <c r="R68" s="143"/>
      <c r="S68" s="143"/>
      <c r="T68" s="143"/>
      <c r="V68" s="143"/>
      <c r="W68" s="144"/>
      <c r="X68" s="143"/>
      <c r="Y68" s="163" t="s">
        <v>67</v>
      </c>
      <c r="Z68" s="163" t="s">
        <v>67</v>
      </c>
      <c r="AA68" s="163" t="s">
        <v>67</v>
      </c>
      <c r="AB68" s="164">
        <v>0</v>
      </c>
      <c r="AC68" s="164">
        <v>0</v>
      </c>
    </row>
    <row r="69" spans="1:29" ht="15.95" customHeight="1" x14ac:dyDescent="0.2">
      <c r="A69" s="304"/>
      <c r="B69" s="165" t="s">
        <v>33</v>
      </c>
      <c r="C69" s="168">
        <v>0</v>
      </c>
      <c r="D69" s="79"/>
      <c r="E69" s="80"/>
      <c r="F69" s="80"/>
      <c r="G69" s="80"/>
      <c r="H69" s="80"/>
      <c r="I69" s="81"/>
      <c r="J69" s="79"/>
      <c r="K69" s="81"/>
      <c r="L69" s="82"/>
      <c r="M69" s="162" t="s">
        <v>66</v>
      </c>
      <c r="N69" s="143"/>
      <c r="O69" s="143"/>
      <c r="P69" s="143"/>
      <c r="Q69" s="143"/>
      <c r="R69" s="143"/>
      <c r="S69" s="143"/>
      <c r="T69" s="143"/>
      <c r="V69" s="143"/>
      <c r="W69" s="144"/>
      <c r="X69" s="143"/>
      <c r="Y69" s="163" t="s">
        <v>67</v>
      </c>
      <c r="Z69" s="163" t="s">
        <v>67</v>
      </c>
      <c r="AA69" s="163" t="s">
        <v>67</v>
      </c>
      <c r="AB69" s="164">
        <v>0</v>
      </c>
      <c r="AC69" s="164">
        <v>0</v>
      </c>
    </row>
    <row r="70" spans="1:29" ht="15.95" customHeight="1" x14ac:dyDescent="0.2">
      <c r="A70" s="303" t="s">
        <v>69</v>
      </c>
      <c r="B70" s="160" t="s">
        <v>35</v>
      </c>
      <c r="C70" s="169">
        <v>0</v>
      </c>
      <c r="D70" s="33"/>
      <c r="E70" s="34"/>
      <c r="F70" s="34"/>
      <c r="G70" s="34"/>
      <c r="H70" s="34"/>
      <c r="I70" s="35"/>
      <c r="J70" s="33"/>
      <c r="K70" s="35"/>
      <c r="L70" s="91"/>
      <c r="M70" s="162" t="s">
        <v>66</v>
      </c>
      <c r="N70" s="143"/>
      <c r="O70" s="143"/>
      <c r="P70" s="143"/>
      <c r="Q70" s="143"/>
      <c r="R70" s="143"/>
      <c r="S70" s="143"/>
      <c r="T70" s="143"/>
      <c r="V70" s="143"/>
      <c r="W70" s="144"/>
      <c r="X70" s="143"/>
      <c r="Y70" s="163" t="s">
        <v>67</v>
      </c>
      <c r="Z70" s="163" t="s">
        <v>67</v>
      </c>
      <c r="AA70" s="163" t="s">
        <v>67</v>
      </c>
      <c r="AB70" s="164">
        <v>0</v>
      </c>
      <c r="AC70" s="164">
        <v>0</v>
      </c>
    </row>
    <row r="71" spans="1:29" ht="15.95" customHeight="1" x14ac:dyDescent="0.2">
      <c r="A71" s="304"/>
      <c r="B71" s="165" t="s">
        <v>33</v>
      </c>
      <c r="C71" s="170">
        <v>0</v>
      </c>
      <c r="D71" s="79"/>
      <c r="E71" s="80"/>
      <c r="F71" s="80"/>
      <c r="G71" s="80"/>
      <c r="H71" s="80"/>
      <c r="I71" s="81"/>
      <c r="J71" s="79"/>
      <c r="K71" s="81"/>
      <c r="L71" s="82"/>
      <c r="M71" s="162" t="s">
        <v>66</v>
      </c>
      <c r="N71" s="143"/>
      <c r="O71" s="143"/>
      <c r="P71" s="143"/>
      <c r="Q71" s="143"/>
      <c r="R71" s="143"/>
      <c r="S71" s="143"/>
      <c r="T71" s="143"/>
      <c r="V71" s="143"/>
      <c r="W71" s="144"/>
      <c r="X71" s="143"/>
      <c r="Y71" s="163" t="s">
        <v>67</v>
      </c>
      <c r="Z71" s="163" t="s">
        <v>67</v>
      </c>
      <c r="AA71" s="163" t="s">
        <v>67</v>
      </c>
      <c r="AB71" s="164">
        <v>0</v>
      </c>
      <c r="AC71" s="164">
        <v>0</v>
      </c>
    </row>
    <row r="72" spans="1:29" ht="15.95" customHeight="1" x14ac:dyDescent="0.2">
      <c r="A72" s="303" t="s">
        <v>70</v>
      </c>
      <c r="B72" s="160" t="s">
        <v>35</v>
      </c>
      <c r="C72" s="169">
        <v>0</v>
      </c>
      <c r="D72" s="33"/>
      <c r="E72" s="34"/>
      <c r="F72" s="34"/>
      <c r="G72" s="34"/>
      <c r="H72" s="34"/>
      <c r="I72" s="35"/>
      <c r="J72" s="33"/>
      <c r="K72" s="35"/>
      <c r="L72" s="91"/>
      <c r="M72" s="162" t="s">
        <v>66</v>
      </c>
      <c r="N72" s="143"/>
      <c r="O72" s="143"/>
      <c r="P72" s="143"/>
      <c r="Q72" s="143"/>
      <c r="R72" s="143"/>
      <c r="S72" s="143"/>
      <c r="T72" s="143"/>
      <c r="V72" s="143"/>
      <c r="W72" s="144"/>
      <c r="X72" s="143"/>
      <c r="Y72" s="163" t="s">
        <v>67</v>
      </c>
      <c r="Z72" s="163" t="s">
        <v>67</v>
      </c>
      <c r="AA72" s="163" t="s">
        <v>67</v>
      </c>
      <c r="AB72" s="164">
        <v>0</v>
      </c>
      <c r="AC72" s="164">
        <v>0</v>
      </c>
    </row>
    <row r="73" spans="1:29" ht="15.95" customHeight="1" x14ac:dyDescent="0.2">
      <c r="A73" s="304"/>
      <c r="B73" s="165" t="s">
        <v>33</v>
      </c>
      <c r="C73" s="170">
        <v>0</v>
      </c>
      <c r="D73" s="79"/>
      <c r="E73" s="80"/>
      <c r="F73" s="80"/>
      <c r="G73" s="80"/>
      <c r="H73" s="80"/>
      <c r="I73" s="81"/>
      <c r="J73" s="79"/>
      <c r="K73" s="81"/>
      <c r="L73" s="82"/>
      <c r="M73" s="162" t="s">
        <v>66</v>
      </c>
      <c r="N73" s="143"/>
      <c r="O73" s="143"/>
      <c r="P73" s="143"/>
      <c r="Q73" s="143"/>
      <c r="R73" s="143"/>
      <c r="S73" s="143"/>
      <c r="T73" s="143"/>
      <c r="V73" s="143"/>
      <c r="W73" s="144"/>
      <c r="X73" s="143"/>
      <c r="Y73" s="163" t="s">
        <v>67</v>
      </c>
      <c r="Z73" s="163" t="s">
        <v>67</v>
      </c>
      <c r="AA73" s="163" t="s">
        <v>67</v>
      </c>
      <c r="AB73" s="164">
        <v>0</v>
      </c>
      <c r="AC73" s="164">
        <v>0</v>
      </c>
    </row>
    <row r="74" spans="1:29" ht="30" customHeight="1" x14ac:dyDescent="0.2">
      <c r="A74" s="171" t="s">
        <v>71</v>
      </c>
      <c r="B74" s="172"/>
      <c r="C74" s="172"/>
      <c r="D74" s="172"/>
      <c r="E74" s="172"/>
      <c r="F74" s="172"/>
      <c r="G74" s="172"/>
      <c r="H74" s="172"/>
      <c r="I74" s="172"/>
      <c r="J74" s="172"/>
      <c r="K74" s="172"/>
      <c r="L74" s="151"/>
      <c r="M74" s="151"/>
      <c r="N74" s="152"/>
      <c r="O74" s="143"/>
      <c r="P74" s="143"/>
      <c r="Q74" s="143"/>
      <c r="R74" s="143"/>
      <c r="S74" s="143"/>
      <c r="T74" s="143"/>
      <c r="V74" s="153"/>
      <c r="X74" s="143"/>
      <c r="Y74" s="143"/>
      <c r="Z74" s="143"/>
    </row>
    <row r="75" spans="1:29" ht="15" customHeight="1" x14ac:dyDescent="0.2">
      <c r="A75" s="309" t="s">
        <v>72</v>
      </c>
      <c r="B75" s="310" t="s">
        <v>73</v>
      </c>
      <c r="C75" s="313" t="s">
        <v>6</v>
      </c>
      <c r="D75" s="315" t="s">
        <v>7</v>
      </c>
      <c r="E75" s="316"/>
      <c r="F75" s="316"/>
      <c r="G75" s="316"/>
      <c r="H75" s="316"/>
      <c r="I75" s="317"/>
      <c r="J75" s="318" t="s">
        <v>8</v>
      </c>
      <c r="K75" s="319"/>
      <c r="L75" s="285" t="s">
        <v>9</v>
      </c>
      <c r="M75" s="141"/>
      <c r="N75" s="141"/>
      <c r="O75" s="143"/>
      <c r="P75" s="143"/>
      <c r="Q75" s="143"/>
      <c r="R75" s="143"/>
      <c r="S75" s="143"/>
      <c r="T75" s="143"/>
      <c r="X75" s="143"/>
      <c r="Y75" s="143"/>
      <c r="Z75" s="143"/>
    </row>
    <row r="76" spans="1:29" ht="21" customHeight="1" x14ac:dyDescent="0.2">
      <c r="A76" s="311"/>
      <c r="B76" s="312"/>
      <c r="C76" s="314"/>
      <c r="D76" s="154" t="s">
        <v>10</v>
      </c>
      <c r="E76" s="155" t="s">
        <v>11</v>
      </c>
      <c r="F76" s="155" t="s">
        <v>12</v>
      </c>
      <c r="G76" s="156" t="s">
        <v>13</v>
      </c>
      <c r="H76" s="155" t="s">
        <v>14</v>
      </c>
      <c r="I76" s="157" t="s">
        <v>15</v>
      </c>
      <c r="J76" s="158" t="s">
        <v>16</v>
      </c>
      <c r="K76" s="159" t="s">
        <v>17</v>
      </c>
      <c r="L76" s="286"/>
      <c r="M76" s="141"/>
      <c r="N76" s="141"/>
      <c r="O76" s="143"/>
      <c r="P76" s="143"/>
      <c r="Q76" s="143"/>
      <c r="R76" s="143"/>
      <c r="S76" s="143"/>
      <c r="T76" s="143"/>
      <c r="X76" s="143"/>
      <c r="Y76" s="143"/>
      <c r="Z76" s="143"/>
    </row>
    <row r="77" spans="1:29" ht="15.95" customHeight="1" x14ac:dyDescent="0.2">
      <c r="A77" s="303" t="s">
        <v>74</v>
      </c>
      <c r="B77" s="160" t="s">
        <v>32</v>
      </c>
      <c r="C77" s="173">
        <v>0</v>
      </c>
      <c r="D77" s="174"/>
      <c r="E77" s="175"/>
      <c r="F77" s="175"/>
      <c r="G77" s="175"/>
      <c r="H77" s="175"/>
      <c r="I77" s="176"/>
      <c r="J77" s="174"/>
      <c r="K77" s="176"/>
      <c r="L77" s="177"/>
      <c r="M77" s="162" t="s">
        <v>66</v>
      </c>
      <c r="N77" s="143"/>
      <c r="O77" s="143"/>
      <c r="P77" s="143"/>
      <c r="Q77" s="143"/>
      <c r="R77" s="143"/>
      <c r="S77" s="143"/>
      <c r="T77" s="143"/>
      <c r="V77" s="143"/>
      <c r="W77" s="144"/>
      <c r="X77" s="143"/>
      <c r="Y77" s="163" t="s">
        <v>67</v>
      </c>
      <c r="Z77" s="163" t="s">
        <v>67</v>
      </c>
      <c r="AA77" s="163" t="s">
        <v>67</v>
      </c>
      <c r="AB77" s="164">
        <v>0</v>
      </c>
      <c r="AC77" s="164">
        <v>0</v>
      </c>
    </row>
    <row r="78" spans="1:29" ht="15.95" customHeight="1" x14ac:dyDescent="0.2">
      <c r="A78" s="304"/>
      <c r="B78" s="165" t="s">
        <v>33</v>
      </c>
      <c r="C78" s="178">
        <v>0</v>
      </c>
      <c r="D78" s="179"/>
      <c r="E78" s="180"/>
      <c r="F78" s="180"/>
      <c r="G78" s="180"/>
      <c r="H78" s="180"/>
      <c r="I78" s="181"/>
      <c r="J78" s="179"/>
      <c r="K78" s="181"/>
      <c r="L78" s="182"/>
      <c r="M78" s="162" t="s">
        <v>66</v>
      </c>
      <c r="N78" s="143"/>
      <c r="O78" s="143"/>
      <c r="P78" s="143"/>
      <c r="Q78" s="143"/>
      <c r="R78" s="143"/>
      <c r="S78" s="143"/>
      <c r="T78" s="143"/>
      <c r="V78" s="143"/>
      <c r="W78" s="144"/>
      <c r="X78" s="143"/>
      <c r="Y78" s="163" t="s">
        <v>67</v>
      </c>
      <c r="Z78" s="163" t="s">
        <v>67</v>
      </c>
      <c r="AA78" s="163" t="s">
        <v>67</v>
      </c>
      <c r="AB78" s="164">
        <v>0</v>
      </c>
      <c r="AC78" s="164">
        <v>0</v>
      </c>
    </row>
    <row r="79" spans="1:29" ht="15.95" customHeight="1" x14ac:dyDescent="0.2">
      <c r="A79" s="303" t="s">
        <v>75</v>
      </c>
      <c r="B79" s="160" t="s">
        <v>35</v>
      </c>
      <c r="C79" s="173">
        <v>0</v>
      </c>
      <c r="D79" s="174"/>
      <c r="E79" s="175"/>
      <c r="F79" s="175"/>
      <c r="G79" s="175"/>
      <c r="H79" s="175"/>
      <c r="I79" s="176"/>
      <c r="J79" s="174"/>
      <c r="K79" s="176"/>
      <c r="L79" s="177"/>
      <c r="M79" s="162" t="s">
        <v>66</v>
      </c>
      <c r="N79" s="143"/>
      <c r="O79" s="143"/>
      <c r="P79" s="143"/>
      <c r="Q79" s="143"/>
      <c r="R79" s="143"/>
      <c r="S79" s="143"/>
      <c r="T79" s="143"/>
      <c r="V79" s="143"/>
      <c r="W79" s="144"/>
      <c r="X79" s="143"/>
      <c r="Y79" s="163" t="s">
        <v>67</v>
      </c>
      <c r="Z79" s="163" t="s">
        <v>67</v>
      </c>
      <c r="AA79" s="163" t="s">
        <v>67</v>
      </c>
      <c r="AB79" s="164">
        <v>0</v>
      </c>
      <c r="AC79" s="164">
        <v>0</v>
      </c>
    </row>
    <row r="80" spans="1:29" ht="15.95" customHeight="1" x14ac:dyDescent="0.2">
      <c r="A80" s="304"/>
      <c r="B80" s="165" t="s">
        <v>33</v>
      </c>
      <c r="C80" s="178">
        <v>0</v>
      </c>
      <c r="D80" s="179"/>
      <c r="E80" s="180"/>
      <c r="F80" s="180"/>
      <c r="G80" s="180"/>
      <c r="H80" s="180"/>
      <c r="I80" s="181"/>
      <c r="J80" s="179"/>
      <c r="K80" s="181"/>
      <c r="L80" s="182"/>
      <c r="M80" s="162" t="s">
        <v>66</v>
      </c>
      <c r="N80" s="143"/>
      <c r="O80" s="143"/>
      <c r="P80" s="143"/>
      <c r="Q80" s="143"/>
      <c r="R80" s="143"/>
      <c r="S80" s="143"/>
      <c r="T80" s="143"/>
      <c r="V80" s="143"/>
      <c r="W80" s="144"/>
      <c r="X80" s="143"/>
      <c r="Y80" s="163" t="s">
        <v>67</v>
      </c>
      <c r="Z80" s="163" t="s">
        <v>67</v>
      </c>
      <c r="AA80" s="163" t="s">
        <v>67</v>
      </c>
      <c r="AB80" s="164">
        <v>0</v>
      </c>
      <c r="AC80" s="164">
        <v>0</v>
      </c>
    </row>
    <row r="81" spans="1:29" ht="30" customHeight="1" x14ac:dyDescent="0.2">
      <c r="A81" s="323" t="s">
        <v>76</v>
      </c>
      <c r="B81" s="324"/>
      <c r="C81" s="324"/>
      <c r="D81" s="324"/>
      <c r="E81" s="324"/>
      <c r="F81" s="324"/>
      <c r="G81" s="324"/>
      <c r="H81" s="324"/>
      <c r="I81" s="324"/>
      <c r="J81" s="324"/>
      <c r="K81" s="324"/>
      <c r="L81" s="324"/>
      <c r="M81" s="151"/>
      <c r="N81" s="183"/>
      <c r="O81" s="143"/>
      <c r="P81" s="143"/>
      <c r="Q81" s="143"/>
      <c r="R81" s="143"/>
      <c r="S81" s="143"/>
      <c r="T81" s="143"/>
      <c r="V81" s="153"/>
      <c r="X81" s="143"/>
      <c r="Y81" s="143"/>
      <c r="Z81" s="143"/>
    </row>
    <row r="82" spans="1:29" ht="15" customHeight="1" x14ac:dyDescent="0.2">
      <c r="A82" s="309" t="s">
        <v>4</v>
      </c>
      <c r="B82" s="310"/>
      <c r="C82" s="313" t="s">
        <v>6</v>
      </c>
      <c r="D82" s="315" t="s">
        <v>7</v>
      </c>
      <c r="E82" s="316"/>
      <c r="F82" s="316"/>
      <c r="G82" s="316"/>
      <c r="H82" s="316"/>
      <c r="I82" s="317"/>
      <c r="J82" s="318" t="s">
        <v>43</v>
      </c>
      <c r="K82" s="319"/>
      <c r="L82" s="285" t="s">
        <v>9</v>
      </c>
      <c r="M82" s="141"/>
      <c r="N82" s="141"/>
      <c r="O82" s="143"/>
      <c r="P82" s="143"/>
      <c r="Q82" s="143"/>
      <c r="R82" s="143"/>
      <c r="S82" s="143"/>
      <c r="T82" s="143"/>
      <c r="X82" s="143"/>
      <c r="Y82" s="143"/>
      <c r="Z82" s="143"/>
    </row>
    <row r="83" spans="1:29" ht="21" customHeight="1" x14ac:dyDescent="0.2">
      <c r="A83" s="311"/>
      <c r="B83" s="312"/>
      <c r="C83" s="314"/>
      <c r="D83" s="154" t="s">
        <v>10</v>
      </c>
      <c r="E83" s="155" t="s">
        <v>11</v>
      </c>
      <c r="F83" s="155" t="s">
        <v>12</v>
      </c>
      <c r="G83" s="156" t="s">
        <v>13</v>
      </c>
      <c r="H83" s="155" t="s">
        <v>14</v>
      </c>
      <c r="I83" s="157" t="s">
        <v>15</v>
      </c>
      <c r="J83" s="158" t="s">
        <v>16</v>
      </c>
      <c r="K83" s="159" t="s">
        <v>17</v>
      </c>
      <c r="L83" s="286"/>
      <c r="M83" s="141"/>
      <c r="N83" s="141"/>
      <c r="O83" s="143"/>
      <c r="P83" s="143"/>
      <c r="Q83" s="143"/>
      <c r="R83" s="143"/>
      <c r="S83" s="143"/>
      <c r="T83" s="143"/>
      <c r="X83" s="143"/>
      <c r="Y83" s="143"/>
      <c r="Z83" s="143"/>
    </row>
    <row r="84" spans="1:29" ht="15.95" customHeight="1" x14ac:dyDescent="0.2">
      <c r="A84" s="320" t="s">
        <v>77</v>
      </c>
      <c r="B84" s="184" t="s">
        <v>19</v>
      </c>
      <c r="C84" s="185">
        <v>0</v>
      </c>
      <c r="D84" s="106"/>
      <c r="E84" s="186"/>
      <c r="F84" s="186"/>
      <c r="G84" s="186"/>
      <c r="H84" s="186"/>
      <c r="I84" s="107"/>
      <c r="J84" s="106"/>
      <c r="K84" s="107"/>
      <c r="L84" s="187"/>
      <c r="M84" s="162" t="s">
        <v>66</v>
      </c>
      <c r="N84" s="143"/>
      <c r="O84" s="143"/>
      <c r="P84" s="143"/>
      <c r="Q84" s="143"/>
      <c r="R84" s="143"/>
      <c r="S84" s="143"/>
      <c r="T84" s="143"/>
      <c r="V84" s="143"/>
      <c r="W84" s="144"/>
      <c r="X84" s="143"/>
      <c r="Y84" s="163" t="s">
        <v>67</v>
      </c>
      <c r="Z84" s="163" t="s">
        <v>67</v>
      </c>
      <c r="AA84" s="163" t="s">
        <v>67</v>
      </c>
      <c r="AB84" s="164">
        <v>0</v>
      </c>
      <c r="AC84" s="164">
        <v>0</v>
      </c>
    </row>
    <row r="85" spans="1:29" ht="15.95" customHeight="1" x14ac:dyDescent="0.2">
      <c r="A85" s="321"/>
      <c r="B85" s="188" t="s">
        <v>53</v>
      </c>
      <c r="C85" s="189">
        <v>0</v>
      </c>
      <c r="D85" s="190"/>
      <c r="E85" s="191"/>
      <c r="F85" s="191"/>
      <c r="G85" s="191"/>
      <c r="H85" s="191"/>
      <c r="I85" s="192"/>
      <c r="J85" s="190"/>
      <c r="K85" s="192"/>
      <c r="L85" s="193"/>
      <c r="M85" s="162" t="s">
        <v>66</v>
      </c>
      <c r="N85" s="143"/>
      <c r="O85" s="143"/>
      <c r="P85" s="143"/>
      <c r="Q85" s="143"/>
      <c r="R85" s="143"/>
      <c r="S85" s="143"/>
      <c r="T85" s="143"/>
      <c r="V85" s="143"/>
      <c r="W85" s="144"/>
      <c r="X85" s="143"/>
      <c r="Y85" s="163" t="s">
        <v>67</v>
      </c>
      <c r="Z85" s="163" t="s">
        <v>67</v>
      </c>
      <c r="AA85" s="163" t="s">
        <v>67</v>
      </c>
      <c r="AB85" s="164">
        <v>0</v>
      </c>
      <c r="AC85" s="164">
        <v>0</v>
      </c>
    </row>
    <row r="86" spans="1:29" ht="15.95" customHeight="1" x14ac:dyDescent="0.2">
      <c r="A86" s="321"/>
      <c r="B86" s="188" t="s">
        <v>20</v>
      </c>
      <c r="C86" s="189">
        <v>0</v>
      </c>
      <c r="D86" s="190"/>
      <c r="E86" s="191"/>
      <c r="F86" s="191"/>
      <c r="G86" s="191"/>
      <c r="H86" s="191"/>
      <c r="I86" s="192"/>
      <c r="J86" s="190"/>
      <c r="K86" s="192"/>
      <c r="L86" s="193"/>
      <c r="M86" s="162" t="s">
        <v>66</v>
      </c>
      <c r="N86" s="143"/>
      <c r="O86" s="143"/>
      <c r="P86" s="143"/>
      <c r="Q86" s="143"/>
      <c r="R86" s="143"/>
      <c r="S86" s="143"/>
      <c r="T86" s="143"/>
      <c r="V86" s="143"/>
      <c r="W86" s="144"/>
      <c r="X86" s="143"/>
      <c r="Y86" s="163" t="s">
        <v>67</v>
      </c>
      <c r="Z86" s="163" t="s">
        <v>67</v>
      </c>
      <c r="AA86" s="163" t="s">
        <v>67</v>
      </c>
      <c r="AB86" s="164">
        <v>0</v>
      </c>
      <c r="AC86" s="164">
        <v>0</v>
      </c>
    </row>
    <row r="87" spans="1:29" ht="15.95" customHeight="1" x14ac:dyDescent="0.2">
      <c r="A87" s="321"/>
      <c r="B87" s="188" t="s">
        <v>50</v>
      </c>
      <c r="C87" s="189">
        <v>0</v>
      </c>
      <c r="D87" s="190"/>
      <c r="E87" s="191"/>
      <c r="F87" s="191"/>
      <c r="G87" s="191"/>
      <c r="H87" s="191"/>
      <c r="I87" s="192"/>
      <c r="J87" s="190"/>
      <c r="K87" s="192"/>
      <c r="L87" s="193"/>
      <c r="M87" s="162" t="s">
        <v>66</v>
      </c>
      <c r="N87" s="143"/>
      <c r="O87" s="143"/>
      <c r="P87" s="143"/>
      <c r="Q87" s="143"/>
      <c r="R87" s="143"/>
      <c r="S87" s="143"/>
      <c r="T87" s="143"/>
      <c r="V87" s="143"/>
      <c r="W87" s="144"/>
      <c r="X87" s="143"/>
      <c r="Y87" s="163" t="s">
        <v>67</v>
      </c>
      <c r="Z87" s="163" t="s">
        <v>67</v>
      </c>
      <c r="AA87" s="163" t="s">
        <v>67</v>
      </c>
      <c r="AB87" s="164">
        <v>0</v>
      </c>
      <c r="AC87" s="164">
        <v>0</v>
      </c>
    </row>
    <row r="88" spans="1:29" ht="15.95" customHeight="1" x14ac:dyDescent="0.2">
      <c r="A88" s="321"/>
      <c r="B88" s="188" t="s">
        <v>23</v>
      </c>
      <c r="C88" s="189">
        <v>0</v>
      </c>
      <c r="D88" s="190"/>
      <c r="E88" s="191"/>
      <c r="F88" s="191"/>
      <c r="G88" s="191"/>
      <c r="H88" s="191"/>
      <c r="I88" s="192"/>
      <c r="J88" s="190"/>
      <c r="K88" s="192"/>
      <c r="L88" s="193"/>
      <c r="M88" s="162" t="s">
        <v>66</v>
      </c>
      <c r="N88" s="143"/>
      <c r="O88" s="143"/>
      <c r="P88" s="143"/>
      <c r="Q88" s="143"/>
      <c r="R88" s="143"/>
      <c r="S88" s="143"/>
      <c r="T88" s="143"/>
      <c r="V88" s="143"/>
      <c r="W88" s="144"/>
      <c r="X88" s="143"/>
      <c r="Y88" s="163" t="s">
        <v>67</v>
      </c>
      <c r="Z88" s="163" t="s">
        <v>67</v>
      </c>
      <c r="AA88" s="163" t="s">
        <v>67</v>
      </c>
      <c r="AB88" s="164">
        <v>0</v>
      </c>
      <c r="AC88" s="164">
        <v>0</v>
      </c>
    </row>
    <row r="89" spans="1:29" ht="15.95" customHeight="1" x14ac:dyDescent="0.2">
      <c r="A89" s="322"/>
      <c r="B89" s="194" t="s">
        <v>24</v>
      </c>
      <c r="C89" s="195">
        <v>0</v>
      </c>
      <c r="D89" s="112"/>
      <c r="E89" s="196"/>
      <c r="F89" s="196"/>
      <c r="G89" s="196"/>
      <c r="H89" s="196"/>
      <c r="I89" s="113"/>
      <c r="J89" s="112"/>
      <c r="K89" s="113"/>
      <c r="L89" s="197"/>
      <c r="M89" s="162" t="s">
        <v>66</v>
      </c>
      <c r="N89" s="143"/>
      <c r="O89" s="143"/>
      <c r="P89" s="143"/>
      <c r="Q89" s="143"/>
      <c r="R89" s="143"/>
      <c r="S89" s="143"/>
      <c r="T89" s="143"/>
      <c r="V89" s="143"/>
      <c r="W89" s="144"/>
      <c r="X89" s="143"/>
      <c r="Y89" s="163" t="s">
        <v>67</v>
      </c>
      <c r="Z89" s="163" t="s">
        <v>67</v>
      </c>
      <c r="AA89" s="163" t="s">
        <v>67</v>
      </c>
      <c r="AB89" s="164">
        <v>0</v>
      </c>
      <c r="AC89" s="164">
        <v>0</v>
      </c>
    </row>
    <row r="90" spans="1:29" ht="25.5" customHeight="1" x14ac:dyDescent="0.2">
      <c r="A90" s="320" t="s">
        <v>78</v>
      </c>
      <c r="B90" s="184" t="s">
        <v>20</v>
      </c>
      <c r="C90" s="185">
        <v>0</v>
      </c>
      <c r="D90" s="106"/>
      <c r="E90" s="186"/>
      <c r="F90" s="186"/>
      <c r="G90" s="186"/>
      <c r="H90" s="186"/>
      <c r="I90" s="107"/>
      <c r="J90" s="106"/>
      <c r="K90" s="107"/>
      <c r="L90" s="187"/>
      <c r="M90" s="162" t="s">
        <v>66</v>
      </c>
      <c r="N90" s="143"/>
      <c r="O90" s="143"/>
      <c r="P90" s="143"/>
      <c r="Q90" s="143"/>
      <c r="R90" s="143"/>
      <c r="S90" s="143"/>
      <c r="T90" s="143"/>
      <c r="V90" s="143"/>
      <c r="W90" s="144"/>
      <c r="X90" s="143"/>
      <c r="Y90" s="163" t="s">
        <v>67</v>
      </c>
      <c r="Z90" s="163" t="s">
        <v>67</v>
      </c>
      <c r="AA90" s="163" t="s">
        <v>67</v>
      </c>
      <c r="AB90" s="164">
        <v>0</v>
      </c>
      <c r="AC90" s="164">
        <v>0</v>
      </c>
    </row>
    <row r="91" spans="1:29" ht="24.75" customHeight="1" x14ac:dyDescent="0.2">
      <c r="A91" s="322"/>
      <c r="B91" s="194" t="s">
        <v>23</v>
      </c>
      <c r="C91" s="195">
        <v>0</v>
      </c>
      <c r="D91" s="112"/>
      <c r="E91" s="196"/>
      <c r="F91" s="196"/>
      <c r="G91" s="196"/>
      <c r="H91" s="196"/>
      <c r="I91" s="113"/>
      <c r="J91" s="112"/>
      <c r="K91" s="113"/>
      <c r="L91" s="197"/>
      <c r="M91" s="162" t="s">
        <v>66</v>
      </c>
      <c r="N91" s="143"/>
      <c r="O91" s="143"/>
      <c r="P91" s="143"/>
      <c r="Q91" s="143"/>
      <c r="R91" s="143"/>
      <c r="S91" s="143"/>
      <c r="T91" s="143"/>
      <c r="V91" s="143"/>
      <c r="W91" s="144"/>
      <c r="X91" s="143"/>
      <c r="Y91" s="163" t="s">
        <v>67</v>
      </c>
      <c r="Z91" s="163" t="s">
        <v>67</v>
      </c>
      <c r="AA91" s="163" t="s">
        <v>67</v>
      </c>
      <c r="AB91" s="164">
        <v>0</v>
      </c>
      <c r="AC91" s="164">
        <v>0</v>
      </c>
    </row>
    <row r="92" spans="1:29" ht="15.95" customHeight="1" x14ac:dyDescent="0.2">
      <c r="A92" s="320" t="s">
        <v>79</v>
      </c>
      <c r="B92" s="184" t="s">
        <v>19</v>
      </c>
      <c r="C92" s="185">
        <v>0</v>
      </c>
      <c r="D92" s="106"/>
      <c r="E92" s="186"/>
      <c r="F92" s="186"/>
      <c r="G92" s="186"/>
      <c r="H92" s="186"/>
      <c r="I92" s="107"/>
      <c r="J92" s="106"/>
      <c r="K92" s="107"/>
      <c r="L92" s="187"/>
      <c r="M92" s="162" t="s">
        <v>66</v>
      </c>
      <c r="N92" s="143"/>
      <c r="O92" s="143"/>
      <c r="P92" s="143"/>
      <c r="Q92" s="143"/>
      <c r="R92" s="143"/>
      <c r="S92" s="143"/>
      <c r="T92" s="143"/>
      <c r="V92" s="143"/>
      <c r="W92" s="144"/>
      <c r="X92" s="143"/>
      <c r="Y92" s="163" t="s">
        <v>67</v>
      </c>
      <c r="Z92" s="163" t="s">
        <v>67</v>
      </c>
      <c r="AA92" s="163" t="s">
        <v>67</v>
      </c>
      <c r="AB92" s="164">
        <v>0</v>
      </c>
      <c r="AC92" s="164">
        <v>0</v>
      </c>
    </row>
    <row r="93" spans="1:29" ht="15.95" customHeight="1" x14ac:dyDescent="0.2">
      <c r="A93" s="321"/>
      <c r="B93" s="188" t="s">
        <v>53</v>
      </c>
      <c r="C93" s="189">
        <v>0</v>
      </c>
      <c r="D93" s="190"/>
      <c r="E93" s="191"/>
      <c r="F93" s="191"/>
      <c r="G93" s="191"/>
      <c r="H93" s="191"/>
      <c r="I93" s="192"/>
      <c r="J93" s="190"/>
      <c r="K93" s="192"/>
      <c r="L93" s="193"/>
      <c r="M93" s="162" t="s">
        <v>66</v>
      </c>
      <c r="N93" s="143"/>
      <c r="O93" s="143"/>
      <c r="P93" s="143"/>
      <c r="Q93" s="143"/>
      <c r="R93" s="143"/>
      <c r="S93" s="143"/>
      <c r="T93" s="143"/>
      <c r="V93" s="143"/>
      <c r="W93" s="144"/>
      <c r="X93" s="143"/>
      <c r="Y93" s="163" t="s">
        <v>67</v>
      </c>
      <c r="Z93" s="163" t="s">
        <v>67</v>
      </c>
      <c r="AA93" s="163" t="s">
        <v>67</v>
      </c>
      <c r="AB93" s="164">
        <v>0</v>
      </c>
      <c r="AC93" s="164">
        <v>0</v>
      </c>
    </row>
    <row r="94" spans="1:29" ht="15.95" customHeight="1" x14ac:dyDescent="0.2">
      <c r="A94" s="321"/>
      <c r="B94" s="188" t="s">
        <v>20</v>
      </c>
      <c r="C94" s="189">
        <v>0</v>
      </c>
      <c r="D94" s="190"/>
      <c r="E94" s="191"/>
      <c r="F94" s="191"/>
      <c r="G94" s="191"/>
      <c r="H94" s="191"/>
      <c r="I94" s="192"/>
      <c r="J94" s="190"/>
      <c r="K94" s="192"/>
      <c r="L94" s="193"/>
      <c r="M94" s="162" t="s">
        <v>66</v>
      </c>
      <c r="N94" s="143"/>
      <c r="O94" s="143"/>
      <c r="P94" s="143"/>
      <c r="Q94" s="143"/>
      <c r="R94" s="143"/>
      <c r="S94" s="143"/>
      <c r="T94" s="143"/>
      <c r="V94" s="143"/>
      <c r="W94" s="144"/>
      <c r="X94" s="143"/>
      <c r="Y94" s="163" t="s">
        <v>67</v>
      </c>
      <c r="Z94" s="163" t="s">
        <v>67</v>
      </c>
      <c r="AA94" s="163" t="s">
        <v>67</v>
      </c>
      <c r="AB94" s="164">
        <v>0</v>
      </c>
      <c r="AC94" s="164">
        <v>0</v>
      </c>
    </row>
    <row r="95" spans="1:29" ht="15.95" customHeight="1" x14ac:dyDescent="0.2">
      <c r="A95" s="322"/>
      <c r="B95" s="194" t="s">
        <v>23</v>
      </c>
      <c r="C95" s="195">
        <v>0</v>
      </c>
      <c r="D95" s="112"/>
      <c r="E95" s="196"/>
      <c r="F95" s="196"/>
      <c r="G95" s="196"/>
      <c r="H95" s="196"/>
      <c r="I95" s="113"/>
      <c r="J95" s="112"/>
      <c r="K95" s="113"/>
      <c r="L95" s="197"/>
      <c r="M95" s="162" t="s">
        <v>66</v>
      </c>
      <c r="N95" s="143"/>
      <c r="O95" s="143"/>
      <c r="P95" s="143"/>
      <c r="Q95" s="143"/>
      <c r="R95" s="143"/>
      <c r="S95" s="143"/>
      <c r="T95" s="143"/>
      <c r="V95" s="143"/>
      <c r="W95" s="144"/>
      <c r="X95" s="143"/>
      <c r="Y95" s="163" t="s">
        <v>67</v>
      </c>
      <c r="Z95" s="163" t="s">
        <v>67</v>
      </c>
      <c r="AA95" s="163" t="s">
        <v>67</v>
      </c>
      <c r="AB95" s="164">
        <v>0</v>
      </c>
      <c r="AC95" s="164">
        <v>0</v>
      </c>
    </row>
    <row r="96" spans="1:29" ht="15.95" customHeight="1" x14ac:dyDescent="0.2">
      <c r="A96" s="320" t="s">
        <v>80</v>
      </c>
      <c r="B96" s="184" t="s">
        <v>19</v>
      </c>
      <c r="C96" s="185">
        <v>0</v>
      </c>
      <c r="D96" s="106"/>
      <c r="E96" s="186"/>
      <c r="F96" s="186"/>
      <c r="G96" s="186"/>
      <c r="H96" s="186"/>
      <c r="I96" s="107"/>
      <c r="J96" s="106"/>
      <c r="K96" s="107"/>
      <c r="L96" s="187"/>
      <c r="M96" s="162" t="s">
        <v>66</v>
      </c>
      <c r="N96" s="143"/>
      <c r="O96" s="143"/>
      <c r="P96" s="143"/>
      <c r="Q96" s="143"/>
      <c r="R96" s="143"/>
      <c r="S96" s="143"/>
      <c r="T96" s="143"/>
      <c r="V96" s="143"/>
      <c r="W96" s="144"/>
      <c r="X96" s="143"/>
      <c r="Y96" s="163" t="s">
        <v>67</v>
      </c>
      <c r="Z96" s="163" t="s">
        <v>67</v>
      </c>
      <c r="AA96" s="163" t="s">
        <v>67</v>
      </c>
      <c r="AB96" s="164">
        <v>0</v>
      </c>
      <c r="AC96" s="164">
        <v>0</v>
      </c>
    </row>
    <row r="97" spans="1:29" ht="15.95" customHeight="1" x14ac:dyDescent="0.2">
      <c r="A97" s="322"/>
      <c r="B97" s="188" t="s">
        <v>53</v>
      </c>
      <c r="C97" s="195">
        <v>0</v>
      </c>
      <c r="D97" s="112"/>
      <c r="E97" s="196"/>
      <c r="F97" s="196"/>
      <c r="G97" s="196"/>
      <c r="H97" s="196"/>
      <c r="I97" s="113"/>
      <c r="J97" s="112"/>
      <c r="K97" s="113"/>
      <c r="L97" s="197"/>
      <c r="M97" s="162" t="s">
        <v>66</v>
      </c>
      <c r="N97" s="143"/>
      <c r="O97" s="143"/>
      <c r="P97" s="143"/>
      <c r="Q97" s="143"/>
      <c r="R97" s="143"/>
      <c r="S97" s="143"/>
      <c r="T97" s="143"/>
      <c r="V97" s="143"/>
      <c r="W97" s="144"/>
      <c r="X97" s="143"/>
      <c r="Y97" s="163" t="s">
        <v>67</v>
      </c>
      <c r="Z97" s="163" t="s">
        <v>67</v>
      </c>
      <c r="AA97" s="163" t="s">
        <v>67</v>
      </c>
      <c r="AB97" s="164">
        <v>0</v>
      </c>
      <c r="AC97" s="164">
        <v>0</v>
      </c>
    </row>
    <row r="98" spans="1:29" ht="15.95" customHeight="1" x14ac:dyDescent="0.2">
      <c r="A98" s="320" t="s">
        <v>81</v>
      </c>
      <c r="B98" s="184" t="s">
        <v>19</v>
      </c>
      <c r="C98" s="185">
        <v>0</v>
      </c>
      <c r="D98" s="106"/>
      <c r="E98" s="186"/>
      <c r="F98" s="186"/>
      <c r="G98" s="186"/>
      <c r="H98" s="186"/>
      <c r="I98" s="107"/>
      <c r="J98" s="106"/>
      <c r="K98" s="107"/>
      <c r="L98" s="187"/>
      <c r="M98" s="162" t="s">
        <v>66</v>
      </c>
      <c r="N98" s="143"/>
      <c r="O98" s="143"/>
      <c r="P98" s="143"/>
      <c r="Q98" s="143"/>
      <c r="R98" s="143"/>
      <c r="S98" s="143"/>
      <c r="T98" s="143"/>
      <c r="V98" s="143"/>
      <c r="W98" s="144"/>
      <c r="X98" s="143"/>
      <c r="Y98" s="163" t="s">
        <v>67</v>
      </c>
      <c r="Z98" s="163" t="s">
        <v>67</v>
      </c>
      <c r="AA98" s="163" t="s">
        <v>67</v>
      </c>
      <c r="AB98" s="164">
        <v>0</v>
      </c>
      <c r="AC98" s="164">
        <v>0</v>
      </c>
    </row>
    <row r="99" spans="1:29" ht="15.95" customHeight="1" x14ac:dyDescent="0.2">
      <c r="A99" s="322"/>
      <c r="B99" s="194" t="s">
        <v>53</v>
      </c>
      <c r="C99" s="195">
        <v>0</v>
      </c>
      <c r="D99" s="112"/>
      <c r="E99" s="196"/>
      <c r="F99" s="196"/>
      <c r="G99" s="196"/>
      <c r="H99" s="196"/>
      <c r="I99" s="113"/>
      <c r="J99" s="112"/>
      <c r="K99" s="113"/>
      <c r="L99" s="197"/>
      <c r="M99" s="162" t="s">
        <v>66</v>
      </c>
      <c r="N99" s="143"/>
      <c r="O99" s="143"/>
      <c r="P99" s="143"/>
      <c r="Q99" s="143"/>
      <c r="R99" s="143"/>
      <c r="S99" s="143"/>
      <c r="T99" s="143"/>
      <c r="V99" s="143"/>
      <c r="W99" s="144"/>
      <c r="X99" s="143"/>
      <c r="Y99" s="163" t="s">
        <v>67</v>
      </c>
      <c r="Z99" s="163" t="s">
        <v>67</v>
      </c>
      <c r="AA99" s="163" t="s">
        <v>67</v>
      </c>
      <c r="AB99" s="164">
        <v>0</v>
      </c>
      <c r="AC99" s="164">
        <v>0</v>
      </c>
    </row>
    <row r="100" spans="1:29" ht="15.95" customHeight="1" x14ac:dyDescent="0.2">
      <c r="A100" s="320" t="s">
        <v>82</v>
      </c>
      <c r="B100" s="184" t="s">
        <v>19</v>
      </c>
      <c r="C100" s="185">
        <v>0</v>
      </c>
      <c r="D100" s="106"/>
      <c r="E100" s="186"/>
      <c r="F100" s="186"/>
      <c r="G100" s="186"/>
      <c r="H100" s="186"/>
      <c r="I100" s="107"/>
      <c r="J100" s="106"/>
      <c r="K100" s="107"/>
      <c r="L100" s="187"/>
      <c r="M100" s="162" t="s">
        <v>66</v>
      </c>
      <c r="N100" s="143"/>
      <c r="O100" s="143"/>
      <c r="P100" s="143"/>
      <c r="Q100" s="143"/>
      <c r="R100" s="143"/>
      <c r="S100" s="143"/>
      <c r="T100" s="143"/>
      <c r="V100" s="143"/>
      <c r="W100" s="144"/>
      <c r="X100" s="143"/>
      <c r="Y100" s="163" t="s">
        <v>67</v>
      </c>
      <c r="Z100" s="163" t="s">
        <v>67</v>
      </c>
      <c r="AA100" s="163" t="s">
        <v>67</v>
      </c>
      <c r="AB100" s="164">
        <v>0</v>
      </c>
      <c r="AC100" s="164">
        <v>0</v>
      </c>
    </row>
    <row r="101" spans="1:29" ht="15.95" customHeight="1" x14ac:dyDescent="0.2">
      <c r="A101" s="321"/>
      <c r="B101" s="188" t="s">
        <v>53</v>
      </c>
      <c r="C101" s="189">
        <v>0</v>
      </c>
      <c r="D101" s="190"/>
      <c r="E101" s="191"/>
      <c r="F101" s="191"/>
      <c r="G101" s="191"/>
      <c r="H101" s="191"/>
      <c r="I101" s="192"/>
      <c r="J101" s="190"/>
      <c r="K101" s="192"/>
      <c r="L101" s="193"/>
      <c r="M101" s="162" t="s">
        <v>66</v>
      </c>
      <c r="N101" s="143"/>
      <c r="O101" s="143"/>
      <c r="P101" s="143"/>
      <c r="Q101" s="143"/>
      <c r="R101" s="143"/>
      <c r="S101" s="143"/>
      <c r="T101" s="143"/>
      <c r="V101" s="143"/>
      <c r="W101" s="144"/>
      <c r="X101" s="143"/>
      <c r="Y101" s="163" t="s">
        <v>67</v>
      </c>
      <c r="Z101" s="163" t="s">
        <v>67</v>
      </c>
      <c r="AA101" s="163" t="s">
        <v>67</v>
      </c>
      <c r="AB101" s="164">
        <v>0</v>
      </c>
      <c r="AC101" s="164">
        <v>0</v>
      </c>
    </row>
    <row r="102" spans="1:29" ht="15.95" customHeight="1" x14ac:dyDescent="0.2">
      <c r="A102" s="321"/>
      <c r="B102" s="188" t="s">
        <v>20</v>
      </c>
      <c r="C102" s="189">
        <v>0</v>
      </c>
      <c r="D102" s="190"/>
      <c r="E102" s="191"/>
      <c r="F102" s="191"/>
      <c r="G102" s="191"/>
      <c r="H102" s="191"/>
      <c r="I102" s="192"/>
      <c r="J102" s="190"/>
      <c r="K102" s="192"/>
      <c r="L102" s="193"/>
      <c r="M102" s="162" t="s">
        <v>66</v>
      </c>
      <c r="N102" s="143"/>
      <c r="O102" s="143"/>
      <c r="P102" s="143"/>
      <c r="Q102" s="143"/>
      <c r="R102" s="143"/>
      <c r="S102" s="143"/>
      <c r="T102" s="143"/>
      <c r="V102" s="143"/>
      <c r="W102" s="144"/>
      <c r="X102" s="143"/>
      <c r="Y102" s="163" t="s">
        <v>67</v>
      </c>
      <c r="Z102" s="163" t="s">
        <v>67</v>
      </c>
      <c r="AA102" s="163" t="s">
        <v>67</v>
      </c>
      <c r="AB102" s="164">
        <v>0</v>
      </c>
      <c r="AC102" s="164">
        <v>0</v>
      </c>
    </row>
    <row r="103" spans="1:29" ht="15.95" customHeight="1" x14ac:dyDescent="0.2">
      <c r="A103" s="321"/>
      <c r="B103" s="188" t="s">
        <v>50</v>
      </c>
      <c r="C103" s="189">
        <v>0</v>
      </c>
      <c r="D103" s="190"/>
      <c r="E103" s="191"/>
      <c r="F103" s="191"/>
      <c r="G103" s="191"/>
      <c r="H103" s="191"/>
      <c r="I103" s="192"/>
      <c r="J103" s="190"/>
      <c r="K103" s="192"/>
      <c r="L103" s="193"/>
      <c r="M103" s="162" t="s">
        <v>66</v>
      </c>
      <c r="N103" s="143"/>
      <c r="O103" s="143"/>
      <c r="P103" s="143"/>
      <c r="Q103" s="143"/>
      <c r="R103" s="143"/>
      <c r="S103" s="143"/>
      <c r="T103" s="143"/>
      <c r="V103" s="143"/>
      <c r="W103" s="144"/>
      <c r="X103" s="143"/>
      <c r="Y103" s="163" t="s">
        <v>67</v>
      </c>
      <c r="Z103" s="163" t="s">
        <v>67</v>
      </c>
      <c r="AA103" s="163" t="s">
        <v>67</v>
      </c>
      <c r="AB103" s="164">
        <v>0</v>
      </c>
      <c r="AC103" s="164">
        <v>0</v>
      </c>
    </row>
    <row r="104" spans="1:29" ht="15.95" customHeight="1" x14ac:dyDescent="0.2">
      <c r="A104" s="321"/>
      <c r="B104" s="188" t="s">
        <v>23</v>
      </c>
      <c r="C104" s="189">
        <v>0</v>
      </c>
      <c r="D104" s="190"/>
      <c r="E104" s="191"/>
      <c r="F104" s="191"/>
      <c r="G104" s="191"/>
      <c r="H104" s="191"/>
      <c r="I104" s="192"/>
      <c r="J104" s="190"/>
      <c r="K104" s="192"/>
      <c r="L104" s="193"/>
      <c r="M104" s="162" t="s">
        <v>66</v>
      </c>
      <c r="N104" s="143"/>
      <c r="O104" s="143"/>
      <c r="P104" s="143"/>
      <c r="Q104" s="143"/>
      <c r="R104" s="143"/>
      <c r="S104" s="143"/>
      <c r="T104" s="143"/>
      <c r="V104" s="143"/>
      <c r="W104" s="144"/>
      <c r="X104" s="143"/>
      <c r="Y104" s="163" t="s">
        <v>67</v>
      </c>
      <c r="Z104" s="163" t="s">
        <v>67</v>
      </c>
      <c r="AA104" s="163" t="s">
        <v>67</v>
      </c>
      <c r="AB104" s="164">
        <v>0</v>
      </c>
      <c r="AC104" s="164">
        <v>0</v>
      </c>
    </row>
    <row r="105" spans="1:29" ht="15.95" customHeight="1" x14ac:dyDescent="0.2">
      <c r="A105" s="322"/>
      <c r="B105" s="194" t="s">
        <v>24</v>
      </c>
      <c r="C105" s="195">
        <v>0</v>
      </c>
      <c r="D105" s="112"/>
      <c r="E105" s="196"/>
      <c r="F105" s="196"/>
      <c r="G105" s="196"/>
      <c r="H105" s="196"/>
      <c r="I105" s="113"/>
      <c r="J105" s="112"/>
      <c r="K105" s="113"/>
      <c r="L105" s="197"/>
      <c r="M105" s="162" t="s">
        <v>66</v>
      </c>
      <c r="N105" s="143"/>
      <c r="O105" s="143"/>
      <c r="P105" s="143"/>
      <c r="Q105" s="143"/>
      <c r="R105" s="143"/>
      <c r="S105" s="143"/>
      <c r="T105" s="143"/>
      <c r="V105" s="143"/>
      <c r="W105" s="144"/>
      <c r="X105" s="143"/>
      <c r="Y105" s="163" t="s">
        <v>67</v>
      </c>
      <c r="Z105" s="163" t="s">
        <v>67</v>
      </c>
      <c r="AA105" s="163" t="s">
        <v>67</v>
      </c>
      <c r="AB105" s="164">
        <v>0</v>
      </c>
      <c r="AC105" s="164">
        <v>0</v>
      </c>
    </row>
    <row r="106" spans="1:29" ht="30" customHeight="1" x14ac:dyDescent="0.2">
      <c r="A106" s="198" t="s">
        <v>83</v>
      </c>
      <c r="B106" s="199"/>
      <c r="C106" s="199"/>
      <c r="D106" s="200"/>
      <c r="E106" s="200"/>
      <c r="F106" s="200"/>
      <c r="G106" s="201"/>
      <c r="H106" s="201"/>
      <c r="I106" s="201"/>
      <c r="J106" s="201"/>
      <c r="K106" s="202"/>
      <c r="L106" s="202"/>
      <c r="M106" s="202"/>
      <c r="N106" s="201"/>
      <c r="O106" s="143"/>
      <c r="P106" s="143"/>
      <c r="Q106" s="143"/>
      <c r="R106" s="143"/>
      <c r="S106" s="143"/>
      <c r="T106" s="143"/>
      <c r="V106" s="153"/>
      <c r="X106" s="143"/>
      <c r="Y106" s="143"/>
      <c r="Z106" s="143"/>
    </row>
    <row r="107" spans="1:29" x14ac:dyDescent="0.2">
      <c r="A107" s="320" t="s">
        <v>84</v>
      </c>
      <c r="B107" s="328"/>
      <c r="C107" s="325" t="s">
        <v>85</v>
      </c>
      <c r="D107" s="326"/>
      <c r="E107" s="325" t="s">
        <v>86</v>
      </c>
      <c r="F107" s="326"/>
      <c r="G107" s="203"/>
      <c r="H107" s="203"/>
      <c r="I107" s="203"/>
      <c r="J107" s="203"/>
      <c r="K107" s="140"/>
      <c r="L107" s="140"/>
      <c r="M107" s="140"/>
      <c r="N107" s="204"/>
      <c r="O107" s="143"/>
      <c r="P107" s="143"/>
      <c r="Q107" s="143"/>
      <c r="R107" s="143"/>
      <c r="S107" s="143"/>
      <c r="T107" s="143"/>
      <c r="X107" s="143"/>
      <c r="Y107" s="143"/>
      <c r="Z107" s="143"/>
    </row>
    <row r="108" spans="1:29" ht="21" x14ac:dyDescent="0.2">
      <c r="A108" s="329"/>
      <c r="B108" s="329"/>
      <c r="C108" s="205" t="s">
        <v>87</v>
      </c>
      <c r="D108" s="206" t="s">
        <v>88</v>
      </c>
      <c r="E108" s="205" t="s">
        <v>87</v>
      </c>
      <c r="F108" s="206" t="s">
        <v>88</v>
      </c>
      <c r="G108" s="203"/>
      <c r="H108" s="203"/>
      <c r="I108" s="203"/>
      <c r="J108" s="203"/>
      <c r="K108" s="140"/>
      <c r="L108" s="140"/>
      <c r="M108" s="140"/>
      <c r="N108" s="204"/>
      <c r="O108" s="143"/>
      <c r="P108" s="143"/>
      <c r="Q108" s="143"/>
      <c r="R108" s="143"/>
      <c r="S108" s="143"/>
      <c r="T108" s="143"/>
      <c r="X108" s="143"/>
      <c r="Y108" s="143"/>
      <c r="Z108" s="143"/>
    </row>
    <row r="109" spans="1:29" ht="15.95" customHeight="1" x14ac:dyDescent="0.2">
      <c r="A109" s="307" t="s">
        <v>89</v>
      </c>
      <c r="B109" s="307"/>
      <c r="C109" s="207"/>
      <c r="D109" s="208"/>
      <c r="E109" s="207"/>
      <c r="F109" s="208"/>
      <c r="G109" s="203"/>
      <c r="H109" s="203"/>
      <c r="I109" s="203"/>
      <c r="J109" s="203"/>
      <c r="K109" s="140"/>
      <c r="L109" s="140"/>
      <c r="M109" s="140"/>
      <c r="N109" s="204"/>
      <c r="O109" s="143"/>
      <c r="P109" s="143"/>
      <c r="Q109" s="143"/>
      <c r="R109" s="143"/>
      <c r="S109" s="143"/>
      <c r="T109" s="143"/>
      <c r="X109" s="143"/>
      <c r="Y109" s="143"/>
      <c r="Z109" s="143"/>
    </row>
    <row r="110" spans="1:29" ht="15.95" customHeight="1" x14ac:dyDescent="0.2">
      <c r="A110" s="327" t="s">
        <v>90</v>
      </c>
      <c r="B110" s="327"/>
      <c r="C110" s="209"/>
      <c r="D110" s="210"/>
      <c r="E110" s="209"/>
      <c r="F110" s="210"/>
      <c r="G110" s="203"/>
      <c r="H110" s="203"/>
      <c r="I110" s="203"/>
      <c r="J110" s="203"/>
      <c r="K110" s="140"/>
      <c r="L110" s="140"/>
      <c r="M110" s="140"/>
      <c r="N110" s="204"/>
      <c r="O110" s="143"/>
      <c r="P110" s="143"/>
      <c r="Q110" s="143"/>
      <c r="R110" s="143"/>
      <c r="S110" s="143"/>
      <c r="T110" s="143"/>
      <c r="X110" s="143"/>
      <c r="Y110" s="143"/>
      <c r="Z110" s="143"/>
    </row>
    <row r="111" spans="1:29" ht="15.95" customHeight="1" x14ac:dyDescent="0.2">
      <c r="A111" s="327" t="s">
        <v>91</v>
      </c>
      <c r="B111" s="327"/>
      <c r="C111" s="209"/>
      <c r="D111" s="210"/>
      <c r="E111" s="209"/>
      <c r="F111" s="210"/>
      <c r="G111" s="203"/>
      <c r="H111" s="203"/>
      <c r="I111" s="203"/>
      <c r="J111" s="203"/>
      <c r="K111" s="140"/>
      <c r="L111" s="140"/>
      <c r="M111" s="140"/>
      <c r="N111" s="204"/>
      <c r="O111" s="143"/>
      <c r="P111" s="143"/>
      <c r="Q111" s="143"/>
      <c r="R111" s="143"/>
      <c r="S111" s="143"/>
      <c r="T111" s="143"/>
      <c r="X111" s="143"/>
      <c r="Y111" s="143"/>
      <c r="Z111" s="143"/>
    </row>
    <row r="112" spans="1:29" ht="24.75" customHeight="1" x14ac:dyDescent="0.2">
      <c r="A112" s="308" t="s">
        <v>92</v>
      </c>
      <c r="B112" s="308"/>
      <c r="C112" s="112"/>
      <c r="D112" s="211"/>
      <c r="E112" s="112"/>
      <c r="F112" s="211"/>
      <c r="G112" s="203"/>
      <c r="H112" s="203"/>
      <c r="I112" s="203"/>
      <c r="J112" s="203"/>
      <c r="K112" s="140"/>
      <c r="L112" s="140"/>
      <c r="M112" s="140"/>
      <c r="N112" s="204"/>
      <c r="O112" s="143"/>
      <c r="P112" s="143"/>
      <c r="Q112" s="143"/>
      <c r="R112" s="143"/>
      <c r="S112" s="143"/>
      <c r="T112" s="143"/>
      <c r="X112" s="143"/>
      <c r="Y112" s="143"/>
      <c r="Z112" s="143"/>
    </row>
    <row r="113" spans="1:26" ht="30" customHeight="1" x14ac:dyDescent="0.2">
      <c r="A113" s="212" t="s">
        <v>93</v>
      </c>
      <c r="B113" s="213"/>
      <c r="C113" s="148"/>
      <c r="D113" s="148"/>
      <c r="E113" s="148"/>
      <c r="F113" s="148"/>
      <c r="G113" s="148"/>
      <c r="H113" s="148"/>
      <c r="I113" s="214"/>
      <c r="J113" s="215"/>
      <c r="K113" s="202"/>
      <c r="L113" s="202"/>
      <c r="M113" s="202"/>
      <c r="N113" s="148"/>
      <c r="O113" s="143"/>
      <c r="P113" s="143"/>
      <c r="Q113" s="143"/>
      <c r="R113" s="143"/>
      <c r="S113" s="143"/>
      <c r="T113" s="143"/>
      <c r="V113" s="153"/>
      <c r="X113" s="143"/>
      <c r="Y113" s="143"/>
      <c r="Z113" s="143"/>
    </row>
    <row r="114" spans="1:26" ht="30" customHeight="1" x14ac:dyDescent="0.2">
      <c r="A114" s="216" t="s">
        <v>94</v>
      </c>
      <c r="B114" s="217"/>
      <c r="C114" s="217"/>
      <c r="D114" s="217"/>
      <c r="E114" s="217"/>
      <c r="F114" s="217"/>
      <c r="G114" s="217"/>
      <c r="H114" s="217"/>
      <c r="I114" s="217"/>
      <c r="J114" s="217"/>
      <c r="K114" s="218"/>
      <c r="L114" s="152"/>
      <c r="M114" s="152"/>
      <c r="N114" s="152"/>
      <c r="O114" s="143"/>
      <c r="P114" s="143"/>
      <c r="Q114" s="143"/>
      <c r="R114" s="143"/>
      <c r="S114" s="143"/>
      <c r="T114" s="143"/>
      <c r="V114" s="153"/>
      <c r="X114" s="143"/>
      <c r="Y114" s="143"/>
      <c r="Z114" s="143"/>
    </row>
    <row r="115" spans="1:26" x14ac:dyDescent="0.2">
      <c r="A115" s="333" t="s">
        <v>4</v>
      </c>
      <c r="B115" s="333" t="s">
        <v>6</v>
      </c>
      <c r="C115" s="219"/>
      <c r="D115" s="219"/>
      <c r="E115" s="219"/>
      <c r="F115" s="219"/>
      <c r="G115" s="220"/>
      <c r="H115" s="221"/>
      <c r="I115" s="221"/>
      <c r="J115" s="221"/>
      <c r="K115" s="222"/>
      <c r="L115" s="142"/>
      <c r="M115" s="142"/>
      <c r="N115" s="142"/>
      <c r="O115" s="143"/>
      <c r="P115" s="143"/>
      <c r="Q115" s="143"/>
      <c r="R115" s="143"/>
      <c r="S115" s="143"/>
      <c r="T115" s="143"/>
      <c r="X115" s="143"/>
      <c r="Y115" s="143"/>
      <c r="Z115" s="143"/>
    </row>
    <row r="116" spans="1:26" x14ac:dyDescent="0.2">
      <c r="A116" s="334"/>
      <c r="B116" s="334"/>
      <c r="C116" s="223"/>
      <c r="D116" s="219"/>
      <c r="E116" s="224"/>
      <c r="F116" s="224"/>
      <c r="G116" s="220"/>
      <c r="H116" s="221"/>
      <c r="I116" s="221"/>
      <c r="J116" s="221"/>
      <c r="K116" s="222"/>
      <c r="L116" s="142"/>
      <c r="M116" s="142"/>
      <c r="N116" s="142"/>
      <c r="O116" s="143"/>
      <c r="P116" s="143"/>
      <c r="Q116" s="143"/>
      <c r="R116" s="143"/>
      <c r="S116" s="143"/>
      <c r="T116" s="143"/>
      <c r="X116" s="143"/>
      <c r="Y116" s="143"/>
      <c r="Z116" s="143"/>
    </row>
    <row r="117" spans="1:26" ht="21" x14ac:dyDescent="0.2">
      <c r="A117" s="225" t="s">
        <v>95</v>
      </c>
      <c r="B117" s="226"/>
      <c r="C117" s="227"/>
      <c r="D117" s="227"/>
      <c r="E117" s="227"/>
      <c r="F117" s="227"/>
      <c r="G117" s="140"/>
      <c r="H117" s="221"/>
      <c r="I117" s="221"/>
      <c r="J117" s="221"/>
      <c r="K117" s="222"/>
      <c r="L117" s="142"/>
      <c r="M117" s="142"/>
      <c r="N117" s="142"/>
      <c r="O117" s="143"/>
      <c r="P117" s="143"/>
      <c r="Q117" s="143"/>
      <c r="R117" s="143"/>
      <c r="S117" s="143"/>
      <c r="T117" s="143"/>
      <c r="X117" s="143"/>
      <c r="Y117" s="143"/>
      <c r="Z117" s="143"/>
    </row>
    <row r="118" spans="1:26" ht="30" customHeight="1" x14ac:dyDescent="0.2">
      <c r="A118" s="228" t="s">
        <v>96</v>
      </c>
      <c r="B118" s="229"/>
      <c r="C118" s="230"/>
      <c r="D118" s="231"/>
      <c r="E118" s="232"/>
      <c r="F118" s="233"/>
      <c r="G118" s="234"/>
      <c r="H118" s="235"/>
      <c r="I118" s="235"/>
      <c r="J118" s="235"/>
      <c r="K118" s="236"/>
      <c r="L118" s="235"/>
      <c r="M118" s="235"/>
      <c r="N118" s="235"/>
      <c r="O118" s="143"/>
      <c r="P118" s="143"/>
      <c r="Q118" s="143"/>
      <c r="R118" s="143"/>
      <c r="S118" s="143"/>
      <c r="T118" s="143"/>
      <c r="X118" s="143"/>
      <c r="Y118" s="143"/>
      <c r="Z118" s="143"/>
    </row>
    <row r="119" spans="1:26" ht="21" customHeight="1" x14ac:dyDescent="0.2">
      <c r="A119" s="330" t="s">
        <v>97</v>
      </c>
      <c r="B119" s="330" t="s">
        <v>98</v>
      </c>
      <c r="C119" s="330" t="s">
        <v>99</v>
      </c>
      <c r="D119" s="335" t="s">
        <v>100</v>
      </c>
      <c r="E119" s="335"/>
      <c r="F119" s="335"/>
      <c r="G119" s="330" t="s">
        <v>101</v>
      </c>
      <c r="H119" s="139"/>
      <c r="I119" s="139"/>
      <c r="J119" s="139"/>
      <c r="K119" s="237"/>
      <c r="L119" s="142"/>
      <c r="M119" s="142"/>
      <c r="N119" s="142"/>
      <c r="O119" s="143"/>
      <c r="P119" s="143"/>
      <c r="Q119" s="143"/>
      <c r="R119" s="143"/>
      <c r="S119" s="143"/>
      <c r="T119" s="143"/>
      <c r="X119" s="143"/>
      <c r="Y119" s="143"/>
      <c r="Z119" s="143"/>
    </row>
    <row r="120" spans="1:26" ht="21" customHeight="1" x14ac:dyDescent="0.2">
      <c r="A120" s="332"/>
      <c r="B120" s="332"/>
      <c r="C120" s="332"/>
      <c r="D120" s="238" t="s">
        <v>102</v>
      </c>
      <c r="E120" s="238" t="s">
        <v>103</v>
      </c>
      <c r="F120" s="238" t="s">
        <v>104</v>
      </c>
      <c r="G120" s="332"/>
      <c r="H120" s="139"/>
      <c r="I120" s="139"/>
      <c r="J120" s="139"/>
      <c r="K120" s="237"/>
      <c r="L120" s="142"/>
      <c r="M120" s="142"/>
      <c r="N120" s="142"/>
      <c r="O120" s="143"/>
      <c r="P120" s="143"/>
      <c r="Q120" s="143"/>
      <c r="R120" s="143"/>
      <c r="S120" s="143"/>
      <c r="T120" s="143"/>
      <c r="X120" s="143"/>
      <c r="Y120" s="143"/>
      <c r="Z120" s="143"/>
    </row>
    <row r="121" spans="1:26" ht="15.95" customHeight="1" x14ac:dyDescent="0.2">
      <c r="A121" s="336" t="s">
        <v>105</v>
      </c>
      <c r="B121" s="239" t="s">
        <v>19</v>
      </c>
      <c r="C121" s="240"/>
      <c r="D121" s="240"/>
      <c r="E121" s="240"/>
      <c r="F121" s="240"/>
      <c r="G121" s="240"/>
      <c r="H121" s="139"/>
      <c r="I121" s="139"/>
      <c r="J121" s="139"/>
      <c r="K121" s="237"/>
      <c r="L121" s="142"/>
      <c r="M121" s="142"/>
      <c r="N121" s="142"/>
      <c r="O121" s="143"/>
      <c r="P121" s="143"/>
      <c r="Q121" s="143"/>
      <c r="R121" s="143"/>
      <c r="S121" s="143"/>
      <c r="T121" s="143"/>
      <c r="X121" s="143"/>
      <c r="Y121" s="143"/>
      <c r="Z121" s="143"/>
    </row>
    <row r="122" spans="1:26" ht="15.95" customHeight="1" x14ac:dyDescent="0.2">
      <c r="A122" s="337"/>
      <c r="B122" s="188" t="s">
        <v>20</v>
      </c>
      <c r="C122" s="241"/>
      <c r="D122" s="241"/>
      <c r="E122" s="241"/>
      <c r="F122" s="241"/>
      <c r="G122" s="241"/>
      <c r="H122" s="139"/>
      <c r="I122" s="139"/>
      <c r="J122" s="139"/>
      <c r="K122" s="237"/>
      <c r="L122" s="142"/>
      <c r="M122" s="142"/>
      <c r="N122" s="142"/>
      <c r="O122" s="143"/>
      <c r="P122" s="143"/>
      <c r="Q122" s="143"/>
      <c r="R122" s="143"/>
      <c r="S122" s="143"/>
      <c r="T122" s="143"/>
      <c r="X122" s="143"/>
      <c r="Y122" s="143"/>
      <c r="Z122" s="143"/>
    </row>
    <row r="123" spans="1:26" ht="15.95" customHeight="1" x14ac:dyDescent="0.2">
      <c r="A123" s="337"/>
      <c r="B123" s="188" t="s">
        <v>50</v>
      </c>
      <c r="C123" s="241"/>
      <c r="D123" s="241"/>
      <c r="E123" s="241"/>
      <c r="F123" s="241"/>
      <c r="G123" s="241"/>
      <c r="H123" s="139"/>
      <c r="I123" s="139"/>
      <c r="J123" s="139"/>
      <c r="K123" s="237"/>
      <c r="L123" s="142"/>
      <c r="M123" s="142"/>
      <c r="N123" s="142"/>
      <c r="O123" s="143"/>
      <c r="P123" s="143"/>
      <c r="Q123" s="143"/>
      <c r="R123" s="143"/>
      <c r="S123" s="143"/>
      <c r="T123" s="143"/>
      <c r="X123" s="143"/>
      <c r="Y123" s="143"/>
      <c r="Z123" s="143"/>
    </row>
    <row r="124" spans="1:26" ht="15.95" customHeight="1" x14ac:dyDescent="0.2">
      <c r="A124" s="337"/>
      <c r="B124" s="188" t="s">
        <v>23</v>
      </c>
      <c r="C124" s="241"/>
      <c r="D124" s="241"/>
      <c r="E124" s="241"/>
      <c r="F124" s="241"/>
      <c r="G124" s="241"/>
      <c r="H124" s="139"/>
      <c r="I124" s="139"/>
      <c r="J124" s="139"/>
      <c r="K124" s="237"/>
      <c r="L124" s="142"/>
      <c r="M124" s="142"/>
      <c r="N124" s="142"/>
      <c r="O124" s="143"/>
      <c r="P124" s="143"/>
      <c r="Q124" s="143"/>
      <c r="R124" s="143"/>
      <c r="S124" s="143"/>
      <c r="T124" s="143"/>
      <c r="X124" s="143"/>
      <c r="Y124" s="143"/>
      <c r="Z124" s="143"/>
    </row>
    <row r="125" spans="1:26" ht="15.95" customHeight="1" x14ac:dyDescent="0.2">
      <c r="A125" s="337"/>
      <c r="B125" s="188" t="s">
        <v>106</v>
      </c>
      <c r="C125" s="241"/>
      <c r="D125" s="241"/>
      <c r="E125" s="241"/>
      <c r="F125" s="241"/>
      <c r="G125" s="241"/>
      <c r="H125" s="139"/>
      <c r="I125" s="139"/>
      <c r="J125" s="139"/>
      <c r="K125" s="237"/>
      <c r="L125" s="142"/>
      <c r="M125" s="142"/>
      <c r="N125" s="142"/>
      <c r="O125" s="143"/>
      <c r="P125" s="143"/>
      <c r="Q125" s="143"/>
      <c r="R125" s="143"/>
      <c r="S125" s="143"/>
      <c r="T125" s="143"/>
      <c r="X125" s="143"/>
      <c r="Y125" s="143"/>
      <c r="Z125" s="143"/>
    </row>
    <row r="126" spans="1:26" ht="15.95" customHeight="1" x14ac:dyDescent="0.2">
      <c r="A126" s="337"/>
      <c r="B126" s="188" t="s">
        <v>24</v>
      </c>
      <c r="C126" s="241"/>
      <c r="D126" s="241"/>
      <c r="E126" s="241"/>
      <c r="F126" s="241"/>
      <c r="G126" s="241"/>
      <c r="H126" s="139"/>
      <c r="I126" s="139"/>
      <c r="J126" s="139"/>
      <c r="K126" s="237"/>
      <c r="L126" s="142"/>
      <c r="M126" s="142"/>
      <c r="N126" s="142"/>
      <c r="O126" s="143"/>
      <c r="P126" s="143"/>
      <c r="Q126" s="143"/>
      <c r="R126" s="143"/>
      <c r="S126" s="143"/>
      <c r="T126" s="143"/>
      <c r="X126" s="143"/>
      <c r="Y126" s="143"/>
      <c r="Z126" s="143"/>
    </row>
    <row r="127" spans="1:26" ht="15.95" customHeight="1" x14ac:dyDescent="0.2">
      <c r="A127" s="338"/>
      <c r="B127" s="194" t="s">
        <v>107</v>
      </c>
      <c r="C127" s="242"/>
      <c r="D127" s="242"/>
      <c r="E127" s="242"/>
      <c r="F127" s="242"/>
      <c r="G127" s="242"/>
      <c r="H127" s="139"/>
      <c r="I127" s="139"/>
      <c r="J127" s="139"/>
      <c r="K127" s="237"/>
      <c r="L127" s="142"/>
      <c r="M127" s="142"/>
      <c r="N127" s="142"/>
      <c r="O127" s="143"/>
      <c r="P127" s="143"/>
      <c r="Q127" s="143"/>
      <c r="R127" s="143"/>
      <c r="S127" s="143"/>
      <c r="T127" s="143"/>
      <c r="X127" s="143"/>
      <c r="Y127" s="143"/>
      <c r="Z127" s="143"/>
    </row>
    <row r="128" spans="1:26" ht="15.95" customHeight="1" x14ac:dyDescent="0.2">
      <c r="A128" s="330" t="s">
        <v>108</v>
      </c>
      <c r="B128" s="239" t="s">
        <v>19</v>
      </c>
      <c r="C128" s="240"/>
      <c r="D128" s="240"/>
      <c r="E128" s="240"/>
      <c r="F128" s="240"/>
      <c r="G128" s="240"/>
      <c r="H128" s="139"/>
      <c r="I128" s="139"/>
      <c r="J128" s="139"/>
      <c r="K128" s="237"/>
      <c r="L128" s="142"/>
      <c r="M128" s="142"/>
      <c r="N128" s="142"/>
      <c r="O128" s="143"/>
      <c r="P128" s="143"/>
      <c r="Q128" s="143"/>
      <c r="R128" s="143"/>
      <c r="S128" s="143"/>
      <c r="T128" s="143"/>
      <c r="X128" s="143"/>
      <c r="Y128" s="143"/>
      <c r="Z128" s="143"/>
    </row>
    <row r="129" spans="1:26" ht="15.95" customHeight="1" x14ac:dyDescent="0.2">
      <c r="A129" s="331"/>
      <c r="B129" s="188" t="s">
        <v>20</v>
      </c>
      <c r="C129" s="241"/>
      <c r="D129" s="241"/>
      <c r="E129" s="241"/>
      <c r="F129" s="241"/>
      <c r="G129" s="241"/>
      <c r="H129" s="139"/>
      <c r="I129" s="139"/>
      <c r="J129" s="139"/>
      <c r="K129" s="237"/>
      <c r="L129" s="142"/>
      <c r="M129" s="142"/>
      <c r="N129" s="142"/>
      <c r="O129" s="143"/>
      <c r="P129" s="143"/>
      <c r="Q129" s="143"/>
      <c r="R129" s="143"/>
      <c r="S129" s="143"/>
      <c r="T129" s="143"/>
      <c r="X129" s="143"/>
      <c r="Y129" s="143"/>
      <c r="Z129" s="143"/>
    </row>
    <row r="130" spans="1:26" ht="15.95" customHeight="1" x14ac:dyDescent="0.2">
      <c r="A130" s="331"/>
      <c r="B130" s="188" t="s">
        <v>50</v>
      </c>
      <c r="C130" s="241"/>
      <c r="D130" s="241"/>
      <c r="E130" s="241"/>
      <c r="F130" s="241"/>
      <c r="G130" s="241"/>
      <c r="H130" s="139"/>
      <c r="I130" s="139"/>
      <c r="J130" s="139"/>
      <c r="K130" s="237"/>
      <c r="L130" s="142"/>
      <c r="M130" s="142"/>
      <c r="N130" s="142"/>
      <c r="O130" s="143"/>
      <c r="P130" s="143"/>
      <c r="Q130" s="143"/>
      <c r="R130" s="143"/>
      <c r="S130" s="143"/>
      <c r="T130" s="143"/>
      <c r="X130" s="143"/>
      <c r="Y130" s="143"/>
      <c r="Z130" s="143"/>
    </row>
    <row r="131" spans="1:26" ht="15.95" customHeight="1" x14ac:dyDescent="0.2">
      <c r="A131" s="331"/>
      <c r="B131" s="188" t="s">
        <v>23</v>
      </c>
      <c r="C131" s="241"/>
      <c r="D131" s="241"/>
      <c r="E131" s="241"/>
      <c r="F131" s="241"/>
      <c r="G131" s="241"/>
      <c r="H131" s="139"/>
      <c r="I131" s="139"/>
      <c r="J131" s="139"/>
      <c r="K131" s="237"/>
      <c r="L131" s="142"/>
      <c r="M131" s="142"/>
      <c r="N131" s="142"/>
      <c r="O131" s="143"/>
      <c r="P131" s="143"/>
      <c r="Q131" s="143"/>
      <c r="R131" s="143"/>
      <c r="S131" s="143"/>
      <c r="T131" s="143"/>
      <c r="X131" s="143"/>
      <c r="Y131" s="143"/>
      <c r="Z131" s="143"/>
    </row>
    <row r="132" spans="1:26" ht="15.95" customHeight="1" x14ac:dyDescent="0.2">
      <c r="A132" s="331"/>
      <c r="B132" s="188" t="s">
        <v>106</v>
      </c>
      <c r="C132" s="241"/>
      <c r="D132" s="241"/>
      <c r="E132" s="241"/>
      <c r="F132" s="241"/>
      <c r="G132" s="241"/>
      <c r="H132" s="139"/>
      <c r="I132" s="139"/>
      <c r="J132" s="139"/>
      <c r="K132" s="237"/>
      <c r="L132" s="142"/>
      <c r="M132" s="142"/>
      <c r="N132" s="142"/>
      <c r="O132" s="143"/>
      <c r="P132" s="143"/>
      <c r="Q132" s="143"/>
      <c r="R132" s="143"/>
      <c r="S132" s="143"/>
      <c r="T132" s="143"/>
      <c r="X132" s="143"/>
      <c r="Y132" s="143"/>
      <c r="Z132" s="143"/>
    </row>
    <row r="133" spans="1:26" ht="15.95" customHeight="1" x14ac:dyDescent="0.2">
      <c r="A133" s="331"/>
      <c r="B133" s="188" t="s">
        <v>24</v>
      </c>
      <c r="C133" s="241"/>
      <c r="D133" s="241"/>
      <c r="E133" s="241"/>
      <c r="F133" s="241"/>
      <c r="G133" s="241"/>
      <c r="H133" s="139"/>
      <c r="I133" s="139"/>
      <c r="J133" s="139"/>
      <c r="K133" s="237"/>
      <c r="L133" s="142"/>
      <c r="M133" s="142"/>
      <c r="N133" s="142"/>
      <c r="O133" s="143"/>
      <c r="P133" s="143"/>
      <c r="Q133" s="143"/>
      <c r="R133" s="143"/>
      <c r="S133" s="143"/>
      <c r="T133" s="143"/>
      <c r="X133" s="143"/>
      <c r="Y133" s="143"/>
      <c r="Z133" s="143"/>
    </row>
    <row r="134" spans="1:26" ht="15.95" customHeight="1" x14ac:dyDescent="0.2">
      <c r="A134" s="332"/>
      <c r="B134" s="194" t="s">
        <v>107</v>
      </c>
      <c r="C134" s="242"/>
      <c r="D134" s="242"/>
      <c r="E134" s="242"/>
      <c r="F134" s="242"/>
      <c r="G134" s="242"/>
      <c r="H134" s="139"/>
      <c r="I134" s="139"/>
      <c r="J134" s="139"/>
      <c r="K134" s="237"/>
      <c r="L134" s="142"/>
      <c r="M134" s="142"/>
      <c r="N134" s="142"/>
      <c r="O134" s="143"/>
      <c r="P134" s="143"/>
      <c r="Q134" s="143"/>
      <c r="R134" s="143"/>
      <c r="S134" s="143"/>
      <c r="T134" s="143"/>
      <c r="X134" s="143"/>
      <c r="Y134" s="143"/>
      <c r="Z134" s="143"/>
    </row>
    <row r="135" spans="1:26" ht="15.95" customHeight="1" x14ac:dyDescent="0.2">
      <c r="A135" s="330" t="s">
        <v>109</v>
      </c>
      <c r="B135" s="239" t="s">
        <v>19</v>
      </c>
      <c r="C135" s="243"/>
      <c r="D135" s="243"/>
      <c r="E135" s="243"/>
      <c r="F135" s="243"/>
      <c r="G135" s="243"/>
      <c r="H135" s="139"/>
      <c r="I135" s="139"/>
      <c r="J135" s="139"/>
      <c r="K135" s="237"/>
      <c r="L135" s="142"/>
      <c r="M135" s="142"/>
      <c r="N135" s="142"/>
      <c r="O135" s="143"/>
      <c r="P135" s="143"/>
      <c r="Q135" s="143"/>
      <c r="R135" s="143"/>
      <c r="S135" s="143"/>
      <c r="T135" s="143"/>
      <c r="X135" s="143"/>
      <c r="Y135" s="143"/>
      <c r="Z135" s="143"/>
    </row>
    <row r="136" spans="1:26" ht="15.95" customHeight="1" x14ac:dyDescent="0.2">
      <c r="A136" s="331"/>
      <c r="B136" s="188" t="s">
        <v>20</v>
      </c>
      <c r="C136" s="241"/>
      <c r="D136" s="241"/>
      <c r="E136" s="241"/>
      <c r="F136" s="241"/>
      <c r="G136" s="241"/>
      <c r="H136" s="139"/>
      <c r="I136" s="139"/>
      <c r="J136" s="139"/>
      <c r="K136" s="237"/>
      <c r="L136" s="142"/>
      <c r="M136" s="142"/>
      <c r="N136" s="142"/>
      <c r="O136" s="143"/>
      <c r="P136" s="143"/>
      <c r="Q136" s="143"/>
      <c r="R136" s="143"/>
      <c r="S136" s="143"/>
      <c r="T136" s="143"/>
      <c r="X136" s="143"/>
      <c r="Y136" s="143"/>
      <c r="Z136" s="143"/>
    </row>
    <row r="137" spans="1:26" ht="15.95" customHeight="1" x14ac:dyDescent="0.2">
      <c r="A137" s="331"/>
      <c r="B137" s="188" t="s">
        <v>50</v>
      </c>
      <c r="C137" s="241"/>
      <c r="D137" s="241"/>
      <c r="E137" s="241"/>
      <c r="F137" s="241"/>
      <c r="G137" s="241"/>
      <c r="H137" s="139"/>
      <c r="I137" s="139"/>
      <c r="J137" s="139"/>
      <c r="K137" s="237"/>
      <c r="L137" s="142"/>
      <c r="M137" s="142"/>
      <c r="N137" s="142"/>
      <c r="O137" s="143"/>
      <c r="P137" s="143"/>
      <c r="Q137" s="143"/>
      <c r="R137" s="143"/>
      <c r="S137" s="143"/>
      <c r="T137" s="143"/>
      <c r="X137" s="143"/>
      <c r="Y137" s="143"/>
      <c r="Z137" s="143"/>
    </row>
    <row r="138" spans="1:26" ht="15.95" customHeight="1" x14ac:dyDescent="0.2">
      <c r="A138" s="331"/>
      <c r="B138" s="188" t="s">
        <v>23</v>
      </c>
      <c r="C138" s="241"/>
      <c r="D138" s="241"/>
      <c r="E138" s="241"/>
      <c r="F138" s="241"/>
      <c r="G138" s="241"/>
      <c r="H138" s="139"/>
      <c r="I138" s="139"/>
      <c r="J138" s="139"/>
      <c r="K138" s="237"/>
      <c r="L138" s="142"/>
      <c r="M138" s="142"/>
      <c r="N138" s="142"/>
      <c r="O138" s="143"/>
      <c r="P138" s="143"/>
      <c r="Q138" s="143"/>
      <c r="R138" s="143"/>
      <c r="S138" s="143"/>
      <c r="T138" s="143"/>
      <c r="X138" s="143"/>
      <c r="Y138" s="143"/>
      <c r="Z138" s="143"/>
    </row>
    <row r="139" spans="1:26" ht="15.95" customHeight="1" x14ac:dyDescent="0.2">
      <c r="A139" s="331"/>
      <c r="B139" s="188" t="s">
        <v>106</v>
      </c>
      <c r="C139" s="241"/>
      <c r="D139" s="241"/>
      <c r="E139" s="241"/>
      <c r="F139" s="241"/>
      <c r="G139" s="241"/>
      <c r="H139" s="139"/>
      <c r="I139" s="139"/>
      <c r="J139" s="139"/>
      <c r="K139" s="237"/>
      <c r="L139" s="142"/>
      <c r="M139" s="142"/>
      <c r="N139" s="142"/>
      <c r="O139" s="143"/>
      <c r="P139" s="143"/>
      <c r="Q139" s="143"/>
      <c r="R139" s="143"/>
      <c r="S139" s="143"/>
      <c r="T139" s="143"/>
      <c r="X139" s="143"/>
      <c r="Y139" s="143"/>
      <c r="Z139" s="143"/>
    </row>
    <row r="140" spans="1:26" ht="15.95" customHeight="1" x14ac:dyDescent="0.2">
      <c r="A140" s="331"/>
      <c r="B140" s="188" t="s">
        <v>24</v>
      </c>
      <c r="C140" s="241"/>
      <c r="D140" s="241"/>
      <c r="E140" s="241"/>
      <c r="F140" s="241"/>
      <c r="G140" s="241"/>
      <c r="H140" s="139"/>
      <c r="I140" s="139"/>
      <c r="J140" s="139"/>
      <c r="K140" s="237"/>
      <c r="L140" s="142"/>
      <c r="M140" s="142"/>
      <c r="N140" s="142"/>
      <c r="O140" s="143"/>
      <c r="P140" s="143"/>
      <c r="Q140" s="143"/>
      <c r="R140" s="143"/>
      <c r="S140" s="143"/>
      <c r="T140" s="143"/>
      <c r="X140" s="143"/>
      <c r="Y140" s="143"/>
      <c r="Z140" s="143"/>
    </row>
    <row r="141" spans="1:26" ht="15.95" customHeight="1" x14ac:dyDescent="0.2">
      <c r="A141" s="332"/>
      <c r="B141" s="194" t="s">
        <v>107</v>
      </c>
      <c r="C141" s="244"/>
      <c r="D141" s="244"/>
      <c r="E141" s="244"/>
      <c r="F141" s="244"/>
      <c r="G141" s="244"/>
      <c r="H141" s="203"/>
      <c r="I141" s="203"/>
      <c r="J141" s="203"/>
      <c r="K141" s="245"/>
      <c r="L141" s="183"/>
      <c r="M141" s="204"/>
      <c r="N141" s="204"/>
      <c r="O141" s="143"/>
      <c r="P141" s="143"/>
      <c r="Q141" s="143"/>
      <c r="R141" s="143"/>
      <c r="S141" s="143"/>
      <c r="T141" s="143"/>
      <c r="X141" s="143"/>
      <c r="Y141" s="143"/>
      <c r="Z141" s="143"/>
    </row>
    <row r="142" spans="1:26" ht="30" customHeight="1" x14ac:dyDescent="0.2">
      <c r="A142" s="246" t="s">
        <v>110</v>
      </c>
      <c r="B142" s="247"/>
      <c r="C142" s="247"/>
      <c r="D142" s="247"/>
      <c r="E142" s="247"/>
      <c r="F142" s="247"/>
      <c r="G142" s="247"/>
      <c r="H142" s="139"/>
      <c r="I142" s="139"/>
      <c r="J142" s="139"/>
      <c r="K142" s="237"/>
      <c r="L142" s="139"/>
      <c r="M142" s="139"/>
      <c r="N142" s="142"/>
      <c r="O142" s="143"/>
      <c r="P142" s="143"/>
      <c r="Q142" s="143"/>
      <c r="R142" s="143"/>
      <c r="S142" s="143"/>
      <c r="T142" s="143"/>
      <c r="X142" s="143"/>
      <c r="Y142" s="143"/>
      <c r="Z142" s="143"/>
    </row>
    <row r="143" spans="1:26" x14ac:dyDescent="0.2">
      <c r="A143" s="248" t="s">
        <v>4</v>
      </c>
      <c r="B143" s="248" t="s">
        <v>5</v>
      </c>
      <c r="C143" s="249" t="s">
        <v>111</v>
      </c>
      <c r="D143" s="250"/>
      <c r="E143" s="250"/>
      <c r="F143" s="250"/>
      <c r="G143" s="250"/>
      <c r="H143" s="139"/>
      <c r="I143" s="139"/>
      <c r="J143" s="139"/>
      <c r="K143" s="237"/>
      <c r="L143" s="152"/>
      <c r="M143" s="142"/>
      <c r="N143" s="142"/>
      <c r="O143" s="143"/>
      <c r="P143" s="143"/>
      <c r="Q143" s="143"/>
      <c r="R143" s="143"/>
      <c r="S143" s="143"/>
      <c r="T143" s="143"/>
      <c r="X143" s="143"/>
      <c r="Y143" s="143"/>
      <c r="Z143" s="143"/>
    </row>
    <row r="144" spans="1:26" ht="15.95" customHeight="1" x14ac:dyDescent="0.2">
      <c r="A144" s="330" t="s">
        <v>112</v>
      </c>
      <c r="B144" s="239" t="s">
        <v>113</v>
      </c>
      <c r="C144" s="251"/>
      <c r="D144" s="250"/>
      <c r="E144" s="250"/>
      <c r="F144" s="250"/>
      <c r="G144" s="250"/>
      <c r="H144" s="145"/>
      <c r="I144" s="145"/>
      <c r="J144" s="145"/>
      <c r="K144" s="252"/>
      <c r="L144" s="253"/>
      <c r="M144" s="143"/>
      <c r="N144" s="143"/>
      <c r="O144" s="143"/>
      <c r="P144" s="143"/>
      <c r="Q144" s="143"/>
      <c r="R144" s="143"/>
      <c r="S144" s="143"/>
      <c r="T144" s="143"/>
      <c r="X144" s="143"/>
      <c r="Y144" s="143"/>
      <c r="Z144" s="143"/>
    </row>
    <row r="145" spans="1:26" ht="15.95" customHeight="1" x14ac:dyDescent="0.2">
      <c r="A145" s="331"/>
      <c r="B145" s="188" t="s">
        <v>114</v>
      </c>
      <c r="C145" s="254"/>
      <c r="D145" s="250"/>
      <c r="E145" s="250"/>
      <c r="F145" s="250"/>
      <c r="G145" s="250"/>
      <c r="H145" s="145"/>
      <c r="I145" s="145"/>
      <c r="J145" s="145"/>
      <c r="K145" s="252"/>
      <c r="L145" s="253"/>
      <c r="M145" s="143"/>
      <c r="N145" s="143"/>
      <c r="O145" s="143"/>
      <c r="P145" s="143"/>
      <c r="Q145" s="143"/>
      <c r="R145" s="143"/>
      <c r="S145" s="143"/>
      <c r="T145" s="143"/>
      <c r="X145" s="143"/>
      <c r="Y145" s="143"/>
      <c r="Z145" s="143"/>
    </row>
    <row r="146" spans="1:26" ht="15.95" customHeight="1" x14ac:dyDescent="0.2">
      <c r="A146" s="331"/>
      <c r="B146" s="188" t="s">
        <v>50</v>
      </c>
      <c r="C146" s="254"/>
      <c r="D146" s="250"/>
      <c r="E146" s="250"/>
      <c r="F146" s="250"/>
      <c r="G146" s="250"/>
      <c r="H146" s="145"/>
      <c r="I146" s="145"/>
      <c r="J146" s="145"/>
      <c r="K146" s="145"/>
      <c r="L146" s="255"/>
      <c r="M146" s="143"/>
      <c r="N146" s="143"/>
      <c r="O146" s="143"/>
      <c r="P146" s="143"/>
      <c r="Q146" s="143"/>
      <c r="R146" s="143"/>
      <c r="S146" s="143"/>
      <c r="T146" s="143"/>
    </row>
    <row r="147" spans="1:26" ht="15.95" customHeight="1" x14ac:dyDescent="0.2">
      <c r="A147" s="331"/>
      <c r="B147" s="188" t="s">
        <v>23</v>
      </c>
      <c r="C147" s="254"/>
      <c r="D147" s="250"/>
      <c r="E147" s="250"/>
      <c r="F147" s="250"/>
      <c r="G147" s="250"/>
      <c r="H147" s="145"/>
      <c r="I147" s="145"/>
      <c r="J147" s="145"/>
      <c r="K147" s="145"/>
      <c r="L147" s="255"/>
      <c r="M147" s="143"/>
      <c r="N147" s="143"/>
      <c r="O147" s="143"/>
      <c r="P147" s="143"/>
      <c r="Q147" s="143"/>
      <c r="R147" s="143"/>
      <c r="S147" s="143"/>
      <c r="T147" s="143"/>
    </row>
    <row r="148" spans="1:26" ht="15.95" customHeight="1" x14ac:dyDescent="0.2">
      <c r="A148" s="331"/>
      <c r="B148" s="188" t="s">
        <v>106</v>
      </c>
      <c r="C148" s="254"/>
      <c r="D148" s="250"/>
      <c r="E148" s="250"/>
      <c r="F148" s="250"/>
      <c r="G148" s="250"/>
      <c r="H148" s="145"/>
      <c r="I148" s="145"/>
      <c r="J148" s="145"/>
      <c r="K148" s="145"/>
      <c r="L148" s="255"/>
      <c r="M148" s="143"/>
      <c r="N148" s="143"/>
      <c r="O148" s="143"/>
      <c r="P148" s="143"/>
      <c r="Q148" s="143"/>
      <c r="R148" s="143"/>
      <c r="S148" s="143"/>
      <c r="T148" s="143"/>
    </row>
    <row r="149" spans="1:26" ht="15.95" customHeight="1" x14ac:dyDescent="0.2">
      <c r="A149" s="331"/>
      <c r="B149" s="188" t="s">
        <v>24</v>
      </c>
      <c r="C149" s="256"/>
      <c r="D149" s="250"/>
      <c r="E149" s="250"/>
      <c r="F149" s="250"/>
      <c r="G149" s="250"/>
      <c r="H149" s="145"/>
      <c r="I149" s="145"/>
      <c r="J149" s="145"/>
      <c r="K149" s="145"/>
      <c r="L149" s="255"/>
      <c r="M149" s="143"/>
      <c r="N149" s="143"/>
      <c r="O149" s="143"/>
      <c r="P149" s="143"/>
      <c r="Q149" s="143"/>
      <c r="R149" s="143"/>
      <c r="S149" s="143"/>
      <c r="T149" s="143"/>
    </row>
    <row r="150" spans="1:26" ht="15.95" customHeight="1" x14ac:dyDescent="0.2">
      <c r="A150" s="332"/>
      <c r="B150" s="248" t="s">
        <v>27</v>
      </c>
      <c r="C150" s="257">
        <v>0</v>
      </c>
      <c r="D150" s="258"/>
      <c r="E150" s="250"/>
      <c r="F150" s="250"/>
      <c r="G150" s="250"/>
      <c r="H150" s="145"/>
      <c r="I150" s="145"/>
      <c r="J150" s="145"/>
      <c r="K150" s="145"/>
      <c r="L150" s="255"/>
      <c r="M150" s="143"/>
      <c r="N150" s="143"/>
      <c r="O150" s="143"/>
      <c r="P150" s="143"/>
      <c r="Q150" s="143"/>
      <c r="R150" s="143"/>
      <c r="S150" s="143"/>
      <c r="T150" s="143"/>
    </row>
    <row r="151" spans="1:26" x14ac:dyDescent="0.2">
      <c r="A151" s="259"/>
      <c r="B151" s="145"/>
      <c r="C151" s="145"/>
      <c r="D151" s="145"/>
      <c r="E151" s="145"/>
      <c r="F151" s="145"/>
      <c r="G151" s="145"/>
      <c r="H151" s="145"/>
      <c r="I151" s="145"/>
      <c r="J151" s="145"/>
      <c r="K151" s="145"/>
      <c r="L151" s="255"/>
      <c r="M151" s="143"/>
      <c r="N151" s="143"/>
      <c r="O151" s="143"/>
      <c r="P151" s="143"/>
      <c r="Q151" s="143"/>
      <c r="R151" s="143"/>
      <c r="S151" s="143"/>
      <c r="T151" s="143"/>
    </row>
    <row r="152" spans="1:26" x14ac:dyDescent="0.2">
      <c r="A152" s="259"/>
      <c r="B152" s="145"/>
      <c r="C152" s="145"/>
      <c r="D152" s="145"/>
      <c r="E152" s="145"/>
      <c r="F152" s="145"/>
      <c r="G152" s="145"/>
      <c r="H152" s="145"/>
      <c r="I152" s="145"/>
      <c r="J152" s="145"/>
      <c r="K152" s="145"/>
      <c r="L152" s="255"/>
      <c r="M152" s="143"/>
      <c r="N152" s="143"/>
      <c r="O152" s="143"/>
      <c r="P152" s="143"/>
      <c r="Q152" s="143"/>
      <c r="R152" s="143"/>
      <c r="S152" s="143"/>
      <c r="T152" s="143"/>
    </row>
    <row r="153" spans="1:26" x14ac:dyDescent="0.2">
      <c r="A153" s="259"/>
      <c r="B153" s="145"/>
      <c r="C153" s="145"/>
      <c r="D153" s="145"/>
      <c r="E153" s="145"/>
      <c r="F153" s="145"/>
      <c r="G153" s="145"/>
      <c r="H153" s="145"/>
      <c r="I153" s="145"/>
      <c r="J153" s="145"/>
      <c r="K153" s="145"/>
      <c r="L153" s="255"/>
      <c r="M153" s="143"/>
      <c r="N153" s="143"/>
      <c r="O153" s="143"/>
      <c r="P153" s="143"/>
      <c r="Q153" s="143"/>
      <c r="R153" s="143"/>
      <c r="S153" s="143"/>
      <c r="T153" s="143"/>
    </row>
    <row r="154" spans="1:26" x14ac:dyDescent="0.2">
      <c r="A154" s="259"/>
      <c r="B154" s="145"/>
      <c r="C154" s="145"/>
      <c r="D154" s="145"/>
      <c r="E154" s="145"/>
      <c r="F154" s="145"/>
      <c r="G154" s="145"/>
      <c r="H154" s="145"/>
      <c r="I154" s="145"/>
      <c r="J154" s="145"/>
      <c r="K154" s="145"/>
      <c r="L154" s="255"/>
      <c r="M154" s="143"/>
      <c r="N154" s="143"/>
      <c r="O154" s="143"/>
      <c r="P154" s="143"/>
      <c r="Q154" s="143"/>
      <c r="R154" s="143"/>
      <c r="S154" s="143"/>
      <c r="T154" s="143"/>
    </row>
    <row r="155" spans="1:26" x14ac:dyDescent="0.2">
      <c r="A155" s="259"/>
      <c r="B155" s="145"/>
      <c r="C155" s="145"/>
      <c r="D155" s="145"/>
      <c r="E155" s="145"/>
      <c r="F155" s="145"/>
      <c r="G155" s="145"/>
      <c r="H155" s="145"/>
      <c r="I155" s="145"/>
      <c r="J155" s="145"/>
      <c r="K155" s="145"/>
      <c r="L155" s="255"/>
      <c r="M155" s="143"/>
      <c r="N155" s="143"/>
      <c r="O155" s="143"/>
      <c r="P155" s="143"/>
      <c r="Q155" s="143"/>
      <c r="R155" s="143"/>
      <c r="S155" s="143"/>
      <c r="T155" s="143"/>
    </row>
    <row r="156" spans="1:26" x14ac:dyDescent="0.2">
      <c r="A156" s="259"/>
      <c r="B156" s="145"/>
      <c r="C156" s="145"/>
      <c r="D156" s="145"/>
      <c r="E156" s="145"/>
      <c r="F156" s="145"/>
      <c r="G156" s="145"/>
      <c r="H156" s="145"/>
      <c r="I156" s="145"/>
      <c r="J156" s="145"/>
      <c r="K156" s="145"/>
      <c r="L156" s="255"/>
      <c r="M156" s="143"/>
      <c r="N156" s="143"/>
      <c r="O156" s="143"/>
      <c r="P156" s="143"/>
      <c r="Q156" s="143"/>
      <c r="R156" s="143"/>
      <c r="S156" s="143"/>
      <c r="T156" s="143"/>
    </row>
    <row r="157" spans="1:26" x14ac:dyDescent="0.2">
      <c r="A157" s="259"/>
      <c r="B157" s="145"/>
      <c r="C157" s="145"/>
      <c r="D157" s="145"/>
      <c r="E157" s="145"/>
      <c r="F157" s="145"/>
      <c r="G157" s="145"/>
      <c r="H157" s="145"/>
      <c r="I157" s="145"/>
      <c r="J157" s="145"/>
      <c r="K157" s="145"/>
      <c r="L157" s="255"/>
      <c r="M157" s="143"/>
      <c r="N157" s="143"/>
      <c r="O157" s="143"/>
      <c r="P157" s="143"/>
      <c r="Q157" s="143"/>
      <c r="R157" s="143"/>
      <c r="S157" s="143"/>
      <c r="T157" s="143"/>
    </row>
    <row r="158" spans="1:26" x14ac:dyDescent="0.2">
      <c r="A158" s="259"/>
      <c r="B158" s="145"/>
      <c r="C158" s="145"/>
      <c r="D158" s="145"/>
      <c r="E158" s="145"/>
      <c r="F158" s="145"/>
      <c r="G158" s="145"/>
      <c r="H158" s="145"/>
      <c r="I158" s="145"/>
      <c r="J158" s="145"/>
      <c r="K158" s="145"/>
      <c r="L158" s="255"/>
      <c r="M158" s="143"/>
      <c r="N158" s="143"/>
      <c r="O158" s="143"/>
      <c r="P158" s="143"/>
      <c r="Q158" s="143"/>
      <c r="R158" s="143"/>
      <c r="S158" s="143"/>
      <c r="T158" s="143"/>
    </row>
    <row r="159" spans="1:26" x14ac:dyDescent="0.2">
      <c r="A159" s="259"/>
      <c r="B159" s="145"/>
      <c r="C159" s="145"/>
      <c r="D159" s="145"/>
      <c r="E159" s="145"/>
      <c r="F159" s="145"/>
      <c r="G159" s="145"/>
      <c r="H159" s="145"/>
      <c r="I159" s="145"/>
      <c r="J159" s="145"/>
      <c r="K159" s="145"/>
      <c r="L159" s="255"/>
      <c r="M159" s="143"/>
      <c r="N159" s="143"/>
      <c r="O159" s="143"/>
      <c r="P159" s="143"/>
      <c r="Q159" s="143"/>
      <c r="R159" s="143"/>
      <c r="S159" s="143"/>
      <c r="T159" s="143"/>
    </row>
    <row r="160" spans="1:26" x14ac:dyDescent="0.2">
      <c r="A160" s="259"/>
      <c r="B160" s="145"/>
      <c r="C160" s="145"/>
      <c r="D160" s="145"/>
      <c r="E160" s="145"/>
      <c r="F160" s="145"/>
      <c r="G160" s="145"/>
      <c r="H160" s="145"/>
      <c r="I160" s="145"/>
      <c r="J160" s="145"/>
      <c r="K160" s="145"/>
      <c r="L160" s="255"/>
      <c r="M160" s="143"/>
      <c r="N160" s="143"/>
      <c r="O160" s="143"/>
      <c r="P160" s="143"/>
      <c r="Q160" s="143"/>
      <c r="R160" s="143"/>
      <c r="S160" s="143"/>
      <c r="T160" s="143"/>
    </row>
    <row r="161" spans="1:20" x14ac:dyDescent="0.2">
      <c r="A161" s="259"/>
      <c r="B161" s="145"/>
      <c r="C161" s="145"/>
      <c r="D161" s="145"/>
      <c r="E161" s="145"/>
      <c r="F161" s="145"/>
      <c r="G161" s="145"/>
      <c r="H161" s="145"/>
      <c r="I161" s="145"/>
      <c r="J161" s="145"/>
      <c r="K161" s="145"/>
      <c r="L161" s="255"/>
      <c r="M161" s="143"/>
      <c r="N161" s="143"/>
      <c r="O161" s="143"/>
      <c r="P161" s="143"/>
      <c r="Q161" s="143"/>
      <c r="R161" s="143"/>
      <c r="S161" s="143"/>
      <c r="T161" s="143"/>
    </row>
    <row r="162" spans="1:20" x14ac:dyDescent="0.2">
      <c r="A162" s="259"/>
      <c r="B162" s="145"/>
      <c r="C162" s="145"/>
      <c r="D162" s="145"/>
      <c r="E162" s="145"/>
      <c r="F162" s="145"/>
      <c r="G162" s="145"/>
      <c r="H162" s="145"/>
      <c r="I162" s="145"/>
      <c r="J162" s="145"/>
      <c r="K162" s="145"/>
      <c r="L162" s="255"/>
      <c r="M162" s="143"/>
      <c r="N162" s="143"/>
      <c r="O162" s="143"/>
      <c r="P162" s="143"/>
      <c r="Q162" s="143"/>
      <c r="R162" s="143"/>
      <c r="S162" s="143"/>
      <c r="T162" s="143"/>
    </row>
    <row r="163" spans="1:20" x14ac:dyDescent="0.2">
      <c r="A163" s="259"/>
      <c r="B163" s="145"/>
      <c r="C163" s="145"/>
      <c r="D163" s="145"/>
      <c r="E163" s="145"/>
      <c r="F163" s="145"/>
      <c r="G163" s="145"/>
      <c r="H163" s="145"/>
      <c r="I163" s="145"/>
      <c r="J163" s="145"/>
      <c r="K163" s="145"/>
      <c r="L163" s="255"/>
      <c r="M163" s="143"/>
      <c r="N163" s="143"/>
      <c r="O163" s="143"/>
      <c r="P163" s="143"/>
      <c r="Q163" s="143"/>
      <c r="R163" s="143"/>
      <c r="S163" s="143"/>
      <c r="T163" s="143"/>
    </row>
    <row r="164" spans="1:20" x14ac:dyDescent="0.2">
      <c r="A164" s="259"/>
      <c r="B164" s="145"/>
      <c r="C164" s="145"/>
      <c r="D164" s="145"/>
      <c r="E164" s="145"/>
      <c r="F164" s="145"/>
      <c r="G164" s="145"/>
      <c r="H164" s="145"/>
      <c r="I164" s="145"/>
      <c r="J164" s="145"/>
      <c r="K164" s="145"/>
      <c r="L164" s="255"/>
      <c r="M164" s="143"/>
      <c r="N164" s="143"/>
      <c r="O164" s="143"/>
      <c r="P164" s="143"/>
      <c r="Q164" s="143"/>
      <c r="R164" s="143"/>
      <c r="S164" s="143"/>
      <c r="T164" s="143"/>
    </row>
    <row r="165" spans="1:20" x14ac:dyDescent="0.2">
      <c r="A165" s="259"/>
      <c r="B165" s="145"/>
      <c r="C165" s="145"/>
      <c r="D165" s="145"/>
      <c r="E165" s="145"/>
      <c r="F165" s="145"/>
      <c r="G165" s="145"/>
      <c r="H165" s="145"/>
      <c r="I165" s="145"/>
      <c r="J165" s="145"/>
      <c r="K165" s="145"/>
      <c r="L165" s="255"/>
      <c r="M165" s="143"/>
      <c r="N165" s="143"/>
      <c r="O165" s="143"/>
      <c r="P165" s="143"/>
      <c r="Q165" s="143"/>
      <c r="R165" s="143"/>
      <c r="S165" s="143"/>
      <c r="T165" s="143"/>
    </row>
    <row r="166" spans="1:20" x14ac:dyDescent="0.2">
      <c r="A166" s="259"/>
      <c r="B166" s="145"/>
      <c r="C166" s="145"/>
      <c r="D166" s="145"/>
      <c r="E166" s="145"/>
      <c r="F166" s="145"/>
      <c r="G166" s="145"/>
      <c r="H166" s="145"/>
      <c r="I166" s="145"/>
      <c r="J166" s="145"/>
      <c r="K166" s="145"/>
      <c r="L166" s="255"/>
      <c r="M166" s="143"/>
      <c r="N166" s="143"/>
      <c r="O166" s="143"/>
      <c r="P166" s="143"/>
      <c r="Q166" s="143"/>
      <c r="R166" s="143"/>
      <c r="S166" s="143"/>
      <c r="T166" s="143"/>
    </row>
    <row r="167" spans="1:20" x14ac:dyDescent="0.2">
      <c r="A167" s="259"/>
      <c r="B167" s="145"/>
      <c r="C167" s="145"/>
      <c r="D167" s="145"/>
      <c r="E167" s="145"/>
      <c r="F167" s="145"/>
      <c r="G167" s="145"/>
      <c r="H167" s="145"/>
      <c r="I167" s="145"/>
      <c r="J167" s="145"/>
      <c r="K167" s="145"/>
      <c r="L167" s="255"/>
      <c r="M167" s="143"/>
      <c r="N167" s="143"/>
      <c r="O167" s="143"/>
      <c r="P167" s="143"/>
      <c r="Q167" s="143"/>
      <c r="R167" s="143"/>
      <c r="S167" s="143"/>
      <c r="T167" s="143"/>
    </row>
    <row r="168" spans="1:20" x14ac:dyDescent="0.2">
      <c r="A168" s="259"/>
      <c r="B168" s="145"/>
      <c r="C168" s="145"/>
      <c r="D168" s="145"/>
      <c r="E168" s="145"/>
      <c r="F168" s="145"/>
      <c r="G168" s="145"/>
      <c r="H168" s="145"/>
      <c r="I168" s="145"/>
      <c r="J168" s="145"/>
      <c r="K168" s="145"/>
      <c r="L168" s="255"/>
      <c r="M168" s="143"/>
      <c r="N168" s="143"/>
      <c r="O168" s="143"/>
      <c r="P168" s="143"/>
      <c r="Q168" s="143"/>
      <c r="R168" s="143"/>
      <c r="S168" s="143"/>
      <c r="T168" s="143"/>
    </row>
    <row r="169" spans="1:20" x14ac:dyDescent="0.2">
      <c r="A169" s="259"/>
      <c r="B169" s="145"/>
      <c r="C169" s="145"/>
      <c r="D169" s="145"/>
      <c r="E169" s="145"/>
      <c r="F169" s="145"/>
      <c r="G169" s="145"/>
      <c r="H169" s="145"/>
      <c r="I169" s="145"/>
      <c r="J169" s="145"/>
      <c r="K169" s="145"/>
      <c r="L169" s="255"/>
      <c r="M169" s="143"/>
      <c r="N169" s="143"/>
      <c r="O169" s="143"/>
      <c r="P169" s="143"/>
      <c r="Q169" s="143"/>
      <c r="R169" s="143"/>
      <c r="S169" s="143"/>
      <c r="T169" s="143"/>
    </row>
    <row r="170" spans="1:20" x14ac:dyDescent="0.2">
      <c r="A170" s="259"/>
      <c r="B170" s="145"/>
      <c r="C170" s="145"/>
      <c r="D170" s="145"/>
      <c r="E170" s="145"/>
      <c r="F170" s="145"/>
      <c r="G170" s="145"/>
      <c r="H170" s="145"/>
      <c r="I170" s="145"/>
      <c r="J170" s="145"/>
      <c r="K170" s="145"/>
      <c r="L170" s="255"/>
      <c r="M170" s="143"/>
      <c r="N170" s="143"/>
      <c r="O170" s="143"/>
      <c r="P170" s="143"/>
      <c r="Q170" s="143"/>
      <c r="R170" s="143"/>
      <c r="S170" s="143"/>
      <c r="T170" s="143"/>
    </row>
    <row r="171" spans="1:20" x14ac:dyDescent="0.2">
      <c r="A171" s="259"/>
      <c r="B171" s="145"/>
      <c r="C171" s="145"/>
      <c r="D171" s="145"/>
      <c r="E171" s="145"/>
      <c r="F171" s="145"/>
      <c r="G171" s="145"/>
      <c r="H171" s="145"/>
      <c r="I171" s="145"/>
      <c r="J171" s="145"/>
      <c r="K171" s="145"/>
      <c r="L171" s="255"/>
      <c r="M171" s="143"/>
      <c r="N171" s="143"/>
      <c r="O171" s="143"/>
      <c r="P171" s="143"/>
      <c r="Q171" s="143"/>
      <c r="R171" s="143"/>
      <c r="S171" s="143"/>
      <c r="T171" s="143"/>
    </row>
    <row r="172" spans="1:20" x14ac:dyDescent="0.2">
      <c r="A172" s="259"/>
      <c r="B172" s="145"/>
      <c r="C172" s="145"/>
      <c r="D172" s="145"/>
      <c r="E172" s="145"/>
      <c r="F172" s="145"/>
      <c r="G172" s="145"/>
      <c r="H172" s="145"/>
      <c r="I172" s="145"/>
      <c r="J172" s="145"/>
      <c r="K172" s="145"/>
      <c r="L172" s="255"/>
      <c r="M172" s="143"/>
      <c r="N172" s="143"/>
      <c r="O172" s="143"/>
      <c r="P172" s="143"/>
      <c r="Q172" s="143"/>
      <c r="R172" s="143"/>
      <c r="S172" s="143"/>
      <c r="T172" s="143"/>
    </row>
    <row r="173" spans="1:20" x14ac:dyDescent="0.2">
      <c r="A173" s="259"/>
      <c r="B173" s="145"/>
      <c r="C173" s="145"/>
      <c r="D173" s="145"/>
      <c r="E173" s="145"/>
      <c r="F173" s="145"/>
      <c r="G173" s="145"/>
      <c r="H173" s="145"/>
      <c r="I173" s="145"/>
      <c r="J173" s="145"/>
      <c r="K173" s="145"/>
      <c r="L173" s="255"/>
      <c r="M173" s="143"/>
      <c r="N173" s="143"/>
      <c r="O173" s="143"/>
      <c r="P173" s="143"/>
      <c r="Q173" s="143"/>
      <c r="R173" s="143"/>
      <c r="S173" s="143"/>
      <c r="T173" s="143"/>
    </row>
    <row r="174" spans="1:20" x14ac:dyDescent="0.2">
      <c r="A174" s="259"/>
      <c r="B174" s="145"/>
      <c r="C174" s="145"/>
      <c r="D174" s="145"/>
      <c r="E174" s="145"/>
      <c r="F174" s="145"/>
      <c r="G174" s="145"/>
      <c r="H174" s="145"/>
      <c r="I174" s="145"/>
      <c r="J174" s="145"/>
      <c r="K174" s="145"/>
      <c r="L174" s="255"/>
      <c r="M174" s="143"/>
      <c r="N174" s="143"/>
      <c r="O174" s="143"/>
      <c r="P174" s="143"/>
      <c r="Q174" s="143"/>
      <c r="R174" s="143"/>
      <c r="S174" s="143"/>
      <c r="T174" s="143"/>
    </row>
    <row r="175" spans="1:20" x14ac:dyDescent="0.2">
      <c r="A175" s="259"/>
      <c r="B175" s="145"/>
      <c r="C175" s="145"/>
      <c r="D175" s="145"/>
      <c r="E175" s="145"/>
      <c r="F175" s="145"/>
      <c r="G175" s="145"/>
      <c r="H175" s="145"/>
      <c r="I175" s="145"/>
      <c r="J175" s="145"/>
      <c r="K175" s="145"/>
      <c r="L175" s="255"/>
      <c r="M175" s="143"/>
      <c r="N175" s="143"/>
      <c r="O175" s="143"/>
      <c r="P175" s="143"/>
      <c r="Q175" s="143"/>
      <c r="R175" s="143"/>
      <c r="S175" s="143"/>
      <c r="T175" s="143"/>
    </row>
    <row r="176" spans="1:20" x14ac:dyDescent="0.2">
      <c r="A176" s="259"/>
      <c r="B176" s="145"/>
      <c r="C176" s="145"/>
      <c r="D176" s="145"/>
      <c r="E176" s="145"/>
      <c r="F176" s="145"/>
      <c r="G176" s="145"/>
      <c r="H176" s="145"/>
      <c r="I176" s="145"/>
      <c r="J176" s="145"/>
      <c r="K176" s="145"/>
      <c r="L176" s="255"/>
      <c r="M176" s="143"/>
      <c r="N176" s="143"/>
      <c r="O176" s="143"/>
      <c r="P176" s="143"/>
      <c r="Q176" s="143"/>
      <c r="R176" s="143"/>
      <c r="S176" s="143"/>
      <c r="T176" s="143"/>
    </row>
    <row r="177" spans="1:51" x14ac:dyDescent="0.2">
      <c r="A177" s="259"/>
      <c r="B177" s="145"/>
      <c r="C177" s="145"/>
      <c r="D177" s="145"/>
      <c r="E177" s="145"/>
      <c r="F177" s="145"/>
      <c r="G177" s="145"/>
      <c r="H177" s="145"/>
      <c r="I177" s="145"/>
      <c r="J177" s="145"/>
      <c r="K177" s="145"/>
      <c r="L177" s="255"/>
      <c r="M177" s="143"/>
      <c r="N177" s="143"/>
      <c r="O177" s="143"/>
      <c r="P177" s="143"/>
      <c r="Q177" s="143"/>
      <c r="R177" s="143"/>
      <c r="S177" s="143"/>
      <c r="T177" s="143"/>
    </row>
    <row r="178" spans="1:51" x14ac:dyDescent="0.2">
      <c r="A178" s="259"/>
      <c r="B178" s="145"/>
      <c r="C178" s="145"/>
      <c r="D178" s="145"/>
      <c r="E178" s="145"/>
      <c r="F178" s="145"/>
      <c r="G178" s="145"/>
      <c r="H178" s="145"/>
      <c r="I178" s="145"/>
      <c r="J178" s="145"/>
      <c r="K178" s="145"/>
      <c r="L178" s="255"/>
      <c r="M178" s="143"/>
      <c r="N178" s="143"/>
      <c r="O178" s="143"/>
      <c r="P178" s="143"/>
      <c r="Q178" s="143"/>
      <c r="R178" s="143"/>
      <c r="S178" s="143"/>
      <c r="T178" s="143"/>
    </row>
    <row r="179" spans="1:51" x14ac:dyDescent="0.2">
      <c r="A179" s="259"/>
      <c r="B179" s="145"/>
      <c r="C179" s="145"/>
      <c r="D179" s="145"/>
      <c r="E179" s="145"/>
      <c r="F179" s="145"/>
      <c r="G179" s="145"/>
      <c r="H179" s="145"/>
      <c r="I179" s="145"/>
      <c r="J179" s="145"/>
      <c r="K179" s="145"/>
      <c r="L179" s="255"/>
      <c r="M179" s="143"/>
      <c r="N179" s="143"/>
      <c r="O179" s="143"/>
      <c r="P179" s="143"/>
      <c r="Q179" s="143"/>
      <c r="R179" s="143"/>
      <c r="S179" s="143"/>
      <c r="T179" s="143"/>
    </row>
    <row r="180" spans="1:51" x14ac:dyDescent="0.2">
      <c r="A180" s="259"/>
      <c r="B180" s="145"/>
      <c r="C180" s="145"/>
      <c r="D180" s="145"/>
      <c r="E180" s="145"/>
      <c r="F180" s="145"/>
      <c r="G180" s="145"/>
      <c r="H180" s="145"/>
      <c r="I180" s="145"/>
      <c r="J180" s="145"/>
      <c r="K180" s="145"/>
      <c r="L180" s="255"/>
      <c r="M180" s="143"/>
      <c r="N180" s="143"/>
      <c r="O180" s="143"/>
      <c r="P180" s="143"/>
      <c r="Q180" s="143"/>
      <c r="R180" s="143"/>
      <c r="S180" s="143"/>
      <c r="T180" s="143"/>
    </row>
    <row r="181" spans="1:51" x14ac:dyDescent="0.2">
      <c r="A181" s="259"/>
      <c r="B181" s="145"/>
      <c r="C181" s="145"/>
      <c r="D181" s="145"/>
      <c r="E181" s="145"/>
      <c r="F181" s="145"/>
      <c r="G181" s="145"/>
      <c r="H181" s="145"/>
      <c r="I181" s="145"/>
      <c r="J181" s="145"/>
      <c r="K181" s="145"/>
      <c r="L181" s="255"/>
      <c r="M181" s="143"/>
      <c r="N181" s="143"/>
      <c r="O181" s="143"/>
      <c r="P181" s="143"/>
      <c r="Q181" s="143"/>
      <c r="R181" s="143"/>
      <c r="S181" s="143"/>
      <c r="T181" s="143"/>
    </row>
    <row r="182" spans="1:51" x14ac:dyDescent="0.2">
      <c r="A182" s="259"/>
      <c r="B182" s="145"/>
      <c r="C182" s="145"/>
      <c r="D182" s="145"/>
      <c r="E182" s="145"/>
      <c r="F182" s="145"/>
      <c r="G182" s="145"/>
      <c r="H182" s="145"/>
      <c r="I182" s="145"/>
      <c r="J182" s="145"/>
      <c r="K182" s="145"/>
      <c r="L182" s="255"/>
      <c r="M182" s="143"/>
      <c r="N182" s="143"/>
      <c r="O182" s="143"/>
      <c r="P182" s="143"/>
      <c r="Q182" s="143"/>
      <c r="R182" s="143"/>
      <c r="S182" s="143"/>
      <c r="T182" s="143"/>
    </row>
    <row r="183" spans="1:51" x14ac:dyDescent="0.2">
      <c r="A183" s="259"/>
      <c r="B183" s="145"/>
      <c r="C183" s="145"/>
      <c r="D183" s="145"/>
      <c r="E183" s="145"/>
      <c r="F183" s="145"/>
      <c r="G183" s="145"/>
      <c r="H183" s="145"/>
      <c r="I183" s="145"/>
      <c r="J183" s="145"/>
      <c r="K183" s="145"/>
      <c r="L183" s="255"/>
      <c r="M183" s="143"/>
      <c r="N183" s="143"/>
      <c r="O183" s="143"/>
      <c r="P183" s="143"/>
      <c r="Q183" s="143"/>
      <c r="R183" s="143"/>
      <c r="S183" s="143"/>
      <c r="T183" s="143"/>
    </row>
    <row r="184" spans="1:51" x14ac:dyDescent="0.2">
      <c r="A184" s="259"/>
      <c r="B184" s="145"/>
      <c r="C184" s="145"/>
      <c r="D184" s="145"/>
      <c r="E184" s="145"/>
      <c r="F184" s="145"/>
      <c r="G184" s="145"/>
      <c r="H184" s="145"/>
      <c r="I184" s="145"/>
      <c r="J184" s="145"/>
      <c r="K184" s="145"/>
      <c r="L184" s="255"/>
      <c r="M184" s="143"/>
      <c r="N184" s="143"/>
      <c r="O184" s="143"/>
      <c r="P184" s="143"/>
      <c r="Q184" s="143"/>
      <c r="R184" s="143"/>
      <c r="S184" s="143"/>
      <c r="T184" s="143"/>
    </row>
    <row r="185" spans="1:51" x14ac:dyDescent="0.2">
      <c r="A185" s="259"/>
      <c r="B185" s="145"/>
      <c r="C185" s="145"/>
      <c r="D185" s="145"/>
      <c r="E185" s="145"/>
      <c r="F185" s="145"/>
      <c r="G185" s="145"/>
      <c r="H185" s="145"/>
      <c r="I185" s="145"/>
      <c r="J185" s="145"/>
      <c r="K185" s="145"/>
      <c r="L185" s="255"/>
      <c r="M185" s="143"/>
      <c r="N185" s="143"/>
      <c r="O185" s="143"/>
      <c r="P185" s="143"/>
      <c r="Q185" s="143"/>
      <c r="R185" s="143"/>
      <c r="S185" s="143"/>
      <c r="T185" s="143"/>
    </row>
    <row r="186" spans="1:51" x14ac:dyDescent="0.2">
      <c r="A186" s="259"/>
      <c r="B186" s="145"/>
      <c r="C186" s="145"/>
      <c r="D186" s="145"/>
      <c r="E186" s="145"/>
      <c r="F186" s="145"/>
      <c r="G186" s="145"/>
      <c r="H186" s="145"/>
      <c r="I186" s="145"/>
      <c r="J186" s="145"/>
      <c r="K186" s="145"/>
      <c r="L186" s="255"/>
      <c r="M186" s="143"/>
      <c r="N186" s="143"/>
      <c r="O186" s="143"/>
      <c r="P186" s="143"/>
      <c r="Q186" s="143"/>
      <c r="R186" s="143"/>
      <c r="S186" s="143"/>
      <c r="T186" s="143"/>
    </row>
    <row r="187" spans="1:51" x14ac:dyDescent="0.2">
      <c r="A187" s="259"/>
      <c r="B187" s="145"/>
      <c r="C187" s="145"/>
      <c r="D187" s="145"/>
      <c r="E187" s="145"/>
      <c r="F187" s="145"/>
      <c r="G187" s="145"/>
      <c r="H187" s="145"/>
      <c r="I187" s="145"/>
      <c r="J187" s="145"/>
      <c r="K187" s="145"/>
      <c r="L187" s="255"/>
      <c r="M187" s="143"/>
      <c r="N187" s="143"/>
      <c r="O187" s="143"/>
      <c r="P187" s="143"/>
      <c r="Q187" s="143"/>
      <c r="R187" s="143"/>
      <c r="S187" s="143"/>
      <c r="T187" s="143"/>
    </row>
    <row r="188" spans="1:51" x14ac:dyDescent="0.2">
      <c r="A188" s="259"/>
      <c r="B188" s="145"/>
      <c r="C188" s="145"/>
      <c r="D188" s="145"/>
      <c r="E188" s="145"/>
      <c r="F188" s="145"/>
      <c r="G188" s="145"/>
      <c r="H188" s="145"/>
      <c r="I188" s="145"/>
      <c r="J188" s="145"/>
      <c r="K188" s="145"/>
      <c r="L188" s="255"/>
      <c r="M188" s="143"/>
      <c r="N188" s="143"/>
      <c r="O188" s="143"/>
      <c r="P188" s="143"/>
      <c r="Q188" s="143"/>
      <c r="R188" s="143"/>
      <c r="S188" s="143"/>
      <c r="T188" s="143"/>
    </row>
    <row r="189" spans="1:51" hidden="1" x14ac:dyDescent="0.2">
      <c r="A189" s="259"/>
      <c r="B189" s="145"/>
      <c r="C189" s="145"/>
      <c r="D189" s="145"/>
      <c r="E189" s="145"/>
      <c r="F189" s="145"/>
      <c r="G189" s="145"/>
      <c r="H189" s="145"/>
      <c r="I189" s="145"/>
      <c r="J189" s="145"/>
      <c r="K189" s="145"/>
      <c r="L189" s="255"/>
      <c r="M189" s="143"/>
      <c r="N189" s="143"/>
      <c r="O189" s="143"/>
      <c r="P189" s="143"/>
      <c r="Q189" s="143"/>
      <c r="R189" s="143"/>
      <c r="S189" s="143"/>
      <c r="T189" s="143"/>
    </row>
    <row r="190" spans="1:51" hidden="1" x14ac:dyDescent="0.2">
      <c r="A190" s="259"/>
      <c r="B190" s="145"/>
      <c r="C190" s="145"/>
      <c r="D190" s="145"/>
      <c r="E190" s="145"/>
      <c r="F190" s="145"/>
      <c r="G190" s="145"/>
      <c r="H190" s="145"/>
      <c r="I190" s="145"/>
      <c r="J190" s="145"/>
      <c r="K190" s="145"/>
      <c r="L190" s="255"/>
      <c r="M190" s="143"/>
      <c r="N190" s="143"/>
      <c r="O190" s="143"/>
      <c r="P190" s="143"/>
      <c r="Q190" s="143"/>
      <c r="R190" s="143"/>
      <c r="S190" s="143"/>
      <c r="T190" s="143"/>
    </row>
    <row r="191" spans="1:51" hidden="1" x14ac:dyDescent="0.2">
      <c r="A191" s="260">
        <v>1596</v>
      </c>
      <c r="B191" s="145"/>
      <c r="C191" s="145"/>
      <c r="D191" s="145"/>
      <c r="E191" s="145"/>
      <c r="F191" s="145"/>
      <c r="G191" s="145"/>
      <c r="H191" s="145"/>
      <c r="I191" s="145"/>
      <c r="J191" s="145"/>
      <c r="K191" s="145"/>
      <c r="L191" s="255"/>
      <c r="M191" s="143"/>
      <c r="N191" s="143"/>
      <c r="O191" s="143"/>
      <c r="P191" s="143"/>
      <c r="Q191" s="143"/>
      <c r="R191" s="143"/>
      <c r="S191" s="143"/>
      <c r="T191" s="143"/>
    </row>
    <row r="192" spans="1:51" s="262" customFormat="1" hidden="1" x14ac:dyDescent="0.2">
      <c r="A192" s="261"/>
      <c r="L192" s="263"/>
      <c r="M192" s="264"/>
      <c r="N192" s="264"/>
      <c r="O192" s="264"/>
      <c r="P192" s="264"/>
      <c r="Q192" s="264"/>
      <c r="R192" s="264"/>
      <c r="S192" s="264"/>
      <c r="T192" s="264"/>
      <c r="U192" s="264"/>
      <c r="V192" s="265"/>
      <c r="W192" s="264"/>
      <c r="X192" s="264"/>
      <c r="Y192" s="264"/>
      <c r="Z192" s="264"/>
      <c r="AA192" s="264"/>
      <c r="AB192" s="264"/>
      <c r="AC192" s="264"/>
      <c r="AD192" s="164">
        <v>0</v>
      </c>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row>
    <row r="193" spans="1:20" hidden="1" x14ac:dyDescent="0.2">
      <c r="A193" s="259"/>
      <c r="B193" s="145"/>
      <c r="C193" s="145"/>
      <c r="D193" s="145"/>
      <c r="E193" s="145"/>
      <c r="F193" s="145"/>
      <c r="G193" s="145"/>
      <c r="H193" s="145"/>
      <c r="I193" s="145"/>
      <c r="J193" s="145"/>
      <c r="K193" s="145"/>
      <c r="L193" s="255"/>
      <c r="M193" s="143"/>
      <c r="N193" s="143"/>
      <c r="O193" s="143"/>
      <c r="P193" s="143"/>
      <c r="Q193" s="143"/>
      <c r="R193" s="143"/>
      <c r="S193" s="143"/>
      <c r="T193" s="143"/>
    </row>
    <row r="194" spans="1:20" x14ac:dyDescent="0.2">
      <c r="A194" s="259"/>
      <c r="B194" s="145"/>
      <c r="C194" s="145"/>
      <c r="D194" s="145"/>
      <c r="E194" s="145"/>
      <c r="F194" s="145"/>
      <c r="G194" s="145"/>
      <c r="H194" s="145"/>
      <c r="I194" s="145"/>
      <c r="J194" s="145"/>
      <c r="K194" s="145"/>
      <c r="L194" s="255"/>
      <c r="M194" s="143"/>
      <c r="N194" s="143"/>
      <c r="O194" s="143"/>
      <c r="P194" s="143"/>
      <c r="Q194" s="143"/>
      <c r="R194" s="143"/>
      <c r="S194" s="143"/>
      <c r="T194" s="143"/>
    </row>
    <row r="195" spans="1:20" x14ac:dyDescent="0.2">
      <c r="A195" s="259"/>
      <c r="B195" s="145"/>
      <c r="C195" s="145"/>
      <c r="D195" s="145"/>
      <c r="E195" s="145"/>
      <c r="F195" s="145"/>
      <c r="G195" s="145"/>
      <c r="H195" s="145"/>
      <c r="I195" s="145"/>
      <c r="J195" s="145"/>
      <c r="K195" s="145"/>
      <c r="L195" s="255"/>
      <c r="M195" s="143"/>
      <c r="N195" s="143"/>
      <c r="O195" s="143"/>
      <c r="P195" s="143"/>
      <c r="Q195" s="143"/>
      <c r="R195" s="143"/>
      <c r="S195" s="143"/>
      <c r="T195" s="143"/>
    </row>
    <row r="196" spans="1:20" x14ac:dyDescent="0.2">
      <c r="A196" s="259"/>
      <c r="B196" s="145"/>
      <c r="C196" s="145"/>
      <c r="D196" s="145"/>
      <c r="E196" s="145"/>
      <c r="F196" s="145"/>
      <c r="G196" s="145"/>
      <c r="H196" s="145"/>
      <c r="I196" s="145"/>
      <c r="J196" s="145"/>
      <c r="K196" s="145"/>
      <c r="L196" s="255"/>
      <c r="M196" s="143"/>
      <c r="N196" s="143"/>
      <c r="O196" s="143"/>
      <c r="P196" s="143"/>
      <c r="Q196" s="143"/>
      <c r="R196" s="143"/>
      <c r="S196" s="143"/>
      <c r="T196" s="143"/>
    </row>
    <row r="197" spans="1:20" x14ac:dyDescent="0.2">
      <c r="A197" s="259"/>
      <c r="B197" s="145"/>
      <c r="C197" s="145"/>
      <c r="D197" s="145"/>
      <c r="E197" s="145"/>
      <c r="F197" s="145"/>
      <c r="G197" s="145"/>
      <c r="H197" s="145"/>
      <c r="I197" s="145"/>
      <c r="J197" s="145"/>
      <c r="K197" s="145"/>
      <c r="L197" s="255"/>
      <c r="M197" s="143"/>
      <c r="N197" s="143"/>
      <c r="O197" s="143"/>
      <c r="P197" s="143"/>
      <c r="Q197" s="143"/>
      <c r="R197" s="143"/>
      <c r="S197" s="143"/>
      <c r="T197" s="143"/>
    </row>
    <row r="198" spans="1:20" x14ac:dyDescent="0.2">
      <c r="A198" s="259"/>
      <c r="B198" s="145"/>
      <c r="C198" s="145"/>
      <c r="D198" s="145"/>
      <c r="E198" s="145"/>
      <c r="F198" s="145"/>
      <c r="G198" s="145"/>
      <c r="H198" s="145"/>
      <c r="I198" s="145"/>
      <c r="J198" s="145"/>
      <c r="K198" s="145"/>
      <c r="L198" s="255"/>
      <c r="M198" s="143"/>
      <c r="N198" s="143"/>
      <c r="O198" s="143"/>
      <c r="P198" s="143"/>
      <c r="Q198" s="143"/>
      <c r="R198" s="143"/>
      <c r="S198" s="143"/>
      <c r="T198" s="143"/>
    </row>
    <row r="199" spans="1:20" x14ac:dyDescent="0.2">
      <c r="A199" s="259"/>
      <c r="B199" s="145"/>
      <c r="C199" s="145"/>
      <c r="D199" s="145"/>
      <c r="E199" s="145"/>
      <c r="F199" s="145"/>
      <c r="G199" s="145"/>
      <c r="H199" s="145"/>
      <c r="I199" s="145"/>
      <c r="J199" s="145"/>
      <c r="K199" s="145"/>
      <c r="L199" s="255"/>
      <c r="M199" s="143"/>
      <c r="N199" s="143"/>
      <c r="O199" s="143"/>
      <c r="P199" s="143"/>
      <c r="Q199" s="143"/>
      <c r="R199" s="143"/>
      <c r="S199" s="143"/>
      <c r="T199" s="143"/>
    </row>
    <row r="200" spans="1:20" x14ac:dyDescent="0.2">
      <c r="A200" s="259"/>
      <c r="B200" s="145"/>
      <c r="C200" s="145"/>
      <c r="D200" s="145"/>
      <c r="E200" s="145"/>
      <c r="F200" s="145"/>
      <c r="G200" s="145"/>
      <c r="H200" s="145"/>
      <c r="I200" s="145"/>
      <c r="J200" s="145"/>
      <c r="K200" s="145"/>
      <c r="L200" s="255"/>
      <c r="M200" s="143"/>
      <c r="N200" s="143"/>
      <c r="O200" s="143"/>
      <c r="P200" s="143"/>
      <c r="Q200" s="143"/>
      <c r="R200" s="143"/>
      <c r="S200" s="143"/>
      <c r="T200" s="143"/>
    </row>
    <row r="201" spans="1:20" x14ac:dyDescent="0.2">
      <c r="A201" s="259"/>
      <c r="B201" s="145"/>
      <c r="C201" s="145"/>
      <c r="D201" s="145"/>
      <c r="E201" s="145"/>
      <c r="F201" s="145"/>
      <c r="G201" s="145"/>
      <c r="H201" s="145"/>
      <c r="I201" s="145"/>
      <c r="J201" s="145"/>
      <c r="K201" s="145"/>
      <c r="L201" s="255"/>
      <c r="M201" s="143"/>
      <c r="N201" s="143"/>
      <c r="O201" s="143"/>
      <c r="P201" s="143"/>
      <c r="Q201" s="143"/>
      <c r="R201" s="143"/>
      <c r="S201" s="143"/>
      <c r="T201" s="143"/>
    </row>
    <row r="202" spans="1:20" x14ac:dyDescent="0.2">
      <c r="A202" s="259"/>
      <c r="B202" s="145"/>
      <c r="C202" s="145"/>
      <c r="D202" s="145"/>
      <c r="E202" s="145"/>
      <c r="F202" s="145"/>
      <c r="G202" s="145"/>
      <c r="H202" s="145"/>
      <c r="I202" s="145"/>
      <c r="J202" s="145"/>
      <c r="K202" s="145"/>
      <c r="L202" s="255"/>
      <c r="M202" s="143"/>
      <c r="N202" s="143"/>
      <c r="O202" s="143"/>
      <c r="P202" s="143"/>
      <c r="Q202" s="143"/>
      <c r="R202" s="143"/>
      <c r="S202" s="143"/>
      <c r="T202" s="143"/>
    </row>
    <row r="203" spans="1:20" x14ac:dyDescent="0.2">
      <c r="A203" s="259"/>
      <c r="B203" s="145"/>
      <c r="C203" s="145"/>
      <c r="D203" s="145"/>
      <c r="E203" s="145"/>
      <c r="F203" s="145"/>
      <c r="G203" s="145"/>
      <c r="H203" s="145"/>
      <c r="I203" s="145"/>
      <c r="J203" s="145"/>
      <c r="K203" s="145"/>
      <c r="L203" s="255"/>
      <c r="M203" s="143"/>
      <c r="N203" s="143"/>
      <c r="O203" s="143"/>
      <c r="P203" s="143"/>
      <c r="Q203" s="143"/>
      <c r="R203" s="143"/>
      <c r="S203" s="143"/>
      <c r="T203" s="143"/>
    </row>
    <row r="204" spans="1:20" x14ac:dyDescent="0.2">
      <c r="A204" s="259"/>
      <c r="B204" s="145"/>
      <c r="C204" s="145"/>
      <c r="D204" s="145"/>
      <c r="E204" s="145"/>
      <c r="F204" s="145"/>
      <c r="G204" s="145"/>
      <c r="H204" s="145"/>
      <c r="I204" s="145"/>
      <c r="J204" s="145"/>
      <c r="K204" s="145"/>
      <c r="L204" s="255"/>
      <c r="M204" s="143"/>
      <c r="N204" s="143"/>
      <c r="O204" s="143"/>
      <c r="P204" s="143"/>
      <c r="Q204" s="143"/>
      <c r="R204" s="143"/>
      <c r="S204" s="143"/>
      <c r="T204" s="143"/>
    </row>
  </sheetData>
  <mergeCells count="83">
    <mergeCell ref="D119:F119"/>
    <mergeCell ref="A111:B111"/>
    <mergeCell ref="G119:G120"/>
    <mergeCell ref="A121:A127"/>
    <mergeCell ref="A128:A134"/>
    <mergeCell ref="C119:C120"/>
    <mergeCell ref="A144:A150"/>
    <mergeCell ref="A112:B112"/>
    <mergeCell ref="A115:A116"/>
    <mergeCell ref="B115:B116"/>
    <mergeCell ref="A119:A120"/>
    <mergeCell ref="B119:B120"/>
    <mergeCell ref="A135:A141"/>
    <mergeCell ref="A98:A99"/>
    <mergeCell ref="C107:D107"/>
    <mergeCell ref="E107:F107"/>
    <mergeCell ref="A109:B109"/>
    <mergeCell ref="A110:B110"/>
    <mergeCell ref="A100:A105"/>
    <mergeCell ref="A107:B108"/>
    <mergeCell ref="L75:L76"/>
    <mergeCell ref="A77:A78"/>
    <mergeCell ref="A79:A80"/>
    <mergeCell ref="A81:L81"/>
    <mergeCell ref="A82:B83"/>
    <mergeCell ref="C82:C83"/>
    <mergeCell ref="D82:I82"/>
    <mergeCell ref="J82:K82"/>
    <mergeCell ref="L82:L83"/>
    <mergeCell ref="J75:K75"/>
    <mergeCell ref="C75:C76"/>
    <mergeCell ref="D75:I75"/>
    <mergeCell ref="A84:A89"/>
    <mergeCell ref="A90:A91"/>
    <mergeCell ref="A92:A95"/>
    <mergeCell ref="A96:A97"/>
    <mergeCell ref="A70:A71"/>
    <mergeCell ref="A72:A73"/>
    <mergeCell ref="A75:B76"/>
    <mergeCell ref="C64:C65"/>
    <mergeCell ref="D64:I64"/>
    <mergeCell ref="J64:K64"/>
    <mergeCell ref="L64:L65"/>
    <mergeCell ref="A66:A67"/>
    <mergeCell ref="A68:A69"/>
    <mergeCell ref="A55:A56"/>
    <mergeCell ref="A57:A58"/>
    <mergeCell ref="A60:B60"/>
    <mergeCell ref="A61:B61"/>
    <mergeCell ref="A62:B62"/>
    <mergeCell ref="A64:B65"/>
    <mergeCell ref="L40:L41"/>
    <mergeCell ref="A42:A48"/>
    <mergeCell ref="A50:A51"/>
    <mergeCell ref="A53:A54"/>
    <mergeCell ref="B53:B54"/>
    <mergeCell ref="C53:C54"/>
    <mergeCell ref="J40:K40"/>
    <mergeCell ref="A36:A37"/>
    <mergeCell ref="A40:A41"/>
    <mergeCell ref="B40:B41"/>
    <mergeCell ref="C40:C41"/>
    <mergeCell ref="D40:I40"/>
    <mergeCell ref="L22:L23"/>
    <mergeCell ref="A24:A25"/>
    <mergeCell ref="A26:A27"/>
    <mergeCell ref="A28:A29"/>
    <mergeCell ref="A34:B35"/>
    <mergeCell ref="C34:C35"/>
    <mergeCell ref="D34:E34"/>
    <mergeCell ref="J22:K22"/>
    <mergeCell ref="A11:A19"/>
    <mergeCell ref="A22:A23"/>
    <mergeCell ref="B22:B23"/>
    <mergeCell ref="C22:C23"/>
    <mergeCell ref="D22:I22"/>
    <mergeCell ref="A6:L6"/>
    <mergeCell ref="A9:A10"/>
    <mergeCell ref="B9:B10"/>
    <mergeCell ref="C9:C10"/>
    <mergeCell ref="D9:I9"/>
    <mergeCell ref="J9:K9"/>
    <mergeCell ref="L9:L10"/>
  </mergeCells>
  <dataValidations count="1">
    <dataValidation type="custom" operator="greaterThanOrEqual" allowBlank="1" showInputMessage="1" showErrorMessage="1" prompt="bloqueada" sqref="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formula1>"bloq"</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election activeCell="B22" sqref="B22:B23"/>
    </sheetView>
  </sheetViews>
  <sheetFormatPr baseColWidth="10" defaultRowHeight="15" x14ac:dyDescent="0.2"/>
  <cols>
    <col min="1" max="1" width="26.42578125" style="266" customWidth="1"/>
    <col min="2" max="2" width="30" style="24" customWidth="1"/>
    <col min="3" max="3" width="12.7109375" style="24" customWidth="1"/>
    <col min="4" max="11" width="10.7109375" style="24" customWidth="1"/>
    <col min="12" max="12" width="10.7109375" style="267" customWidth="1"/>
    <col min="13" max="20" width="13.140625" style="10" customWidth="1"/>
    <col min="21" max="21" width="13.140625" style="143" customWidth="1"/>
    <col min="22" max="22" width="13.140625" style="144" customWidth="1"/>
    <col min="23" max="23" width="13.5703125" style="143" hidden="1" customWidth="1"/>
    <col min="24" max="26" width="14.140625" style="163" hidden="1" customWidth="1"/>
    <col min="27" max="28" width="14.140625" style="143" hidden="1" customWidth="1"/>
    <col min="29" max="30" width="13.140625" style="143" hidden="1" customWidth="1"/>
    <col min="31" max="51" width="13.140625" style="143" customWidth="1"/>
    <col min="52" max="60" width="13.140625" style="145" customWidth="1"/>
    <col min="61" max="74" width="12.5703125" style="145" customWidth="1"/>
    <col min="75" max="256" width="11.42578125" style="145"/>
    <col min="257" max="257" width="26.42578125" style="145" customWidth="1"/>
    <col min="258" max="258" width="30" style="145" customWidth="1"/>
    <col min="259" max="259" width="12.7109375" style="145" customWidth="1"/>
    <col min="260" max="268" width="10.7109375" style="145" customWidth="1"/>
    <col min="269" max="278" width="13.140625" style="145" customWidth="1"/>
    <col min="279" max="286" width="0" style="145" hidden="1" customWidth="1"/>
    <col min="287" max="316" width="13.140625" style="145" customWidth="1"/>
    <col min="317" max="330" width="12.5703125" style="145" customWidth="1"/>
    <col min="331" max="512" width="11.42578125" style="145"/>
    <col min="513" max="513" width="26.42578125" style="145" customWidth="1"/>
    <col min="514" max="514" width="30" style="145" customWidth="1"/>
    <col min="515" max="515" width="12.7109375" style="145" customWidth="1"/>
    <col min="516" max="524" width="10.7109375" style="145" customWidth="1"/>
    <col min="525" max="534" width="13.140625" style="145" customWidth="1"/>
    <col min="535" max="542" width="0" style="145" hidden="1" customWidth="1"/>
    <col min="543" max="572" width="13.140625" style="145" customWidth="1"/>
    <col min="573" max="586" width="12.5703125" style="145" customWidth="1"/>
    <col min="587" max="768" width="11.42578125" style="145"/>
    <col min="769" max="769" width="26.42578125" style="145" customWidth="1"/>
    <col min="770" max="770" width="30" style="145" customWidth="1"/>
    <col min="771" max="771" width="12.7109375" style="145" customWidth="1"/>
    <col min="772" max="780" width="10.7109375" style="145" customWidth="1"/>
    <col min="781" max="790" width="13.140625" style="145" customWidth="1"/>
    <col min="791" max="798" width="0" style="145" hidden="1" customWidth="1"/>
    <col min="799" max="828" width="13.140625" style="145" customWidth="1"/>
    <col min="829" max="842" width="12.5703125" style="145" customWidth="1"/>
    <col min="843" max="1024" width="11.42578125" style="145"/>
    <col min="1025" max="1025" width="26.42578125" style="145" customWidth="1"/>
    <col min="1026" max="1026" width="30" style="145" customWidth="1"/>
    <col min="1027" max="1027" width="12.7109375" style="145" customWidth="1"/>
    <col min="1028" max="1036" width="10.7109375" style="145" customWidth="1"/>
    <col min="1037" max="1046" width="13.140625" style="145" customWidth="1"/>
    <col min="1047" max="1054" width="0" style="145" hidden="1" customWidth="1"/>
    <col min="1055" max="1084" width="13.140625" style="145" customWidth="1"/>
    <col min="1085" max="1098" width="12.5703125" style="145" customWidth="1"/>
    <col min="1099" max="1280" width="11.42578125" style="145"/>
    <col min="1281" max="1281" width="26.42578125" style="145" customWidth="1"/>
    <col min="1282" max="1282" width="30" style="145" customWidth="1"/>
    <col min="1283" max="1283" width="12.7109375" style="145" customWidth="1"/>
    <col min="1284" max="1292" width="10.7109375" style="145" customWidth="1"/>
    <col min="1293" max="1302" width="13.140625" style="145" customWidth="1"/>
    <col min="1303" max="1310" width="0" style="145" hidden="1" customWidth="1"/>
    <col min="1311" max="1340" width="13.140625" style="145" customWidth="1"/>
    <col min="1341" max="1354" width="12.5703125" style="145" customWidth="1"/>
    <col min="1355" max="1536" width="11.42578125" style="145"/>
    <col min="1537" max="1537" width="26.42578125" style="145" customWidth="1"/>
    <col min="1538" max="1538" width="30" style="145" customWidth="1"/>
    <col min="1539" max="1539" width="12.7109375" style="145" customWidth="1"/>
    <col min="1540" max="1548" width="10.7109375" style="145" customWidth="1"/>
    <col min="1549" max="1558" width="13.140625" style="145" customWidth="1"/>
    <col min="1559" max="1566" width="0" style="145" hidden="1" customWidth="1"/>
    <col min="1567" max="1596" width="13.140625" style="145" customWidth="1"/>
    <col min="1597" max="1610" width="12.5703125" style="145" customWidth="1"/>
    <col min="1611" max="1792" width="11.42578125" style="145"/>
    <col min="1793" max="1793" width="26.42578125" style="145" customWidth="1"/>
    <col min="1794" max="1794" width="30" style="145" customWidth="1"/>
    <col min="1795" max="1795" width="12.7109375" style="145" customWidth="1"/>
    <col min="1796" max="1804" width="10.7109375" style="145" customWidth="1"/>
    <col min="1805" max="1814" width="13.140625" style="145" customWidth="1"/>
    <col min="1815" max="1822" width="0" style="145" hidden="1" customWidth="1"/>
    <col min="1823" max="1852" width="13.140625" style="145" customWidth="1"/>
    <col min="1853" max="1866" width="12.5703125" style="145" customWidth="1"/>
    <col min="1867" max="2048" width="11.42578125" style="145"/>
    <col min="2049" max="2049" width="26.42578125" style="145" customWidth="1"/>
    <col min="2050" max="2050" width="30" style="145" customWidth="1"/>
    <col min="2051" max="2051" width="12.7109375" style="145" customWidth="1"/>
    <col min="2052" max="2060" width="10.7109375" style="145" customWidth="1"/>
    <col min="2061" max="2070" width="13.140625" style="145" customWidth="1"/>
    <col min="2071" max="2078" width="0" style="145" hidden="1" customWidth="1"/>
    <col min="2079" max="2108" width="13.140625" style="145" customWidth="1"/>
    <col min="2109" max="2122" width="12.5703125" style="145" customWidth="1"/>
    <col min="2123" max="2304" width="11.42578125" style="145"/>
    <col min="2305" max="2305" width="26.42578125" style="145" customWidth="1"/>
    <col min="2306" max="2306" width="30" style="145" customWidth="1"/>
    <col min="2307" max="2307" width="12.7109375" style="145" customWidth="1"/>
    <col min="2308" max="2316" width="10.7109375" style="145" customWidth="1"/>
    <col min="2317" max="2326" width="13.140625" style="145" customWidth="1"/>
    <col min="2327" max="2334" width="0" style="145" hidden="1" customWidth="1"/>
    <col min="2335" max="2364" width="13.140625" style="145" customWidth="1"/>
    <col min="2365" max="2378" width="12.5703125" style="145" customWidth="1"/>
    <col min="2379" max="2560" width="11.42578125" style="145"/>
    <col min="2561" max="2561" width="26.42578125" style="145" customWidth="1"/>
    <col min="2562" max="2562" width="30" style="145" customWidth="1"/>
    <col min="2563" max="2563" width="12.7109375" style="145" customWidth="1"/>
    <col min="2564" max="2572" width="10.7109375" style="145" customWidth="1"/>
    <col min="2573" max="2582" width="13.140625" style="145" customWidth="1"/>
    <col min="2583" max="2590" width="0" style="145" hidden="1" customWidth="1"/>
    <col min="2591" max="2620" width="13.140625" style="145" customWidth="1"/>
    <col min="2621" max="2634" width="12.5703125" style="145" customWidth="1"/>
    <col min="2635" max="2816" width="11.42578125" style="145"/>
    <col min="2817" max="2817" width="26.42578125" style="145" customWidth="1"/>
    <col min="2818" max="2818" width="30" style="145" customWidth="1"/>
    <col min="2819" max="2819" width="12.7109375" style="145" customWidth="1"/>
    <col min="2820" max="2828" width="10.7109375" style="145" customWidth="1"/>
    <col min="2829" max="2838" width="13.140625" style="145" customWidth="1"/>
    <col min="2839" max="2846" width="0" style="145" hidden="1" customWidth="1"/>
    <col min="2847" max="2876" width="13.140625" style="145" customWidth="1"/>
    <col min="2877" max="2890" width="12.5703125" style="145" customWidth="1"/>
    <col min="2891" max="3072" width="11.42578125" style="145"/>
    <col min="3073" max="3073" width="26.42578125" style="145" customWidth="1"/>
    <col min="3074" max="3074" width="30" style="145" customWidth="1"/>
    <col min="3075" max="3075" width="12.7109375" style="145" customWidth="1"/>
    <col min="3076" max="3084" width="10.7109375" style="145" customWidth="1"/>
    <col min="3085" max="3094" width="13.140625" style="145" customWidth="1"/>
    <col min="3095" max="3102" width="0" style="145" hidden="1" customWidth="1"/>
    <col min="3103" max="3132" width="13.140625" style="145" customWidth="1"/>
    <col min="3133" max="3146" width="12.5703125" style="145" customWidth="1"/>
    <col min="3147" max="3328" width="11.42578125" style="145"/>
    <col min="3329" max="3329" width="26.42578125" style="145" customWidth="1"/>
    <col min="3330" max="3330" width="30" style="145" customWidth="1"/>
    <col min="3331" max="3331" width="12.7109375" style="145" customWidth="1"/>
    <col min="3332" max="3340" width="10.7109375" style="145" customWidth="1"/>
    <col min="3341" max="3350" width="13.140625" style="145" customWidth="1"/>
    <col min="3351" max="3358" width="0" style="145" hidden="1" customWidth="1"/>
    <col min="3359" max="3388" width="13.140625" style="145" customWidth="1"/>
    <col min="3389" max="3402" width="12.5703125" style="145" customWidth="1"/>
    <col min="3403" max="3584" width="11.42578125" style="145"/>
    <col min="3585" max="3585" width="26.42578125" style="145" customWidth="1"/>
    <col min="3586" max="3586" width="30" style="145" customWidth="1"/>
    <col min="3587" max="3587" width="12.7109375" style="145" customWidth="1"/>
    <col min="3588" max="3596" width="10.7109375" style="145" customWidth="1"/>
    <col min="3597" max="3606" width="13.140625" style="145" customWidth="1"/>
    <col min="3607" max="3614" width="0" style="145" hidden="1" customWidth="1"/>
    <col min="3615" max="3644" width="13.140625" style="145" customWidth="1"/>
    <col min="3645" max="3658" width="12.5703125" style="145" customWidth="1"/>
    <col min="3659" max="3840" width="11.42578125" style="145"/>
    <col min="3841" max="3841" width="26.42578125" style="145" customWidth="1"/>
    <col min="3842" max="3842" width="30" style="145" customWidth="1"/>
    <col min="3843" max="3843" width="12.7109375" style="145" customWidth="1"/>
    <col min="3844" max="3852" width="10.7109375" style="145" customWidth="1"/>
    <col min="3853" max="3862" width="13.140625" style="145" customWidth="1"/>
    <col min="3863" max="3870" width="0" style="145" hidden="1" customWidth="1"/>
    <col min="3871" max="3900" width="13.140625" style="145" customWidth="1"/>
    <col min="3901" max="3914" width="12.5703125" style="145" customWidth="1"/>
    <col min="3915" max="4096" width="11.42578125" style="145"/>
    <col min="4097" max="4097" width="26.42578125" style="145" customWidth="1"/>
    <col min="4098" max="4098" width="30" style="145" customWidth="1"/>
    <col min="4099" max="4099" width="12.7109375" style="145" customWidth="1"/>
    <col min="4100" max="4108" width="10.7109375" style="145" customWidth="1"/>
    <col min="4109" max="4118" width="13.140625" style="145" customWidth="1"/>
    <col min="4119" max="4126" width="0" style="145" hidden="1" customWidth="1"/>
    <col min="4127" max="4156" width="13.140625" style="145" customWidth="1"/>
    <col min="4157" max="4170" width="12.5703125" style="145" customWidth="1"/>
    <col min="4171" max="4352" width="11.42578125" style="145"/>
    <col min="4353" max="4353" width="26.42578125" style="145" customWidth="1"/>
    <col min="4354" max="4354" width="30" style="145" customWidth="1"/>
    <col min="4355" max="4355" width="12.7109375" style="145" customWidth="1"/>
    <col min="4356" max="4364" width="10.7109375" style="145" customWidth="1"/>
    <col min="4365" max="4374" width="13.140625" style="145" customWidth="1"/>
    <col min="4375" max="4382" width="0" style="145" hidden="1" customWidth="1"/>
    <col min="4383" max="4412" width="13.140625" style="145" customWidth="1"/>
    <col min="4413" max="4426" width="12.5703125" style="145" customWidth="1"/>
    <col min="4427" max="4608" width="11.42578125" style="145"/>
    <col min="4609" max="4609" width="26.42578125" style="145" customWidth="1"/>
    <col min="4610" max="4610" width="30" style="145" customWidth="1"/>
    <col min="4611" max="4611" width="12.7109375" style="145" customWidth="1"/>
    <col min="4612" max="4620" width="10.7109375" style="145" customWidth="1"/>
    <col min="4621" max="4630" width="13.140625" style="145" customWidth="1"/>
    <col min="4631" max="4638" width="0" style="145" hidden="1" customWidth="1"/>
    <col min="4639" max="4668" width="13.140625" style="145" customWidth="1"/>
    <col min="4669" max="4682" width="12.5703125" style="145" customWidth="1"/>
    <col min="4683" max="4864" width="11.42578125" style="145"/>
    <col min="4865" max="4865" width="26.42578125" style="145" customWidth="1"/>
    <col min="4866" max="4866" width="30" style="145" customWidth="1"/>
    <col min="4867" max="4867" width="12.7109375" style="145" customWidth="1"/>
    <col min="4868" max="4876" width="10.7109375" style="145" customWidth="1"/>
    <col min="4877" max="4886" width="13.140625" style="145" customWidth="1"/>
    <col min="4887" max="4894" width="0" style="145" hidden="1" customWidth="1"/>
    <col min="4895" max="4924" width="13.140625" style="145" customWidth="1"/>
    <col min="4925" max="4938" width="12.5703125" style="145" customWidth="1"/>
    <col min="4939" max="5120" width="11.42578125" style="145"/>
    <col min="5121" max="5121" width="26.42578125" style="145" customWidth="1"/>
    <col min="5122" max="5122" width="30" style="145" customWidth="1"/>
    <col min="5123" max="5123" width="12.7109375" style="145" customWidth="1"/>
    <col min="5124" max="5132" width="10.7109375" style="145" customWidth="1"/>
    <col min="5133" max="5142" width="13.140625" style="145" customWidth="1"/>
    <col min="5143" max="5150" width="0" style="145" hidden="1" customWidth="1"/>
    <col min="5151" max="5180" width="13.140625" style="145" customWidth="1"/>
    <col min="5181" max="5194" width="12.5703125" style="145" customWidth="1"/>
    <col min="5195" max="5376" width="11.42578125" style="145"/>
    <col min="5377" max="5377" width="26.42578125" style="145" customWidth="1"/>
    <col min="5378" max="5378" width="30" style="145" customWidth="1"/>
    <col min="5379" max="5379" width="12.7109375" style="145" customWidth="1"/>
    <col min="5380" max="5388" width="10.7109375" style="145" customWidth="1"/>
    <col min="5389" max="5398" width="13.140625" style="145" customWidth="1"/>
    <col min="5399" max="5406" width="0" style="145" hidden="1" customWidth="1"/>
    <col min="5407" max="5436" width="13.140625" style="145" customWidth="1"/>
    <col min="5437" max="5450" width="12.5703125" style="145" customWidth="1"/>
    <col min="5451" max="5632" width="11.42578125" style="145"/>
    <col min="5633" max="5633" width="26.42578125" style="145" customWidth="1"/>
    <col min="5634" max="5634" width="30" style="145" customWidth="1"/>
    <col min="5635" max="5635" width="12.7109375" style="145" customWidth="1"/>
    <col min="5636" max="5644" width="10.7109375" style="145" customWidth="1"/>
    <col min="5645" max="5654" width="13.140625" style="145" customWidth="1"/>
    <col min="5655" max="5662" width="0" style="145" hidden="1" customWidth="1"/>
    <col min="5663" max="5692" width="13.140625" style="145" customWidth="1"/>
    <col min="5693" max="5706" width="12.5703125" style="145" customWidth="1"/>
    <col min="5707" max="5888" width="11.42578125" style="145"/>
    <col min="5889" max="5889" width="26.42578125" style="145" customWidth="1"/>
    <col min="5890" max="5890" width="30" style="145" customWidth="1"/>
    <col min="5891" max="5891" width="12.7109375" style="145" customWidth="1"/>
    <col min="5892" max="5900" width="10.7109375" style="145" customWidth="1"/>
    <col min="5901" max="5910" width="13.140625" style="145" customWidth="1"/>
    <col min="5911" max="5918" width="0" style="145" hidden="1" customWidth="1"/>
    <col min="5919" max="5948" width="13.140625" style="145" customWidth="1"/>
    <col min="5949" max="5962" width="12.5703125" style="145" customWidth="1"/>
    <col min="5963" max="6144" width="11.42578125" style="145"/>
    <col min="6145" max="6145" width="26.42578125" style="145" customWidth="1"/>
    <col min="6146" max="6146" width="30" style="145" customWidth="1"/>
    <col min="6147" max="6147" width="12.7109375" style="145" customWidth="1"/>
    <col min="6148" max="6156" width="10.7109375" style="145" customWidth="1"/>
    <col min="6157" max="6166" width="13.140625" style="145" customWidth="1"/>
    <col min="6167" max="6174" width="0" style="145" hidden="1" customWidth="1"/>
    <col min="6175" max="6204" width="13.140625" style="145" customWidth="1"/>
    <col min="6205" max="6218" width="12.5703125" style="145" customWidth="1"/>
    <col min="6219" max="6400" width="11.42578125" style="145"/>
    <col min="6401" max="6401" width="26.42578125" style="145" customWidth="1"/>
    <col min="6402" max="6402" width="30" style="145" customWidth="1"/>
    <col min="6403" max="6403" width="12.7109375" style="145" customWidth="1"/>
    <col min="6404" max="6412" width="10.7109375" style="145" customWidth="1"/>
    <col min="6413" max="6422" width="13.140625" style="145" customWidth="1"/>
    <col min="6423" max="6430" width="0" style="145" hidden="1" customWidth="1"/>
    <col min="6431" max="6460" width="13.140625" style="145" customWidth="1"/>
    <col min="6461" max="6474" width="12.5703125" style="145" customWidth="1"/>
    <col min="6475" max="6656" width="11.42578125" style="145"/>
    <col min="6657" max="6657" width="26.42578125" style="145" customWidth="1"/>
    <col min="6658" max="6658" width="30" style="145" customWidth="1"/>
    <col min="6659" max="6659" width="12.7109375" style="145" customWidth="1"/>
    <col min="6660" max="6668" width="10.7109375" style="145" customWidth="1"/>
    <col min="6669" max="6678" width="13.140625" style="145" customWidth="1"/>
    <col min="6679" max="6686" width="0" style="145" hidden="1" customWidth="1"/>
    <col min="6687" max="6716" width="13.140625" style="145" customWidth="1"/>
    <col min="6717" max="6730" width="12.5703125" style="145" customWidth="1"/>
    <col min="6731" max="6912" width="11.42578125" style="145"/>
    <col min="6913" max="6913" width="26.42578125" style="145" customWidth="1"/>
    <col min="6914" max="6914" width="30" style="145" customWidth="1"/>
    <col min="6915" max="6915" width="12.7109375" style="145" customWidth="1"/>
    <col min="6916" max="6924" width="10.7109375" style="145" customWidth="1"/>
    <col min="6925" max="6934" width="13.140625" style="145" customWidth="1"/>
    <col min="6935" max="6942" width="0" style="145" hidden="1" customWidth="1"/>
    <col min="6943" max="6972" width="13.140625" style="145" customWidth="1"/>
    <col min="6973" max="6986" width="12.5703125" style="145" customWidth="1"/>
    <col min="6987" max="7168" width="11.42578125" style="145"/>
    <col min="7169" max="7169" width="26.42578125" style="145" customWidth="1"/>
    <col min="7170" max="7170" width="30" style="145" customWidth="1"/>
    <col min="7171" max="7171" width="12.7109375" style="145" customWidth="1"/>
    <col min="7172" max="7180" width="10.7109375" style="145" customWidth="1"/>
    <col min="7181" max="7190" width="13.140625" style="145" customWidth="1"/>
    <col min="7191" max="7198" width="0" style="145" hidden="1" customWidth="1"/>
    <col min="7199" max="7228" width="13.140625" style="145" customWidth="1"/>
    <col min="7229" max="7242" width="12.5703125" style="145" customWidth="1"/>
    <col min="7243" max="7424" width="11.42578125" style="145"/>
    <col min="7425" max="7425" width="26.42578125" style="145" customWidth="1"/>
    <col min="7426" max="7426" width="30" style="145" customWidth="1"/>
    <col min="7427" max="7427" width="12.7109375" style="145" customWidth="1"/>
    <col min="7428" max="7436" width="10.7109375" style="145" customWidth="1"/>
    <col min="7437" max="7446" width="13.140625" style="145" customWidth="1"/>
    <col min="7447" max="7454" width="0" style="145" hidden="1" customWidth="1"/>
    <col min="7455" max="7484" width="13.140625" style="145" customWidth="1"/>
    <col min="7485" max="7498" width="12.5703125" style="145" customWidth="1"/>
    <col min="7499" max="7680" width="11.42578125" style="145"/>
    <col min="7681" max="7681" width="26.42578125" style="145" customWidth="1"/>
    <col min="7682" max="7682" width="30" style="145" customWidth="1"/>
    <col min="7683" max="7683" width="12.7109375" style="145" customWidth="1"/>
    <col min="7684" max="7692" width="10.7109375" style="145" customWidth="1"/>
    <col min="7693" max="7702" width="13.140625" style="145" customWidth="1"/>
    <col min="7703" max="7710" width="0" style="145" hidden="1" customWidth="1"/>
    <col min="7711" max="7740" width="13.140625" style="145" customWidth="1"/>
    <col min="7741" max="7754" width="12.5703125" style="145" customWidth="1"/>
    <col min="7755" max="7936" width="11.42578125" style="145"/>
    <col min="7937" max="7937" width="26.42578125" style="145" customWidth="1"/>
    <col min="7938" max="7938" width="30" style="145" customWidth="1"/>
    <col min="7939" max="7939" width="12.7109375" style="145" customWidth="1"/>
    <col min="7940" max="7948" width="10.7109375" style="145" customWidth="1"/>
    <col min="7949" max="7958" width="13.140625" style="145" customWidth="1"/>
    <col min="7959" max="7966" width="0" style="145" hidden="1" customWidth="1"/>
    <col min="7967" max="7996" width="13.140625" style="145" customWidth="1"/>
    <col min="7997" max="8010" width="12.5703125" style="145" customWidth="1"/>
    <col min="8011" max="8192" width="11.42578125" style="145"/>
    <col min="8193" max="8193" width="26.42578125" style="145" customWidth="1"/>
    <col min="8194" max="8194" width="30" style="145" customWidth="1"/>
    <col min="8195" max="8195" width="12.7109375" style="145" customWidth="1"/>
    <col min="8196" max="8204" width="10.7109375" style="145" customWidth="1"/>
    <col min="8205" max="8214" width="13.140625" style="145" customWidth="1"/>
    <col min="8215" max="8222" width="0" style="145" hidden="1" customWidth="1"/>
    <col min="8223" max="8252" width="13.140625" style="145" customWidth="1"/>
    <col min="8253" max="8266" width="12.5703125" style="145" customWidth="1"/>
    <col min="8267" max="8448" width="11.42578125" style="145"/>
    <col min="8449" max="8449" width="26.42578125" style="145" customWidth="1"/>
    <col min="8450" max="8450" width="30" style="145" customWidth="1"/>
    <col min="8451" max="8451" width="12.7109375" style="145" customWidth="1"/>
    <col min="8452" max="8460" width="10.7109375" style="145" customWidth="1"/>
    <col min="8461" max="8470" width="13.140625" style="145" customWidth="1"/>
    <col min="8471" max="8478" width="0" style="145" hidden="1" customWidth="1"/>
    <col min="8479" max="8508" width="13.140625" style="145" customWidth="1"/>
    <col min="8509" max="8522" width="12.5703125" style="145" customWidth="1"/>
    <col min="8523" max="8704" width="11.42578125" style="145"/>
    <col min="8705" max="8705" width="26.42578125" style="145" customWidth="1"/>
    <col min="8706" max="8706" width="30" style="145" customWidth="1"/>
    <col min="8707" max="8707" width="12.7109375" style="145" customWidth="1"/>
    <col min="8708" max="8716" width="10.7109375" style="145" customWidth="1"/>
    <col min="8717" max="8726" width="13.140625" style="145" customWidth="1"/>
    <col min="8727" max="8734" width="0" style="145" hidden="1" customWidth="1"/>
    <col min="8735" max="8764" width="13.140625" style="145" customWidth="1"/>
    <col min="8765" max="8778" width="12.5703125" style="145" customWidth="1"/>
    <col min="8779" max="8960" width="11.42578125" style="145"/>
    <col min="8961" max="8961" width="26.42578125" style="145" customWidth="1"/>
    <col min="8962" max="8962" width="30" style="145" customWidth="1"/>
    <col min="8963" max="8963" width="12.7109375" style="145" customWidth="1"/>
    <col min="8964" max="8972" width="10.7109375" style="145" customWidth="1"/>
    <col min="8973" max="8982" width="13.140625" style="145" customWidth="1"/>
    <col min="8983" max="8990" width="0" style="145" hidden="1" customWidth="1"/>
    <col min="8991" max="9020" width="13.140625" style="145" customWidth="1"/>
    <col min="9021" max="9034" width="12.5703125" style="145" customWidth="1"/>
    <col min="9035" max="9216" width="11.42578125" style="145"/>
    <col min="9217" max="9217" width="26.42578125" style="145" customWidth="1"/>
    <col min="9218" max="9218" width="30" style="145" customWidth="1"/>
    <col min="9219" max="9219" width="12.7109375" style="145" customWidth="1"/>
    <col min="9220" max="9228" width="10.7109375" style="145" customWidth="1"/>
    <col min="9229" max="9238" width="13.140625" style="145" customWidth="1"/>
    <col min="9239" max="9246" width="0" style="145" hidden="1" customWidth="1"/>
    <col min="9247" max="9276" width="13.140625" style="145" customWidth="1"/>
    <col min="9277" max="9290" width="12.5703125" style="145" customWidth="1"/>
    <col min="9291" max="9472" width="11.42578125" style="145"/>
    <col min="9473" max="9473" width="26.42578125" style="145" customWidth="1"/>
    <col min="9474" max="9474" width="30" style="145" customWidth="1"/>
    <col min="9475" max="9475" width="12.7109375" style="145" customWidth="1"/>
    <col min="9476" max="9484" width="10.7109375" style="145" customWidth="1"/>
    <col min="9485" max="9494" width="13.140625" style="145" customWidth="1"/>
    <col min="9495" max="9502" width="0" style="145" hidden="1" customWidth="1"/>
    <col min="9503" max="9532" width="13.140625" style="145" customWidth="1"/>
    <col min="9533" max="9546" width="12.5703125" style="145" customWidth="1"/>
    <col min="9547" max="9728" width="11.42578125" style="145"/>
    <col min="9729" max="9729" width="26.42578125" style="145" customWidth="1"/>
    <col min="9730" max="9730" width="30" style="145" customWidth="1"/>
    <col min="9731" max="9731" width="12.7109375" style="145" customWidth="1"/>
    <col min="9732" max="9740" width="10.7109375" style="145" customWidth="1"/>
    <col min="9741" max="9750" width="13.140625" style="145" customWidth="1"/>
    <col min="9751" max="9758" width="0" style="145" hidden="1" customWidth="1"/>
    <col min="9759" max="9788" width="13.140625" style="145" customWidth="1"/>
    <col min="9789" max="9802" width="12.5703125" style="145" customWidth="1"/>
    <col min="9803" max="9984" width="11.42578125" style="145"/>
    <col min="9985" max="9985" width="26.42578125" style="145" customWidth="1"/>
    <col min="9986" max="9986" width="30" style="145" customWidth="1"/>
    <col min="9987" max="9987" width="12.7109375" style="145" customWidth="1"/>
    <col min="9988" max="9996" width="10.7109375" style="145" customWidth="1"/>
    <col min="9997" max="10006" width="13.140625" style="145" customWidth="1"/>
    <col min="10007" max="10014" width="0" style="145" hidden="1" customWidth="1"/>
    <col min="10015" max="10044" width="13.140625" style="145" customWidth="1"/>
    <col min="10045" max="10058" width="12.5703125" style="145" customWidth="1"/>
    <col min="10059" max="10240" width="11.42578125" style="145"/>
    <col min="10241" max="10241" width="26.42578125" style="145" customWidth="1"/>
    <col min="10242" max="10242" width="30" style="145" customWidth="1"/>
    <col min="10243" max="10243" width="12.7109375" style="145" customWidth="1"/>
    <col min="10244" max="10252" width="10.7109375" style="145" customWidth="1"/>
    <col min="10253" max="10262" width="13.140625" style="145" customWidth="1"/>
    <col min="10263" max="10270" width="0" style="145" hidden="1" customWidth="1"/>
    <col min="10271" max="10300" width="13.140625" style="145" customWidth="1"/>
    <col min="10301" max="10314" width="12.5703125" style="145" customWidth="1"/>
    <col min="10315" max="10496" width="11.42578125" style="145"/>
    <col min="10497" max="10497" width="26.42578125" style="145" customWidth="1"/>
    <col min="10498" max="10498" width="30" style="145" customWidth="1"/>
    <col min="10499" max="10499" width="12.7109375" style="145" customWidth="1"/>
    <col min="10500" max="10508" width="10.7109375" style="145" customWidth="1"/>
    <col min="10509" max="10518" width="13.140625" style="145" customWidth="1"/>
    <col min="10519" max="10526" width="0" style="145" hidden="1" customWidth="1"/>
    <col min="10527" max="10556" width="13.140625" style="145" customWidth="1"/>
    <col min="10557" max="10570" width="12.5703125" style="145" customWidth="1"/>
    <col min="10571" max="10752" width="11.42578125" style="145"/>
    <col min="10753" max="10753" width="26.42578125" style="145" customWidth="1"/>
    <col min="10754" max="10754" width="30" style="145" customWidth="1"/>
    <col min="10755" max="10755" width="12.7109375" style="145" customWidth="1"/>
    <col min="10756" max="10764" width="10.7109375" style="145" customWidth="1"/>
    <col min="10765" max="10774" width="13.140625" style="145" customWidth="1"/>
    <col min="10775" max="10782" width="0" style="145" hidden="1" customWidth="1"/>
    <col min="10783" max="10812" width="13.140625" style="145" customWidth="1"/>
    <col min="10813" max="10826" width="12.5703125" style="145" customWidth="1"/>
    <col min="10827" max="11008" width="11.42578125" style="145"/>
    <col min="11009" max="11009" width="26.42578125" style="145" customWidth="1"/>
    <col min="11010" max="11010" width="30" style="145" customWidth="1"/>
    <col min="11011" max="11011" width="12.7109375" style="145" customWidth="1"/>
    <col min="11012" max="11020" width="10.7109375" style="145" customWidth="1"/>
    <col min="11021" max="11030" width="13.140625" style="145" customWidth="1"/>
    <col min="11031" max="11038" width="0" style="145" hidden="1" customWidth="1"/>
    <col min="11039" max="11068" width="13.140625" style="145" customWidth="1"/>
    <col min="11069" max="11082" width="12.5703125" style="145" customWidth="1"/>
    <col min="11083" max="11264" width="11.42578125" style="145"/>
    <col min="11265" max="11265" width="26.42578125" style="145" customWidth="1"/>
    <col min="11266" max="11266" width="30" style="145" customWidth="1"/>
    <col min="11267" max="11267" width="12.7109375" style="145" customWidth="1"/>
    <col min="11268" max="11276" width="10.7109375" style="145" customWidth="1"/>
    <col min="11277" max="11286" width="13.140625" style="145" customWidth="1"/>
    <col min="11287" max="11294" width="0" style="145" hidden="1" customWidth="1"/>
    <col min="11295" max="11324" width="13.140625" style="145" customWidth="1"/>
    <col min="11325" max="11338" width="12.5703125" style="145" customWidth="1"/>
    <col min="11339" max="11520" width="11.42578125" style="145"/>
    <col min="11521" max="11521" width="26.42578125" style="145" customWidth="1"/>
    <col min="11522" max="11522" width="30" style="145" customWidth="1"/>
    <col min="11523" max="11523" width="12.7109375" style="145" customWidth="1"/>
    <col min="11524" max="11532" width="10.7109375" style="145" customWidth="1"/>
    <col min="11533" max="11542" width="13.140625" style="145" customWidth="1"/>
    <col min="11543" max="11550" width="0" style="145" hidden="1" customWidth="1"/>
    <col min="11551" max="11580" width="13.140625" style="145" customWidth="1"/>
    <col min="11581" max="11594" width="12.5703125" style="145" customWidth="1"/>
    <col min="11595" max="11776" width="11.42578125" style="145"/>
    <col min="11777" max="11777" width="26.42578125" style="145" customWidth="1"/>
    <col min="11778" max="11778" width="30" style="145" customWidth="1"/>
    <col min="11779" max="11779" width="12.7109375" style="145" customWidth="1"/>
    <col min="11780" max="11788" width="10.7109375" style="145" customWidth="1"/>
    <col min="11789" max="11798" width="13.140625" style="145" customWidth="1"/>
    <col min="11799" max="11806" width="0" style="145" hidden="1" customWidth="1"/>
    <col min="11807" max="11836" width="13.140625" style="145" customWidth="1"/>
    <col min="11837" max="11850" width="12.5703125" style="145" customWidth="1"/>
    <col min="11851" max="12032" width="11.42578125" style="145"/>
    <col min="12033" max="12033" width="26.42578125" style="145" customWidth="1"/>
    <col min="12034" max="12034" width="30" style="145" customWidth="1"/>
    <col min="12035" max="12035" width="12.7109375" style="145" customWidth="1"/>
    <col min="12036" max="12044" width="10.7109375" style="145" customWidth="1"/>
    <col min="12045" max="12054" width="13.140625" style="145" customWidth="1"/>
    <col min="12055" max="12062" width="0" style="145" hidden="1" customWidth="1"/>
    <col min="12063" max="12092" width="13.140625" style="145" customWidth="1"/>
    <col min="12093" max="12106" width="12.5703125" style="145" customWidth="1"/>
    <col min="12107" max="12288" width="11.42578125" style="145"/>
    <col min="12289" max="12289" width="26.42578125" style="145" customWidth="1"/>
    <col min="12290" max="12290" width="30" style="145" customWidth="1"/>
    <col min="12291" max="12291" width="12.7109375" style="145" customWidth="1"/>
    <col min="12292" max="12300" width="10.7109375" style="145" customWidth="1"/>
    <col min="12301" max="12310" width="13.140625" style="145" customWidth="1"/>
    <col min="12311" max="12318" width="0" style="145" hidden="1" customWidth="1"/>
    <col min="12319" max="12348" width="13.140625" style="145" customWidth="1"/>
    <col min="12349" max="12362" width="12.5703125" style="145" customWidth="1"/>
    <col min="12363" max="12544" width="11.42578125" style="145"/>
    <col min="12545" max="12545" width="26.42578125" style="145" customWidth="1"/>
    <col min="12546" max="12546" width="30" style="145" customWidth="1"/>
    <col min="12547" max="12547" width="12.7109375" style="145" customWidth="1"/>
    <col min="12548" max="12556" width="10.7109375" style="145" customWidth="1"/>
    <col min="12557" max="12566" width="13.140625" style="145" customWidth="1"/>
    <col min="12567" max="12574" width="0" style="145" hidden="1" customWidth="1"/>
    <col min="12575" max="12604" width="13.140625" style="145" customWidth="1"/>
    <col min="12605" max="12618" width="12.5703125" style="145" customWidth="1"/>
    <col min="12619" max="12800" width="11.42578125" style="145"/>
    <col min="12801" max="12801" width="26.42578125" style="145" customWidth="1"/>
    <col min="12802" max="12802" width="30" style="145" customWidth="1"/>
    <col min="12803" max="12803" width="12.7109375" style="145" customWidth="1"/>
    <col min="12804" max="12812" width="10.7109375" style="145" customWidth="1"/>
    <col min="12813" max="12822" width="13.140625" style="145" customWidth="1"/>
    <col min="12823" max="12830" width="0" style="145" hidden="1" customWidth="1"/>
    <col min="12831" max="12860" width="13.140625" style="145" customWidth="1"/>
    <col min="12861" max="12874" width="12.5703125" style="145" customWidth="1"/>
    <col min="12875" max="13056" width="11.42578125" style="145"/>
    <col min="13057" max="13057" width="26.42578125" style="145" customWidth="1"/>
    <col min="13058" max="13058" width="30" style="145" customWidth="1"/>
    <col min="13059" max="13059" width="12.7109375" style="145" customWidth="1"/>
    <col min="13060" max="13068" width="10.7109375" style="145" customWidth="1"/>
    <col min="13069" max="13078" width="13.140625" style="145" customWidth="1"/>
    <col min="13079" max="13086" width="0" style="145" hidden="1" customWidth="1"/>
    <col min="13087" max="13116" width="13.140625" style="145" customWidth="1"/>
    <col min="13117" max="13130" width="12.5703125" style="145" customWidth="1"/>
    <col min="13131" max="13312" width="11.42578125" style="145"/>
    <col min="13313" max="13313" width="26.42578125" style="145" customWidth="1"/>
    <col min="13314" max="13314" width="30" style="145" customWidth="1"/>
    <col min="13315" max="13315" width="12.7109375" style="145" customWidth="1"/>
    <col min="13316" max="13324" width="10.7109375" style="145" customWidth="1"/>
    <col min="13325" max="13334" width="13.140625" style="145" customWidth="1"/>
    <col min="13335" max="13342" width="0" style="145" hidden="1" customWidth="1"/>
    <col min="13343" max="13372" width="13.140625" style="145" customWidth="1"/>
    <col min="13373" max="13386" width="12.5703125" style="145" customWidth="1"/>
    <col min="13387" max="13568" width="11.42578125" style="145"/>
    <col min="13569" max="13569" width="26.42578125" style="145" customWidth="1"/>
    <col min="13570" max="13570" width="30" style="145" customWidth="1"/>
    <col min="13571" max="13571" width="12.7109375" style="145" customWidth="1"/>
    <col min="13572" max="13580" width="10.7109375" style="145" customWidth="1"/>
    <col min="13581" max="13590" width="13.140625" style="145" customWidth="1"/>
    <col min="13591" max="13598" width="0" style="145" hidden="1" customWidth="1"/>
    <col min="13599" max="13628" width="13.140625" style="145" customWidth="1"/>
    <col min="13629" max="13642" width="12.5703125" style="145" customWidth="1"/>
    <col min="13643" max="13824" width="11.42578125" style="145"/>
    <col min="13825" max="13825" width="26.42578125" style="145" customWidth="1"/>
    <col min="13826" max="13826" width="30" style="145" customWidth="1"/>
    <col min="13827" max="13827" width="12.7109375" style="145" customWidth="1"/>
    <col min="13828" max="13836" width="10.7109375" style="145" customWidth="1"/>
    <col min="13837" max="13846" width="13.140625" style="145" customWidth="1"/>
    <col min="13847" max="13854" width="0" style="145" hidden="1" customWidth="1"/>
    <col min="13855" max="13884" width="13.140625" style="145" customWidth="1"/>
    <col min="13885" max="13898" width="12.5703125" style="145" customWidth="1"/>
    <col min="13899" max="14080" width="11.42578125" style="145"/>
    <col min="14081" max="14081" width="26.42578125" style="145" customWidth="1"/>
    <col min="14082" max="14082" width="30" style="145" customWidth="1"/>
    <col min="14083" max="14083" width="12.7109375" style="145" customWidth="1"/>
    <col min="14084" max="14092" width="10.7109375" style="145" customWidth="1"/>
    <col min="14093" max="14102" width="13.140625" style="145" customWidth="1"/>
    <col min="14103" max="14110" width="0" style="145" hidden="1" customWidth="1"/>
    <col min="14111" max="14140" width="13.140625" style="145" customWidth="1"/>
    <col min="14141" max="14154" width="12.5703125" style="145" customWidth="1"/>
    <col min="14155" max="14336" width="11.42578125" style="145"/>
    <col min="14337" max="14337" width="26.42578125" style="145" customWidth="1"/>
    <col min="14338" max="14338" width="30" style="145" customWidth="1"/>
    <col min="14339" max="14339" width="12.7109375" style="145" customWidth="1"/>
    <col min="14340" max="14348" width="10.7109375" style="145" customWidth="1"/>
    <col min="14349" max="14358" width="13.140625" style="145" customWidth="1"/>
    <col min="14359" max="14366" width="0" style="145" hidden="1" customWidth="1"/>
    <col min="14367" max="14396" width="13.140625" style="145" customWidth="1"/>
    <col min="14397" max="14410" width="12.5703125" style="145" customWidth="1"/>
    <col min="14411" max="14592" width="11.42578125" style="145"/>
    <col min="14593" max="14593" width="26.42578125" style="145" customWidth="1"/>
    <col min="14594" max="14594" width="30" style="145" customWidth="1"/>
    <col min="14595" max="14595" width="12.7109375" style="145" customWidth="1"/>
    <col min="14596" max="14604" width="10.7109375" style="145" customWidth="1"/>
    <col min="14605" max="14614" width="13.140625" style="145" customWidth="1"/>
    <col min="14615" max="14622" width="0" style="145" hidden="1" customWidth="1"/>
    <col min="14623" max="14652" width="13.140625" style="145" customWidth="1"/>
    <col min="14653" max="14666" width="12.5703125" style="145" customWidth="1"/>
    <col min="14667" max="14848" width="11.42578125" style="145"/>
    <col min="14849" max="14849" width="26.42578125" style="145" customWidth="1"/>
    <col min="14850" max="14850" width="30" style="145" customWidth="1"/>
    <col min="14851" max="14851" width="12.7109375" style="145" customWidth="1"/>
    <col min="14852" max="14860" width="10.7109375" style="145" customWidth="1"/>
    <col min="14861" max="14870" width="13.140625" style="145" customWidth="1"/>
    <col min="14871" max="14878" width="0" style="145" hidden="1" customWidth="1"/>
    <col min="14879" max="14908" width="13.140625" style="145" customWidth="1"/>
    <col min="14909" max="14922" width="12.5703125" style="145" customWidth="1"/>
    <col min="14923" max="15104" width="11.42578125" style="145"/>
    <col min="15105" max="15105" width="26.42578125" style="145" customWidth="1"/>
    <col min="15106" max="15106" width="30" style="145" customWidth="1"/>
    <col min="15107" max="15107" width="12.7109375" style="145" customWidth="1"/>
    <col min="15108" max="15116" width="10.7109375" style="145" customWidth="1"/>
    <col min="15117" max="15126" width="13.140625" style="145" customWidth="1"/>
    <col min="15127" max="15134" width="0" style="145" hidden="1" customWidth="1"/>
    <col min="15135" max="15164" width="13.140625" style="145" customWidth="1"/>
    <col min="15165" max="15178" width="12.5703125" style="145" customWidth="1"/>
    <col min="15179" max="15360" width="11.42578125" style="145"/>
    <col min="15361" max="15361" width="26.42578125" style="145" customWidth="1"/>
    <col min="15362" max="15362" width="30" style="145" customWidth="1"/>
    <col min="15363" max="15363" width="12.7109375" style="145" customWidth="1"/>
    <col min="15364" max="15372" width="10.7109375" style="145" customWidth="1"/>
    <col min="15373" max="15382" width="13.140625" style="145" customWidth="1"/>
    <col min="15383" max="15390" width="0" style="145" hidden="1" customWidth="1"/>
    <col min="15391" max="15420" width="13.140625" style="145" customWidth="1"/>
    <col min="15421" max="15434" width="12.5703125" style="145" customWidth="1"/>
    <col min="15435" max="15616" width="11.42578125" style="145"/>
    <col min="15617" max="15617" width="26.42578125" style="145" customWidth="1"/>
    <col min="15618" max="15618" width="30" style="145" customWidth="1"/>
    <col min="15619" max="15619" width="12.7109375" style="145" customWidth="1"/>
    <col min="15620" max="15628" width="10.7109375" style="145" customWidth="1"/>
    <col min="15629" max="15638" width="13.140625" style="145" customWidth="1"/>
    <col min="15639" max="15646" width="0" style="145" hidden="1" customWidth="1"/>
    <col min="15647" max="15676" width="13.140625" style="145" customWidth="1"/>
    <col min="15677" max="15690" width="12.5703125" style="145" customWidth="1"/>
    <col min="15691" max="15872" width="11.42578125" style="145"/>
    <col min="15873" max="15873" width="26.42578125" style="145" customWidth="1"/>
    <col min="15874" max="15874" width="30" style="145" customWidth="1"/>
    <col min="15875" max="15875" width="12.7109375" style="145" customWidth="1"/>
    <col min="15876" max="15884" width="10.7109375" style="145" customWidth="1"/>
    <col min="15885" max="15894" width="13.140625" style="145" customWidth="1"/>
    <col min="15895" max="15902" width="0" style="145" hidden="1" customWidth="1"/>
    <col min="15903" max="15932" width="13.140625" style="145" customWidth="1"/>
    <col min="15933" max="15946" width="12.5703125" style="145" customWidth="1"/>
    <col min="15947" max="16128" width="11.42578125" style="145"/>
    <col min="16129" max="16129" width="26.42578125" style="145" customWidth="1"/>
    <col min="16130" max="16130" width="30" style="145" customWidth="1"/>
    <col min="16131" max="16131" width="12.7109375" style="145" customWidth="1"/>
    <col min="16132" max="16140" width="10.7109375" style="145" customWidth="1"/>
    <col min="16141" max="16150" width="13.140625" style="145" customWidth="1"/>
    <col min="16151" max="16158" width="0" style="145" hidden="1" customWidth="1"/>
    <col min="16159" max="16188" width="13.140625" style="145" customWidth="1"/>
    <col min="16189" max="16202" width="12.5703125" style="145" customWidth="1"/>
    <col min="16203" max="16384" width="11.42578125" style="14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",[2]NOMBRE!B2," - ","( ",[2]NOMBRE!C2,[2]NOMBRE!D2,[2]NOMBRE!E2,[2]NOMBRE!F2,[2]NOMBRE!G2,"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",[2]NOMBRE!B3," - ","( ",[2]NOMBRE!C3,[2]NOMBRE!D3,[2]NOMBRE!E3,[2]NOMBRE!F3,[2]NOMBRE!G3,"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",[2]NOMBRE!B6," - ","( ",[2]NOMBRE!C6,[2]NOMBRE!D6," )")</f>
        <v>MES: FEBRERO - ( 02 )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",[2]NOMBRE!B7)</f>
        <v>AÑO: 2010</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82" t="s">
        <v>1</v>
      </c>
      <c r="B6" s="282"/>
      <c r="C6" s="282"/>
      <c r="D6" s="282"/>
      <c r="E6" s="282"/>
      <c r="F6" s="282"/>
      <c r="G6" s="282"/>
      <c r="H6" s="282"/>
      <c r="I6" s="282"/>
      <c r="J6" s="282"/>
      <c r="K6" s="282"/>
      <c r="L6" s="282"/>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83" t="s">
        <v>4</v>
      </c>
      <c r="B9" s="283" t="s">
        <v>5</v>
      </c>
      <c r="C9" s="285" t="s">
        <v>6</v>
      </c>
      <c r="D9" s="287" t="s">
        <v>7</v>
      </c>
      <c r="E9" s="288"/>
      <c r="F9" s="288"/>
      <c r="G9" s="288"/>
      <c r="H9" s="288"/>
      <c r="I9" s="289"/>
      <c r="J9" s="290" t="s">
        <v>8</v>
      </c>
      <c r="K9" s="291"/>
      <c r="L9" s="285"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84"/>
      <c r="B10" s="284"/>
      <c r="C10" s="286"/>
      <c r="D10" s="25" t="s">
        <v>10</v>
      </c>
      <c r="E10" s="26" t="s">
        <v>11</v>
      </c>
      <c r="F10" s="26" t="s">
        <v>12</v>
      </c>
      <c r="G10" s="27" t="s">
        <v>13</v>
      </c>
      <c r="H10" s="26" t="s">
        <v>14</v>
      </c>
      <c r="I10" s="28" t="s">
        <v>15</v>
      </c>
      <c r="J10" s="29" t="s">
        <v>16</v>
      </c>
      <c r="K10" s="30" t="s">
        <v>17</v>
      </c>
      <c r="L10" s="286"/>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92"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atenciones según sexo no puede ser diferente que el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93"/>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atenciones según sexo no puede ser diferente que el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93"/>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93"/>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93"/>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93"/>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93"/>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93"/>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94"/>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21"/>
      <c r="C21" s="68"/>
      <c r="D21" s="69"/>
      <c r="E21" s="70"/>
      <c r="F21" s="21"/>
      <c r="G21" s="21"/>
      <c r="H21" s="21"/>
      <c r="I21" s="21"/>
      <c r="J21" s="21"/>
      <c r="K21" s="71"/>
      <c r="L21" s="72"/>
      <c r="M21" s="72"/>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15" customHeight="1" x14ac:dyDescent="0.2">
      <c r="A22" s="283" t="s">
        <v>4</v>
      </c>
      <c r="B22" s="283" t="s">
        <v>30</v>
      </c>
      <c r="C22" s="285" t="s">
        <v>6</v>
      </c>
      <c r="D22" s="287" t="s">
        <v>7</v>
      </c>
      <c r="E22" s="288"/>
      <c r="F22" s="288"/>
      <c r="G22" s="288"/>
      <c r="H22" s="288"/>
      <c r="I22" s="289"/>
      <c r="J22" s="290" t="s">
        <v>8</v>
      </c>
      <c r="K22" s="291"/>
      <c r="L22" s="285" t="s">
        <v>9</v>
      </c>
      <c r="M22" s="73"/>
      <c r="N22" s="7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customHeight="1" x14ac:dyDescent="0.2">
      <c r="A23" s="284"/>
      <c r="B23" s="284"/>
      <c r="C23" s="286"/>
      <c r="D23" s="25" t="s">
        <v>10</v>
      </c>
      <c r="E23" s="26" t="s">
        <v>11</v>
      </c>
      <c r="F23" s="26" t="s">
        <v>12</v>
      </c>
      <c r="G23" s="27" t="s">
        <v>13</v>
      </c>
      <c r="H23" s="26" t="s">
        <v>14</v>
      </c>
      <c r="I23" s="28" t="s">
        <v>15</v>
      </c>
      <c r="J23" s="29" t="s">
        <v>16</v>
      </c>
      <c r="K23" s="30" t="s">
        <v>17</v>
      </c>
      <c r="L23" s="286"/>
      <c r="M23" s="73"/>
      <c r="N23" s="7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15.95" customHeight="1" x14ac:dyDescent="0.2">
      <c r="A24" s="292" t="s">
        <v>31</v>
      </c>
      <c r="B24" s="74" t="s">
        <v>32</v>
      </c>
      <c r="C24" s="75">
        <f t="shared" ref="C24:C29" si="8">SUM(D24:I24)</f>
        <v>0</v>
      </c>
      <c r="D24" s="33"/>
      <c r="E24" s="34"/>
      <c r="F24" s="34"/>
      <c r="G24" s="34"/>
      <c r="H24" s="34"/>
      <c r="I24" s="35"/>
      <c r="J24" s="33"/>
      <c r="K24" s="35"/>
      <c r="L24" s="76"/>
      <c r="M24" s="38" t="str">
        <f t="shared" ref="M24:M29" si="9">$Y24&amp;" "&amp;$Z24&amp;""&amp;$AA24</f>
        <v xml:space="preserve"> </v>
      </c>
      <c r="N24" s="10"/>
      <c r="O24" s="10"/>
      <c r="P24" s="10"/>
      <c r="Q24" s="10"/>
      <c r="R24" s="10"/>
      <c r="S24" s="10"/>
      <c r="T24" s="10"/>
      <c r="U24" s="10"/>
      <c r="V24" s="10"/>
      <c r="W24" s="5"/>
      <c r="X24" s="10"/>
      <c r="Y24" s="39" t="str">
        <f t="shared" ref="Y24:Y29" si="10">IF($C24&lt;&gt;($J24+$K24)," El número atenciones según sexo no puede ser diferente que el Total.","")</f>
        <v/>
      </c>
      <c r="Z24" s="39" t="str">
        <f t="shared" ref="Z24:Z29" si="11">IF($C24=0,"",IF($L24="",IF($C24="",""," No olvide escribir la columna Beneficiarios."),""))</f>
        <v/>
      </c>
      <c r="AA24" s="39" t="str">
        <f t="shared" ref="AA24:AA29" si="12">IF($C24&lt;$L24," El número de Beneficiarios no puede ser mayor que el Total.","")</f>
        <v/>
      </c>
      <c r="AB24" s="40">
        <f t="shared" ref="AB24:AB29" si="13">IF($C24&lt;&gt;($J24+$K24),1,0)</f>
        <v>0</v>
      </c>
      <c r="AC24" s="40">
        <f t="shared" ref="AC24:AC29" si="14">IF($C24&lt;$L24,1,0)</f>
        <v>0</v>
      </c>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ht="15.95" customHeight="1" x14ac:dyDescent="0.2">
      <c r="A25" s="294"/>
      <c r="B25" s="77" t="s">
        <v>33</v>
      </c>
      <c r="C25" s="78">
        <f t="shared" si="8"/>
        <v>0</v>
      </c>
      <c r="D25" s="79"/>
      <c r="E25" s="80"/>
      <c r="F25" s="80"/>
      <c r="G25" s="80"/>
      <c r="H25" s="80"/>
      <c r="I25" s="81"/>
      <c r="J25" s="79"/>
      <c r="K25" s="81"/>
      <c r="L25" s="82"/>
      <c r="M25" s="38" t="str">
        <f t="shared" si="9"/>
        <v xml:space="preserve"> </v>
      </c>
      <c r="N25" s="10"/>
      <c r="O25" s="10"/>
      <c r="P25" s="10"/>
      <c r="Q25" s="10"/>
      <c r="R25" s="10"/>
      <c r="S25" s="10"/>
      <c r="T25" s="10"/>
      <c r="U25" s="10"/>
      <c r="V25" s="10"/>
      <c r="W25" s="5"/>
      <c r="X25" s="10"/>
      <c r="Y25" s="39" t="str">
        <f t="shared" si="10"/>
        <v/>
      </c>
      <c r="Z25" s="39" t="str">
        <f t="shared" si="11"/>
        <v/>
      </c>
      <c r="AA25" s="39" t="str">
        <f t="shared" si="12"/>
        <v/>
      </c>
      <c r="AB25" s="40">
        <f t="shared" si="13"/>
        <v>0</v>
      </c>
      <c r="AC25" s="40">
        <f t="shared" si="14"/>
        <v>0</v>
      </c>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ht="15.95" customHeight="1" x14ac:dyDescent="0.2">
      <c r="A26" s="292" t="s">
        <v>34</v>
      </c>
      <c r="B26" s="83" t="s">
        <v>35</v>
      </c>
      <c r="C26" s="84">
        <f t="shared" si="8"/>
        <v>0</v>
      </c>
      <c r="D26" s="85"/>
      <c r="E26" s="86"/>
      <c r="F26" s="86"/>
      <c r="G26" s="86"/>
      <c r="H26" s="86"/>
      <c r="I26" s="87"/>
      <c r="J26" s="85"/>
      <c r="K26" s="87"/>
      <c r="L26" s="88"/>
      <c r="M26" s="38" t="str">
        <f t="shared" si="9"/>
        <v xml:space="preserve"> </v>
      </c>
      <c r="N26" s="10"/>
      <c r="O26" s="10"/>
      <c r="P26" s="10"/>
      <c r="Q26" s="10"/>
      <c r="R26" s="10"/>
      <c r="S26" s="10"/>
      <c r="T26" s="10"/>
      <c r="U26" s="10"/>
      <c r="V26" s="10"/>
      <c r="W26" s="5"/>
      <c r="X26" s="10"/>
      <c r="Y26" s="39" t="str">
        <f t="shared" si="10"/>
        <v/>
      </c>
      <c r="Z26" s="39" t="str">
        <f t="shared" si="11"/>
        <v/>
      </c>
      <c r="AA26" s="39" t="str">
        <f t="shared" si="12"/>
        <v/>
      </c>
      <c r="AB26" s="40">
        <f t="shared" si="13"/>
        <v>0</v>
      </c>
      <c r="AC26" s="40">
        <f t="shared" si="14"/>
        <v>0</v>
      </c>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94"/>
      <c r="B27" s="77" t="s">
        <v>33</v>
      </c>
      <c r="C27" s="89">
        <f t="shared" si="8"/>
        <v>0</v>
      </c>
      <c r="D27" s="79"/>
      <c r="E27" s="80"/>
      <c r="F27" s="80"/>
      <c r="G27" s="80"/>
      <c r="H27" s="80"/>
      <c r="I27" s="81"/>
      <c r="J27" s="79"/>
      <c r="K27" s="81"/>
      <c r="L27" s="82"/>
      <c r="M27" s="38" t="str">
        <f t="shared" si="9"/>
        <v xml:space="preserve"> </v>
      </c>
      <c r="N27" s="10"/>
      <c r="O27" s="10"/>
      <c r="P27" s="10"/>
      <c r="Q27" s="10"/>
      <c r="R27" s="10"/>
      <c r="S27" s="10"/>
      <c r="T27" s="10"/>
      <c r="U27" s="10"/>
      <c r="V27" s="10"/>
      <c r="W27" s="5"/>
      <c r="X27" s="10"/>
      <c r="Y27" s="39" t="str">
        <f t="shared" si="10"/>
        <v/>
      </c>
      <c r="Z27" s="39" t="str">
        <f t="shared" si="11"/>
        <v/>
      </c>
      <c r="AA27" s="39" t="str">
        <f t="shared" si="12"/>
        <v/>
      </c>
      <c r="AB27" s="40">
        <f t="shared" si="13"/>
        <v>0</v>
      </c>
      <c r="AC27" s="40">
        <f t="shared" si="14"/>
        <v>0</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92" t="s">
        <v>36</v>
      </c>
      <c r="B28" s="74" t="s">
        <v>35</v>
      </c>
      <c r="C28" s="90">
        <f t="shared" si="8"/>
        <v>0</v>
      </c>
      <c r="D28" s="33"/>
      <c r="E28" s="34"/>
      <c r="F28" s="34"/>
      <c r="G28" s="34"/>
      <c r="H28" s="34"/>
      <c r="I28" s="35"/>
      <c r="J28" s="33"/>
      <c r="K28" s="35"/>
      <c r="L28" s="91"/>
      <c r="M28" s="38" t="str">
        <f t="shared" si="9"/>
        <v xml:space="preserve"> </v>
      </c>
      <c r="N28" s="10"/>
      <c r="O28" s="10"/>
      <c r="P28" s="10"/>
      <c r="Q28" s="10"/>
      <c r="R28" s="10"/>
      <c r="S28" s="10"/>
      <c r="T28" s="10"/>
      <c r="U28" s="10"/>
      <c r="V28" s="10"/>
      <c r="W28" s="5"/>
      <c r="X28" s="10"/>
      <c r="Y28" s="39" t="str">
        <f t="shared" si="10"/>
        <v/>
      </c>
      <c r="Z28" s="39" t="str">
        <f t="shared" si="11"/>
        <v/>
      </c>
      <c r="AA28" s="39" t="str">
        <f t="shared" si="12"/>
        <v/>
      </c>
      <c r="AB28" s="40">
        <f t="shared" si="13"/>
        <v>0</v>
      </c>
      <c r="AC28" s="40">
        <f t="shared" si="14"/>
        <v>0</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94"/>
      <c r="B29" s="77" t="s">
        <v>33</v>
      </c>
      <c r="C29" s="92">
        <f t="shared" si="8"/>
        <v>0</v>
      </c>
      <c r="D29" s="79"/>
      <c r="E29" s="80"/>
      <c r="F29" s="80"/>
      <c r="G29" s="80"/>
      <c r="H29" s="80"/>
      <c r="I29" s="81"/>
      <c r="J29" s="79"/>
      <c r="K29" s="81"/>
      <c r="L29" s="82"/>
      <c r="M29" s="38" t="str">
        <f t="shared" si="9"/>
        <v xml:space="preserve"> </v>
      </c>
      <c r="N29" s="10"/>
      <c r="O29" s="10"/>
      <c r="P29" s="10"/>
      <c r="Q29" s="10"/>
      <c r="R29" s="10"/>
      <c r="S29" s="10"/>
      <c r="T29" s="10"/>
      <c r="U29" s="10"/>
      <c r="V29" s="10"/>
      <c r="W29" s="5"/>
      <c r="X29" s="10"/>
      <c r="Y29" s="39" t="str">
        <f t="shared" si="10"/>
        <v/>
      </c>
      <c r="Z29" s="39" t="str">
        <f t="shared" si="11"/>
        <v/>
      </c>
      <c r="AA29" s="39" t="str">
        <f t="shared" si="12"/>
        <v/>
      </c>
      <c r="AB29" s="40">
        <f t="shared" si="13"/>
        <v>0</v>
      </c>
      <c r="AC29" s="40">
        <f t="shared" si="14"/>
        <v>0</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30" customHeight="1" x14ac:dyDescent="0.2">
      <c r="A30" s="67" t="s">
        <v>37</v>
      </c>
      <c r="B30" s="93"/>
      <c r="C30" s="94"/>
      <c r="D30" s="93"/>
      <c r="E30" s="21"/>
      <c r="F30" s="21"/>
      <c r="G30" s="21"/>
      <c r="H30" s="21"/>
      <c r="I30" s="21"/>
      <c r="J30" s="21"/>
      <c r="K30" s="21"/>
      <c r="L30" s="21"/>
      <c r="M30" s="21"/>
      <c r="N30" s="21"/>
      <c r="O30" s="10"/>
      <c r="P30" s="10"/>
      <c r="Q30" s="10"/>
      <c r="R30" s="10"/>
      <c r="S30" s="10"/>
      <c r="T30" s="10"/>
      <c r="U30" s="10"/>
      <c r="V30" s="11"/>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21" x14ac:dyDescent="0.2">
      <c r="A31" s="137" t="s">
        <v>4</v>
      </c>
      <c r="B31" s="96" t="s">
        <v>38</v>
      </c>
      <c r="C31" s="96" t="s">
        <v>39</v>
      </c>
      <c r="D31" s="97"/>
      <c r="E31" s="97"/>
      <c r="F31" s="97"/>
      <c r="G31" s="97"/>
      <c r="H31" s="97"/>
      <c r="I31" s="97"/>
      <c r="J31" s="97"/>
      <c r="K31" s="98"/>
      <c r="L31" s="98"/>
      <c r="M31" s="98"/>
      <c r="N31" s="23"/>
      <c r="O31" s="10"/>
      <c r="P31" s="10"/>
      <c r="Q31" s="10"/>
      <c r="R31" s="10"/>
      <c r="S31" s="10"/>
      <c r="T31" s="10"/>
      <c r="U31" s="10"/>
      <c r="V31" s="5"/>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21" x14ac:dyDescent="0.2">
      <c r="A32" s="99" t="s">
        <v>40</v>
      </c>
      <c r="B32" s="100"/>
      <c r="C32" s="100"/>
      <c r="D32" s="97"/>
      <c r="E32" s="97"/>
      <c r="F32" s="97"/>
      <c r="G32" s="97"/>
      <c r="H32" s="97"/>
      <c r="I32" s="97"/>
      <c r="J32" s="97"/>
      <c r="K32" s="98"/>
      <c r="L32" s="98"/>
      <c r="M32" s="98"/>
      <c r="N32" s="23"/>
      <c r="O32" s="10"/>
      <c r="P32" s="10"/>
      <c r="Q32" s="10"/>
      <c r="R32" s="10"/>
      <c r="S32" s="10"/>
      <c r="T32" s="10"/>
      <c r="U32" s="10"/>
      <c r="V32" s="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67" t="s">
        <v>41</v>
      </c>
      <c r="B33" s="67"/>
      <c r="C33" s="67"/>
      <c r="D33" s="67"/>
      <c r="E33" s="67"/>
      <c r="F33" s="67"/>
      <c r="G33" s="67"/>
      <c r="H33" s="67"/>
      <c r="I33" s="67"/>
      <c r="J33" s="67"/>
      <c r="K33" s="67"/>
      <c r="L33" s="67"/>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x14ac:dyDescent="0.2">
      <c r="A34" s="295" t="s">
        <v>42</v>
      </c>
      <c r="B34" s="296"/>
      <c r="C34" s="285" t="s">
        <v>27</v>
      </c>
      <c r="D34" s="299" t="s">
        <v>43</v>
      </c>
      <c r="E34" s="300"/>
      <c r="F34" s="101"/>
      <c r="G34" s="101"/>
      <c r="H34" s="101"/>
      <c r="I34" s="101"/>
      <c r="J34" s="101"/>
      <c r="K34" s="98"/>
      <c r="L34" s="98"/>
      <c r="M34" s="98"/>
      <c r="N34" s="101"/>
      <c r="O34" s="10"/>
      <c r="P34" s="10"/>
      <c r="Q34" s="10"/>
      <c r="R34" s="10"/>
      <c r="S34" s="10"/>
      <c r="T34" s="10"/>
      <c r="U34" s="10"/>
      <c r="V34" s="5"/>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x14ac:dyDescent="0.2">
      <c r="A35" s="297"/>
      <c r="B35" s="298"/>
      <c r="C35" s="286"/>
      <c r="D35" s="102" t="s">
        <v>44</v>
      </c>
      <c r="E35" s="103" t="s">
        <v>17</v>
      </c>
      <c r="F35" s="101"/>
      <c r="G35" s="101"/>
      <c r="H35" s="101"/>
      <c r="I35" s="101"/>
      <c r="J35" s="101"/>
      <c r="K35" s="98"/>
      <c r="L35" s="98"/>
      <c r="M35" s="98"/>
      <c r="N35" s="101"/>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15.95" customHeight="1" x14ac:dyDescent="0.2">
      <c r="A36" s="285" t="s">
        <v>45</v>
      </c>
      <c r="B36" s="104" t="s">
        <v>46</v>
      </c>
      <c r="C36" s="105">
        <f>SUM(D36:E36)</f>
        <v>0</v>
      </c>
      <c r="D36" s="106"/>
      <c r="E36" s="107"/>
      <c r="F36" s="108"/>
      <c r="G36" s="108"/>
      <c r="H36" s="108"/>
      <c r="I36" s="109"/>
      <c r="J36" s="109"/>
      <c r="K36" s="98"/>
      <c r="L36" s="98"/>
      <c r="M36" s="98"/>
      <c r="N36" s="109"/>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86"/>
      <c r="B37" s="110" t="s">
        <v>47</v>
      </c>
      <c r="C37" s="111">
        <f>SUM(D37:E37)</f>
        <v>0</v>
      </c>
      <c r="D37" s="112"/>
      <c r="E37" s="113"/>
      <c r="F37" s="108"/>
      <c r="G37" s="108"/>
      <c r="H37" s="108"/>
      <c r="I37" s="109"/>
      <c r="J37" s="109"/>
      <c r="K37" s="98"/>
      <c r="L37" s="98"/>
      <c r="M37" s="98"/>
      <c r="N37" s="109"/>
      <c r="O37" s="10"/>
      <c r="P37" s="10"/>
      <c r="Q37" s="10"/>
      <c r="R37" s="10"/>
      <c r="S37" s="10"/>
      <c r="T37" s="10"/>
      <c r="U37" s="10"/>
      <c r="V37" s="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30" customHeight="1" x14ac:dyDescent="0.2">
      <c r="A38" s="13" t="s">
        <v>48</v>
      </c>
      <c r="B38" s="14"/>
      <c r="C38" s="15"/>
      <c r="D38" s="15"/>
      <c r="E38" s="15"/>
      <c r="F38" s="15"/>
      <c r="G38" s="15"/>
      <c r="H38" s="15"/>
      <c r="I38" s="16"/>
      <c r="J38" s="17"/>
      <c r="K38" s="21"/>
      <c r="L38" s="21"/>
      <c r="M38" s="21"/>
      <c r="N38" s="15"/>
      <c r="O38" s="10"/>
      <c r="P38" s="10"/>
      <c r="Q38" s="10"/>
      <c r="R38" s="10"/>
      <c r="S38" s="10"/>
      <c r="T38" s="10"/>
      <c r="U38" s="10"/>
      <c r="V38" s="11"/>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30" customHeight="1" x14ac:dyDescent="0.2">
      <c r="A39" s="20" t="s">
        <v>49</v>
      </c>
      <c r="B39" s="21"/>
      <c r="C39" s="21"/>
      <c r="D39" s="21"/>
      <c r="E39" s="21"/>
      <c r="F39" s="21"/>
      <c r="G39" s="21"/>
      <c r="H39" s="21"/>
      <c r="I39" s="21"/>
      <c r="J39" s="21"/>
      <c r="K39" s="21"/>
      <c r="L39" s="21"/>
      <c r="M39" s="21"/>
      <c r="N39" s="21"/>
      <c r="O39" s="10"/>
      <c r="P39" s="10"/>
      <c r="Q39" s="10"/>
      <c r="R39" s="10"/>
      <c r="S39" s="10"/>
      <c r="T39" s="10"/>
      <c r="U39" s="10"/>
      <c r="V39" s="11"/>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 customHeight="1" x14ac:dyDescent="0.2">
      <c r="A40" s="283" t="s">
        <v>4</v>
      </c>
      <c r="B40" s="283" t="s">
        <v>5</v>
      </c>
      <c r="C40" s="285" t="s">
        <v>6</v>
      </c>
      <c r="D40" s="287" t="s">
        <v>7</v>
      </c>
      <c r="E40" s="288"/>
      <c r="F40" s="288"/>
      <c r="G40" s="288"/>
      <c r="H40" s="288"/>
      <c r="I40" s="289"/>
      <c r="J40" s="290" t="s">
        <v>8</v>
      </c>
      <c r="K40" s="291"/>
      <c r="L40" s="285" t="s">
        <v>9</v>
      </c>
      <c r="M40" s="73"/>
      <c r="N40" s="73"/>
      <c r="O40" s="10"/>
      <c r="P40" s="10"/>
      <c r="Q40" s="10"/>
      <c r="R40" s="10"/>
      <c r="S40" s="10"/>
      <c r="T40" s="10"/>
      <c r="U40" s="10"/>
      <c r="V40" s="5"/>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21" customHeight="1" x14ac:dyDescent="0.2">
      <c r="A41" s="284"/>
      <c r="B41" s="284"/>
      <c r="C41" s="286"/>
      <c r="D41" s="25" t="s">
        <v>10</v>
      </c>
      <c r="E41" s="26" t="s">
        <v>11</v>
      </c>
      <c r="F41" s="26" t="s">
        <v>12</v>
      </c>
      <c r="G41" s="27" t="s">
        <v>13</v>
      </c>
      <c r="H41" s="26" t="s">
        <v>14</v>
      </c>
      <c r="I41" s="28" t="s">
        <v>15</v>
      </c>
      <c r="J41" s="29" t="s">
        <v>16</v>
      </c>
      <c r="K41" s="114" t="s">
        <v>17</v>
      </c>
      <c r="L41" s="286"/>
      <c r="M41" s="73"/>
      <c r="N41" s="73"/>
      <c r="O41" s="10"/>
      <c r="P41" s="10"/>
      <c r="Q41" s="10"/>
      <c r="R41" s="10"/>
      <c r="S41" s="10"/>
      <c r="T41" s="10"/>
      <c r="U41" s="10"/>
      <c r="V41" s="5"/>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92" t="s">
        <v>18</v>
      </c>
      <c r="B42" s="31" t="s">
        <v>19</v>
      </c>
      <c r="C42" s="32">
        <f t="shared" ref="C42:C51" si="15">SUM(D42:I42)</f>
        <v>0</v>
      </c>
      <c r="D42" s="33"/>
      <c r="E42" s="34"/>
      <c r="F42" s="34"/>
      <c r="G42" s="34"/>
      <c r="H42" s="34"/>
      <c r="I42" s="35"/>
      <c r="J42" s="33"/>
      <c r="K42" s="35"/>
      <c r="L42" s="37"/>
      <c r="M42" s="38" t="str">
        <f t="shared" ref="M42:M51" si="16">$Y42&amp;" "&amp;$Z42&amp;""&amp;$AA42</f>
        <v xml:space="preserve"> </v>
      </c>
      <c r="N42" s="10"/>
      <c r="O42" s="10"/>
      <c r="P42" s="10"/>
      <c r="Q42" s="10"/>
      <c r="R42" s="10"/>
      <c r="S42" s="10"/>
      <c r="T42" s="10"/>
      <c r="U42" s="10"/>
      <c r="V42" s="10"/>
      <c r="W42" s="5"/>
      <c r="X42" s="10"/>
      <c r="Y42" s="39" t="str">
        <f t="shared" ref="Y42:Y51" si="17">IF($C42&lt;&gt;($J42+$K42)," El número atenciones según sexo no puede ser diferente que el Total.","")</f>
        <v/>
      </c>
      <c r="Z42" s="39" t="str">
        <f t="shared" ref="Z42:Z51" si="18">IF($C42=0,"",IF($L42="",IF($C42="",""," No olvide escribir la columna Beneficiarios."),""))</f>
        <v/>
      </c>
      <c r="AA42" s="39" t="str">
        <f t="shared" ref="AA42:AA51" si="19">IF($C42&lt;$L42," El número de Beneficiarios no puede ser mayor que el Total.","")</f>
        <v/>
      </c>
      <c r="AB42" s="40">
        <f t="shared" ref="AB42:AB51" si="20">IF($C42&lt;&gt;($J42+$K42),1,0)</f>
        <v>0</v>
      </c>
      <c r="AC42" s="40">
        <f t="shared" ref="AC42:AC51" si="21">IF($C42&lt;$L42,1,0)</f>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93"/>
      <c r="B43" s="41" t="s">
        <v>20</v>
      </c>
      <c r="C43" s="42">
        <f t="shared" si="15"/>
        <v>139</v>
      </c>
      <c r="D43" s="43">
        <v>20</v>
      </c>
      <c r="E43" s="44">
        <v>19</v>
      </c>
      <c r="F43" s="44">
        <v>11</v>
      </c>
      <c r="G43" s="44">
        <v>10</v>
      </c>
      <c r="H43" s="44">
        <v>72</v>
      </c>
      <c r="I43" s="45">
        <v>7</v>
      </c>
      <c r="J43" s="43">
        <v>37</v>
      </c>
      <c r="K43" s="45">
        <v>102</v>
      </c>
      <c r="L43" s="47">
        <v>139</v>
      </c>
      <c r="M43" s="38" t="str">
        <f t="shared" si="16"/>
        <v xml:space="preserve"> </v>
      </c>
      <c r="N43" s="10"/>
      <c r="O43" s="10"/>
      <c r="P43" s="10"/>
      <c r="Q43" s="10"/>
      <c r="R43" s="10"/>
      <c r="S43" s="10"/>
      <c r="T43" s="10"/>
      <c r="U43" s="10"/>
      <c r="V43" s="10"/>
      <c r="W43" s="5"/>
      <c r="X43" s="10"/>
      <c r="Y43" s="39" t="str">
        <f t="shared" si="17"/>
        <v/>
      </c>
      <c r="Z43" s="39" t="str">
        <f t="shared" si="18"/>
        <v/>
      </c>
      <c r="AA43" s="39" t="str">
        <f t="shared" si="19"/>
        <v/>
      </c>
      <c r="AB43" s="40">
        <f t="shared" si="20"/>
        <v>0</v>
      </c>
      <c r="AC43" s="40">
        <f t="shared" si="21"/>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293"/>
      <c r="B44" s="41" t="s">
        <v>50</v>
      </c>
      <c r="C44" s="42">
        <f t="shared" si="15"/>
        <v>0</v>
      </c>
      <c r="D44" s="43"/>
      <c r="E44" s="44"/>
      <c r="F44" s="44"/>
      <c r="G44" s="44"/>
      <c r="H44" s="44"/>
      <c r="I44" s="45"/>
      <c r="J44" s="43"/>
      <c r="K44" s="45"/>
      <c r="L44" s="47"/>
      <c r="M44" s="38" t="str">
        <f t="shared" si="16"/>
        <v xml:space="preserve"> </v>
      </c>
      <c r="N44" s="10"/>
      <c r="O44" s="10"/>
      <c r="P44" s="10"/>
      <c r="Q44" s="10"/>
      <c r="R44" s="10"/>
      <c r="S44" s="10"/>
      <c r="T44" s="10"/>
      <c r="U44" s="10"/>
      <c r="V44" s="10"/>
      <c r="W44" s="5"/>
      <c r="X44" s="10"/>
      <c r="Y44" s="39" t="str">
        <f t="shared" si="17"/>
        <v/>
      </c>
      <c r="Z44" s="39" t="str">
        <f t="shared" si="18"/>
        <v/>
      </c>
      <c r="AA44" s="39" t="str">
        <f t="shared" si="19"/>
        <v/>
      </c>
      <c r="AB44" s="40">
        <f t="shared" si="20"/>
        <v>0</v>
      </c>
      <c r="AC44" s="40">
        <f t="shared" si="21"/>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93"/>
      <c r="B45" s="41" t="s">
        <v>51</v>
      </c>
      <c r="C45" s="42">
        <f t="shared" si="15"/>
        <v>0</v>
      </c>
      <c r="D45" s="43"/>
      <c r="E45" s="44"/>
      <c r="F45" s="44"/>
      <c r="G45" s="44"/>
      <c r="H45" s="44"/>
      <c r="I45" s="45"/>
      <c r="J45" s="43"/>
      <c r="K45" s="45"/>
      <c r="L45" s="47"/>
      <c r="M45" s="38" t="str">
        <f t="shared" si="16"/>
        <v xml:space="preserve"> </v>
      </c>
      <c r="N45" s="10"/>
      <c r="O45" s="10"/>
      <c r="P45" s="10"/>
      <c r="Q45" s="10"/>
      <c r="R45" s="10"/>
      <c r="S45" s="10"/>
      <c r="T45" s="10"/>
      <c r="U45" s="10"/>
      <c r="V45" s="10"/>
      <c r="W45" s="5"/>
      <c r="X45" s="10"/>
      <c r="Y45" s="39" t="str">
        <f t="shared" si="17"/>
        <v/>
      </c>
      <c r="Z45" s="39" t="str">
        <f t="shared" si="18"/>
        <v/>
      </c>
      <c r="AA45" s="39" t="str">
        <f t="shared" si="19"/>
        <v/>
      </c>
      <c r="AB45" s="40">
        <f t="shared" si="20"/>
        <v>0</v>
      </c>
      <c r="AC45" s="40">
        <f t="shared" si="21"/>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93"/>
      <c r="B46" s="41" t="s">
        <v>23</v>
      </c>
      <c r="C46" s="42">
        <f t="shared" si="15"/>
        <v>55</v>
      </c>
      <c r="D46" s="43"/>
      <c r="E46" s="44"/>
      <c r="F46" s="44"/>
      <c r="G46" s="44">
        <v>1</v>
      </c>
      <c r="H46" s="44">
        <v>51</v>
      </c>
      <c r="I46" s="45">
        <v>3</v>
      </c>
      <c r="J46" s="43">
        <v>17</v>
      </c>
      <c r="K46" s="45">
        <v>38</v>
      </c>
      <c r="L46" s="47">
        <v>55</v>
      </c>
      <c r="M46" s="38" t="str">
        <f t="shared" si="16"/>
        <v xml:space="preserve"> </v>
      </c>
      <c r="N46" s="10"/>
      <c r="O46" s="10"/>
      <c r="P46" s="10"/>
      <c r="Q46" s="10"/>
      <c r="R46" s="10"/>
      <c r="S46" s="10"/>
      <c r="T46" s="10"/>
      <c r="U46" s="10"/>
      <c r="V46" s="10"/>
      <c r="W46" s="5"/>
      <c r="X46" s="10"/>
      <c r="Y46" s="39" t="str">
        <f t="shared" si="17"/>
        <v/>
      </c>
      <c r="Z46" s="39" t="str">
        <f t="shared" si="18"/>
        <v/>
      </c>
      <c r="AA46" s="39" t="str">
        <f t="shared" si="19"/>
        <v/>
      </c>
      <c r="AB46" s="40">
        <f t="shared" si="20"/>
        <v>0</v>
      </c>
      <c r="AC46" s="40">
        <f t="shared" si="21"/>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15.95" customHeight="1" x14ac:dyDescent="0.2">
      <c r="A47" s="293"/>
      <c r="B47" s="41" t="s">
        <v>24</v>
      </c>
      <c r="C47" s="48">
        <f t="shared" si="15"/>
        <v>0</v>
      </c>
      <c r="D47" s="49"/>
      <c r="E47" s="50"/>
      <c r="F47" s="50"/>
      <c r="G47" s="50"/>
      <c r="H47" s="50"/>
      <c r="I47" s="51"/>
      <c r="J47" s="49"/>
      <c r="K47" s="51"/>
      <c r="L47" s="53"/>
      <c r="M47" s="38" t="str">
        <f t="shared" si="16"/>
        <v xml:space="preserve"> </v>
      </c>
      <c r="N47" s="10"/>
      <c r="O47" s="10"/>
      <c r="P47" s="10"/>
      <c r="Q47" s="10"/>
      <c r="R47" s="10"/>
      <c r="S47" s="10"/>
      <c r="T47" s="10"/>
      <c r="U47" s="10"/>
      <c r="V47" s="10"/>
      <c r="W47" s="5"/>
      <c r="X47" s="10"/>
      <c r="Y47" s="39" t="str">
        <f t="shared" si="17"/>
        <v/>
      </c>
      <c r="Z47" s="39" t="str">
        <f t="shared" si="18"/>
        <v/>
      </c>
      <c r="AA47" s="39" t="str">
        <f t="shared" si="19"/>
        <v/>
      </c>
      <c r="AB47" s="40">
        <f t="shared" si="20"/>
        <v>0</v>
      </c>
      <c r="AC47" s="40">
        <f t="shared" si="21"/>
        <v>0</v>
      </c>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ht="15.95" customHeight="1" x14ac:dyDescent="0.2">
      <c r="A48" s="294"/>
      <c r="B48" s="115" t="s">
        <v>27</v>
      </c>
      <c r="C48" s="116">
        <f t="shared" si="15"/>
        <v>194</v>
      </c>
      <c r="D48" s="56">
        <f>SUM(D42:D47)</f>
        <v>20</v>
      </c>
      <c r="E48" s="57">
        <f t="shared" ref="E48:L48" si="22">SUM(E42:E47)</f>
        <v>19</v>
      </c>
      <c r="F48" s="57">
        <f t="shared" si="22"/>
        <v>11</v>
      </c>
      <c r="G48" s="57">
        <f t="shared" si="22"/>
        <v>11</v>
      </c>
      <c r="H48" s="57">
        <f t="shared" si="22"/>
        <v>123</v>
      </c>
      <c r="I48" s="58">
        <f t="shared" si="22"/>
        <v>10</v>
      </c>
      <c r="J48" s="56">
        <f t="shared" si="22"/>
        <v>54</v>
      </c>
      <c r="K48" s="58">
        <f t="shared" si="22"/>
        <v>140</v>
      </c>
      <c r="L48" s="117">
        <f t="shared" si="22"/>
        <v>194</v>
      </c>
      <c r="M48" s="38" t="str">
        <f t="shared" si="16"/>
        <v xml:space="preserve"> </v>
      </c>
      <c r="N48" s="10"/>
      <c r="O48" s="10"/>
      <c r="P48" s="10"/>
      <c r="Q48" s="10"/>
      <c r="R48" s="10"/>
      <c r="S48" s="10"/>
      <c r="T48" s="10"/>
      <c r="U48" s="10"/>
      <c r="V48" s="10"/>
      <c r="W48" s="5"/>
      <c r="X48" s="10"/>
      <c r="Y48" s="39" t="str">
        <f t="shared" si="17"/>
        <v/>
      </c>
      <c r="Z48" s="39" t="str">
        <f t="shared" si="18"/>
        <v/>
      </c>
      <c r="AA48" s="39" t="str">
        <f t="shared" si="19"/>
        <v/>
      </c>
      <c r="AB48" s="40">
        <f t="shared" si="20"/>
        <v>0</v>
      </c>
      <c r="AC48" s="40">
        <f t="shared" si="21"/>
        <v>0</v>
      </c>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ht="15.95" customHeight="1" x14ac:dyDescent="0.2">
      <c r="A49" s="60" t="s">
        <v>28</v>
      </c>
      <c r="B49" s="61" t="s">
        <v>20</v>
      </c>
      <c r="C49" s="118">
        <f t="shared" si="15"/>
        <v>20</v>
      </c>
      <c r="D49" s="119">
        <v>11</v>
      </c>
      <c r="E49" s="120"/>
      <c r="F49" s="120"/>
      <c r="G49" s="120"/>
      <c r="H49" s="120">
        <v>9</v>
      </c>
      <c r="I49" s="121"/>
      <c r="J49" s="119">
        <v>9</v>
      </c>
      <c r="K49" s="121">
        <v>11</v>
      </c>
      <c r="L49" s="122">
        <v>20</v>
      </c>
      <c r="M49" s="38" t="str">
        <f t="shared" si="16"/>
        <v xml:space="preserve"> </v>
      </c>
      <c r="N49" s="10"/>
      <c r="O49" s="10"/>
      <c r="P49" s="10"/>
      <c r="Q49" s="10"/>
      <c r="R49" s="10"/>
      <c r="S49" s="10"/>
      <c r="T49" s="10"/>
      <c r="U49" s="10"/>
      <c r="V49" s="10"/>
      <c r="W49" s="5"/>
      <c r="X49" s="10"/>
      <c r="Y49" s="39" t="str">
        <f t="shared" si="17"/>
        <v/>
      </c>
      <c r="Z49" s="39" t="str">
        <f t="shared" si="18"/>
        <v/>
      </c>
      <c r="AA49" s="39" t="str">
        <f t="shared" si="19"/>
        <v/>
      </c>
      <c r="AB49" s="40">
        <f t="shared" si="20"/>
        <v>0</v>
      </c>
      <c r="AC49" s="40">
        <f t="shared" si="21"/>
        <v>0</v>
      </c>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92" t="s">
        <v>52</v>
      </c>
      <c r="B50" s="31" t="s">
        <v>53</v>
      </c>
      <c r="C50" s="32">
        <f t="shared" si="15"/>
        <v>0</v>
      </c>
      <c r="D50" s="33"/>
      <c r="E50" s="34"/>
      <c r="F50" s="34"/>
      <c r="G50" s="34"/>
      <c r="H50" s="34"/>
      <c r="I50" s="35"/>
      <c r="J50" s="33"/>
      <c r="K50" s="35"/>
      <c r="L50" s="37"/>
      <c r="M50" s="38" t="str">
        <f t="shared" si="16"/>
        <v xml:space="preserve"> </v>
      </c>
      <c r="N50" s="10"/>
      <c r="O50" s="10"/>
      <c r="P50" s="10"/>
      <c r="Q50" s="10"/>
      <c r="R50" s="10"/>
      <c r="S50" s="10"/>
      <c r="T50" s="10"/>
      <c r="U50" s="10"/>
      <c r="V50" s="10"/>
      <c r="W50" s="5"/>
      <c r="X50" s="10"/>
      <c r="Y50" s="39" t="str">
        <f t="shared" si="17"/>
        <v/>
      </c>
      <c r="Z50" s="39" t="str">
        <f t="shared" si="18"/>
        <v/>
      </c>
      <c r="AA50" s="39" t="str">
        <f t="shared" si="19"/>
        <v/>
      </c>
      <c r="AB50" s="40">
        <f t="shared" si="20"/>
        <v>0</v>
      </c>
      <c r="AC50" s="40">
        <f t="shared" si="21"/>
        <v>0</v>
      </c>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94"/>
      <c r="B51" s="123" t="s">
        <v>20</v>
      </c>
      <c r="C51" s="124">
        <f t="shared" si="15"/>
        <v>125</v>
      </c>
      <c r="D51" s="79">
        <v>15</v>
      </c>
      <c r="E51" s="80">
        <v>12</v>
      </c>
      <c r="F51" s="80">
        <v>7</v>
      </c>
      <c r="G51" s="80">
        <v>3</v>
      </c>
      <c r="H51" s="80">
        <v>84</v>
      </c>
      <c r="I51" s="81">
        <v>4</v>
      </c>
      <c r="J51" s="79">
        <v>24</v>
      </c>
      <c r="K51" s="81">
        <v>101</v>
      </c>
      <c r="L51" s="125">
        <v>125</v>
      </c>
      <c r="M51" s="38" t="str">
        <f t="shared" si="16"/>
        <v xml:space="preserve"> </v>
      </c>
      <c r="N51" s="10"/>
      <c r="O51" s="10"/>
      <c r="P51" s="10"/>
      <c r="Q51" s="10"/>
      <c r="R51" s="10"/>
      <c r="S51" s="10"/>
      <c r="T51" s="10"/>
      <c r="U51" s="10"/>
      <c r="V51" s="10"/>
      <c r="W51" s="5"/>
      <c r="X51" s="10"/>
      <c r="Y51" s="39" t="str">
        <f t="shared" si="17"/>
        <v/>
      </c>
      <c r="Z51" s="39" t="str">
        <f t="shared" si="18"/>
        <v/>
      </c>
      <c r="AA51" s="39" t="str">
        <f t="shared" si="19"/>
        <v/>
      </c>
      <c r="AB51" s="40">
        <f t="shared" si="20"/>
        <v>0</v>
      </c>
      <c r="AC51" s="40">
        <f t="shared" si="21"/>
        <v>0</v>
      </c>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30" customHeight="1" x14ac:dyDescent="0.2">
      <c r="A52" s="20" t="s">
        <v>54</v>
      </c>
      <c r="B52" s="126"/>
      <c r="C52" s="126"/>
      <c r="D52" s="127"/>
      <c r="E52" s="127"/>
      <c r="F52" s="127"/>
      <c r="G52" s="127"/>
      <c r="H52" s="127"/>
      <c r="I52" s="127"/>
      <c r="J52" s="127"/>
      <c r="K52" s="128"/>
      <c r="L52" s="72"/>
      <c r="M52" s="72"/>
      <c r="N52" s="15"/>
      <c r="O52" s="10"/>
      <c r="P52" s="10"/>
      <c r="Q52" s="10"/>
      <c r="R52" s="10"/>
      <c r="S52" s="10"/>
      <c r="T52" s="10"/>
      <c r="U52" s="10"/>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x14ac:dyDescent="0.2">
      <c r="A53" s="283" t="s">
        <v>4</v>
      </c>
      <c r="B53" s="301" t="s">
        <v>5</v>
      </c>
      <c r="C53" s="285" t="s">
        <v>6</v>
      </c>
      <c r="D53" s="129"/>
      <c r="E53" s="129"/>
      <c r="F53" s="129"/>
      <c r="G53" s="129"/>
      <c r="H53" s="129"/>
      <c r="I53" s="129"/>
      <c r="J53" s="129"/>
      <c r="K53" s="129"/>
      <c r="L53" s="73"/>
      <c r="M53" s="73"/>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x14ac:dyDescent="0.2">
      <c r="A54" s="284"/>
      <c r="B54" s="302"/>
      <c r="C54" s="286"/>
      <c r="D54" s="129"/>
      <c r="E54" s="129"/>
      <c r="F54" s="129"/>
      <c r="G54" s="129"/>
      <c r="H54" s="129"/>
      <c r="I54" s="129"/>
      <c r="J54" s="129"/>
      <c r="K54" s="129"/>
      <c r="L54" s="73"/>
      <c r="M54" s="73"/>
      <c r="N54" s="15"/>
      <c r="O54" s="10"/>
      <c r="P54" s="10"/>
      <c r="Q54" s="10"/>
      <c r="R54" s="10"/>
      <c r="S54" s="10"/>
      <c r="T54" s="10"/>
      <c r="U54" s="10"/>
      <c r="V54" s="5"/>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24" customFormat="1" ht="15.95" customHeight="1" x14ac:dyDescent="0.2">
      <c r="A55" s="301" t="s">
        <v>55</v>
      </c>
      <c r="B55" s="130" t="s">
        <v>56</v>
      </c>
      <c r="C55" s="131"/>
      <c r="D55" s="129"/>
      <c r="E55" s="129"/>
      <c r="F55" s="129"/>
      <c r="G55" s="129"/>
      <c r="H55" s="97"/>
      <c r="I55" s="129"/>
      <c r="J55" s="129"/>
      <c r="K55" s="132"/>
      <c r="L55" s="73"/>
      <c r="M55" s="73"/>
      <c r="N55" s="15"/>
      <c r="O55" s="10"/>
      <c r="P55" s="10"/>
      <c r="Q55" s="10"/>
      <c r="R55" s="10"/>
      <c r="S55" s="10"/>
      <c r="T55" s="10"/>
      <c r="U55" s="10"/>
      <c r="V55" s="5"/>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24" customFormat="1" ht="15.95" customHeight="1" x14ac:dyDescent="0.2">
      <c r="A56" s="302"/>
      <c r="B56" s="41" t="s">
        <v>57</v>
      </c>
      <c r="C56" s="133">
        <v>10</v>
      </c>
      <c r="D56" s="129"/>
      <c r="E56" s="129"/>
      <c r="F56" s="129"/>
      <c r="G56" s="129"/>
      <c r="H56" s="129"/>
      <c r="I56" s="129"/>
      <c r="J56" s="129"/>
      <c r="K56" s="129"/>
      <c r="L56" s="73"/>
      <c r="M56" s="73"/>
      <c r="N56" s="15"/>
      <c r="O56" s="10"/>
      <c r="P56" s="10"/>
      <c r="Q56" s="10"/>
      <c r="R56" s="10"/>
      <c r="S56" s="10"/>
      <c r="T56" s="10"/>
      <c r="U56" s="10"/>
      <c r="V56" s="5"/>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24" customFormat="1" ht="15.95" customHeight="1" x14ac:dyDescent="0.2">
      <c r="A57" s="301" t="s">
        <v>58</v>
      </c>
      <c r="B57" s="130" t="s">
        <v>56</v>
      </c>
      <c r="C57" s="131"/>
      <c r="D57" s="129"/>
      <c r="E57" s="129"/>
      <c r="F57" s="129"/>
      <c r="G57" s="129"/>
      <c r="H57" s="129"/>
      <c r="I57" s="129"/>
      <c r="J57" s="129"/>
      <c r="K57" s="129"/>
      <c r="L57" s="73"/>
      <c r="M57" s="73"/>
      <c r="N57" s="15"/>
      <c r="O57" s="10"/>
      <c r="P57" s="10"/>
      <c r="Q57" s="10"/>
      <c r="R57" s="10"/>
      <c r="S57" s="10"/>
      <c r="T57" s="10"/>
      <c r="U57" s="10"/>
      <c r="V57" s="5"/>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24" customFormat="1" ht="15.95" customHeight="1" x14ac:dyDescent="0.2">
      <c r="A58" s="302"/>
      <c r="B58" s="123" t="s">
        <v>57</v>
      </c>
      <c r="C58" s="134">
        <v>32</v>
      </c>
      <c r="D58" s="129"/>
      <c r="E58" s="129"/>
      <c r="F58" s="129"/>
      <c r="G58" s="129"/>
      <c r="H58" s="129"/>
      <c r="I58" s="129"/>
      <c r="J58" s="129"/>
      <c r="K58" s="129"/>
      <c r="L58" s="73"/>
      <c r="M58" s="73"/>
      <c r="N58" s="15"/>
      <c r="O58" s="10"/>
      <c r="P58" s="10"/>
      <c r="Q58" s="10"/>
      <c r="R58" s="10"/>
      <c r="S58" s="10"/>
      <c r="T58" s="10"/>
      <c r="U58" s="10"/>
      <c r="V58" s="5"/>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24" customFormat="1" ht="30" customHeight="1" x14ac:dyDescent="0.2">
      <c r="A59" s="135" t="s">
        <v>59</v>
      </c>
      <c r="B59" s="136"/>
      <c r="C59" s="136"/>
      <c r="D59" s="136"/>
      <c r="E59" s="21"/>
      <c r="F59" s="21"/>
      <c r="G59" s="21"/>
      <c r="H59" s="21"/>
      <c r="I59" s="21"/>
      <c r="J59" s="21"/>
      <c r="K59" s="127"/>
      <c r="L59" s="72"/>
      <c r="M59" s="72"/>
      <c r="N59" s="21"/>
      <c r="O59" s="10"/>
      <c r="P59" s="10"/>
      <c r="Q59" s="10"/>
      <c r="R59" s="10"/>
      <c r="S59" s="10"/>
      <c r="T59" s="10"/>
      <c r="U59" s="10"/>
      <c r="V59" s="11"/>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ht="52.5" x14ac:dyDescent="0.2">
      <c r="A60" s="305" t="s">
        <v>4</v>
      </c>
      <c r="B60" s="306"/>
      <c r="C60" s="138" t="s">
        <v>60</v>
      </c>
      <c r="D60" s="138" t="s">
        <v>61</v>
      </c>
      <c r="E60" s="139"/>
      <c r="F60" s="139"/>
      <c r="G60" s="139"/>
      <c r="H60" s="139"/>
      <c r="I60" s="139"/>
      <c r="J60" s="139"/>
      <c r="K60" s="140"/>
      <c r="L60" s="141"/>
      <c r="M60" s="141"/>
      <c r="N60" s="142"/>
      <c r="O60" s="143"/>
      <c r="P60" s="143"/>
      <c r="Q60" s="143"/>
      <c r="R60" s="143"/>
      <c r="S60" s="143"/>
      <c r="T60" s="143"/>
      <c r="X60" s="143"/>
      <c r="Y60" s="143"/>
      <c r="Z60" s="143"/>
    </row>
    <row r="61" spans="1:51" ht="15.95" customHeight="1" x14ac:dyDescent="0.2">
      <c r="A61" s="307" t="s">
        <v>40</v>
      </c>
      <c r="B61" s="307"/>
      <c r="C61" s="146">
        <v>4</v>
      </c>
      <c r="D61" s="146">
        <v>16</v>
      </c>
      <c r="E61" s="139"/>
      <c r="F61" s="139"/>
      <c r="G61" s="139"/>
      <c r="H61" s="139"/>
      <c r="I61" s="139"/>
      <c r="J61" s="139"/>
      <c r="K61" s="140"/>
      <c r="L61" s="141"/>
      <c r="M61" s="141"/>
      <c r="N61" s="142"/>
      <c r="O61" s="143"/>
      <c r="P61" s="143"/>
      <c r="Q61" s="143"/>
      <c r="R61" s="143"/>
      <c r="S61" s="143"/>
      <c r="T61" s="143"/>
      <c r="X61" s="143"/>
      <c r="Y61" s="143"/>
      <c r="Z61" s="143"/>
    </row>
    <row r="62" spans="1:51" ht="15.95" customHeight="1" x14ac:dyDescent="0.2">
      <c r="A62" s="308" t="s">
        <v>62</v>
      </c>
      <c r="B62" s="308"/>
      <c r="C62" s="147"/>
      <c r="D62" s="134">
        <v>4</v>
      </c>
      <c r="E62" s="140"/>
      <c r="F62" s="140"/>
      <c r="G62" s="140"/>
      <c r="H62" s="140"/>
      <c r="I62" s="140"/>
      <c r="J62" s="140"/>
      <c r="K62" s="140"/>
      <c r="L62" s="141"/>
      <c r="M62" s="141"/>
      <c r="N62" s="148"/>
      <c r="O62" s="143"/>
      <c r="P62" s="143"/>
      <c r="Q62" s="143"/>
      <c r="R62" s="143"/>
      <c r="S62" s="143"/>
      <c r="T62" s="143"/>
      <c r="X62" s="143"/>
      <c r="Y62" s="143"/>
      <c r="Z62" s="143"/>
    </row>
    <row r="63" spans="1:51" ht="30" customHeight="1" x14ac:dyDescent="0.2">
      <c r="A63" s="149" t="s">
        <v>63</v>
      </c>
      <c r="B63" s="150"/>
      <c r="C63" s="150"/>
      <c r="D63" s="150"/>
      <c r="E63" s="150"/>
      <c r="F63" s="150"/>
      <c r="G63" s="150"/>
      <c r="H63" s="150"/>
      <c r="I63" s="150"/>
      <c r="J63" s="150"/>
      <c r="K63" s="150"/>
      <c r="L63" s="151"/>
      <c r="M63" s="151"/>
      <c r="N63" s="152"/>
      <c r="O63" s="143"/>
      <c r="P63" s="143"/>
      <c r="Q63" s="143"/>
      <c r="R63" s="143"/>
      <c r="S63" s="143"/>
      <c r="T63" s="143"/>
      <c r="V63" s="153"/>
      <c r="X63" s="143"/>
      <c r="Y63" s="143"/>
      <c r="Z63" s="143"/>
    </row>
    <row r="64" spans="1:51" ht="15" customHeight="1" x14ac:dyDescent="0.2">
      <c r="A64" s="309" t="s">
        <v>64</v>
      </c>
      <c r="B64" s="310"/>
      <c r="C64" s="313" t="s">
        <v>6</v>
      </c>
      <c r="D64" s="315" t="s">
        <v>7</v>
      </c>
      <c r="E64" s="316"/>
      <c r="F64" s="316"/>
      <c r="G64" s="316"/>
      <c r="H64" s="316"/>
      <c r="I64" s="317"/>
      <c r="J64" s="318" t="s">
        <v>8</v>
      </c>
      <c r="K64" s="319"/>
      <c r="L64" s="285" t="s">
        <v>9</v>
      </c>
      <c r="M64" s="141"/>
      <c r="N64" s="141"/>
      <c r="O64" s="143"/>
      <c r="P64" s="143"/>
      <c r="Q64" s="143"/>
      <c r="R64" s="143"/>
      <c r="S64" s="143"/>
      <c r="T64" s="143"/>
      <c r="X64" s="143"/>
      <c r="Y64" s="143"/>
      <c r="Z64" s="143"/>
    </row>
    <row r="65" spans="1:29" ht="21" customHeight="1" x14ac:dyDescent="0.2">
      <c r="A65" s="311"/>
      <c r="B65" s="312"/>
      <c r="C65" s="314"/>
      <c r="D65" s="154" t="s">
        <v>10</v>
      </c>
      <c r="E65" s="155" t="s">
        <v>11</v>
      </c>
      <c r="F65" s="155" t="s">
        <v>12</v>
      </c>
      <c r="G65" s="156" t="s">
        <v>13</v>
      </c>
      <c r="H65" s="155" t="s">
        <v>14</v>
      </c>
      <c r="I65" s="157" t="s">
        <v>15</v>
      </c>
      <c r="J65" s="158" t="s">
        <v>16</v>
      </c>
      <c r="K65" s="159" t="s">
        <v>17</v>
      </c>
      <c r="L65" s="286"/>
      <c r="M65" s="141"/>
      <c r="N65" s="141"/>
      <c r="O65" s="143"/>
      <c r="P65" s="143"/>
      <c r="Q65" s="143"/>
      <c r="R65" s="143"/>
      <c r="S65" s="143"/>
      <c r="T65" s="143"/>
      <c r="X65" s="143"/>
      <c r="Y65" s="143"/>
      <c r="Z65" s="143"/>
    </row>
    <row r="66" spans="1:29" ht="15.95" customHeight="1" x14ac:dyDescent="0.2">
      <c r="A66" s="303" t="s">
        <v>65</v>
      </c>
      <c r="B66" s="160" t="s">
        <v>32</v>
      </c>
      <c r="C66" s="161">
        <v>0</v>
      </c>
      <c r="D66" s="43"/>
      <c r="E66" s="44"/>
      <c r="F66" s="44"/>
      <c r="G66" s="44"/>
      <c r="H66" s="44"/>
      <c r="I66" s="45"/>
      <c r="J66" s="43"/>
      <c r="K66" s="45"/>
      <c r="L66" s="76"/>
      <c r="M66" s="162" t="s">
        <v>66</v>
      </c>
      <c r="N66" s="143"/>
      <c r="O66" s="143"/>
      <c r="P66" s="143"/>
      <c r="Q66" s="143"/>
      <c r="R66" s="143"/>
      <c r="S66" s="143"/>
      <c r="T66" s="143"/>
      <c r="V66" s="143"/>
      <c r="W66" s="144"/>
      <c r="X66" s="143"/>
      <c r="Y66" s="163" t="s">
        <v>67</v>
      </c>
      <c r="Z66" s="163" t="s">
        <v>67</v>
      </c>
      <c r="AA66" s="163" t="s">
        <v>67</v>
      </c>
      <c r="AB66" s="164">
        <v>0</v>
      </c>
      <c r="AC66" s="164">
        <v>0</v>
      </c>
    </row>
    <row r="67" spans="1:29" ht="15.95" customHeight="1" x14ac:dyDescent="0.2">
      <c r="A67" s="304"/>
      <c r="B67" s="165" t="s">
        <v>33</v>
      </c>
      <c r="C67" s="166">
        <v>0</v>
      </c>
      <c r="D67" s="79"/>
      <c r="E67" s="80"/>
      <c r="F67" s="80"/>
      <c r="G67" s="80"/>
      <c r="H67" s="80"/>
      <c r="I67" s="81"/>
      <c r="J67" s="79"/>
      <c r="K67" s="81"/>
      <c r="L67" s="82"/>
      <c r="M67" s="162" t="s">
        <v>66</v>
      </c>
      <c r="N67" s="143"/>
      <c r="O67" s="143"/>
      <c r="P67" s="143"/>
      <c r="Q67" s="143"/>
      <c r="R67" s="143"/>
      <c r="S67" s="143"/>
      <c r="T67" s="143"/>
      <c r="V67" s="143"/>
      <c r="W67" s="144"/>
      <c r="X67" s="143"/>
      <c r="Y67" s="163" t="s">
        <v>67</v>
      </c>
      <c r="Z67" s="163" t="s">
        <v>67</v>
      </c>
      <c r="AA67" s="163" t="s">
        <v>67</v>
      </c>
      <c r="AB67" s="164">
        <v>0</v>
      </c>
      <c r="AC67" s="164">
        <v>0</v>
      </c>
    </row>
    <row r="68" spans="1:29" ht="15.95" customHeight="1" x14ac:dyDescent="0.2">
      <c r="A68" s="303" t="s">
        <v>68</v>
      </c>
      <c r="B68" s="160" t="s">
        <v>35</v>
      </c>
      <c r="C68" s="167">
        <v>0</v>
      </c>
      <c r="D68" s="85"/>
      <c r="E68" s="86"/>
      <c r="F68" s="86"/>
      <c r="G68" s="86"/>
      <c r="H68" s="86"/>
      <c r="I68" s="87"/>
      <c r="J68" s="85"/>
      <c r="K68" s="87"/>
      <c r="L68" s="88"/>
      <c r="M68" s="162" t="s">
        <v>66</v>
      </c>
      <c r="N68" s="143"/>
      <c r="O68" s="143"/>
      <c r="P68" s="143"/>
      <c r="Q68" s="143"/>
      <c r="R68" s="143"/>
      <c r="S68" s="143"/>
      <c r="T68" s="143"/>
      <c r="V68" s="143"/>
      <c r="W68" s="144"/>
      <c r="X68" s="143"/>
      <c r="Y68" s="163" t="s">
        <v>67</v>
      </c>
      <c r="Z68" s="163" t="s">
        <v>67</v>
      </c>
      <c r="AA68" s="163" t="s">
        <v>67</v>
      </c>
      <c r="AB68" s="164">
        <v>0</v>
      </c>
      <c r="AC68" s="164">
        <v>0</v>
      </c>
    </row>
    <row r="69" spans="1:29" ht="15.95" customHeight="1" x14ac:dyDescent="0.2">
      <c r="A69" s="304"/>
      <c r="B69" s="165" t="s">
        <v>33</v>
      </c>
      <c r="C69" s="168">
        <v>0</v>
      </c>
      <c r="D69" s="79"/>
      <c r="E69" s="80"/>
      <c r="F69" s="80"/>
      <c r="G69" s="80"/>
      <c r="H69" s="80"/>
      <c r="I69" s="81"/>
      <c r="J69" s="79"/>
      <c r="K69" s="81"/>
      <c r="L69" s="82"/>
      <c r="M69" s="162" t="s">
        <v>66</v>
      </c>
      <c r="N69" s="143"/>
      <c r="O69" s="143"/>
      <c r="P69" s="143"/>
      <c r="Q69" s="143"/>
      <c r="R69" s="143"/>
      <c r="S69" s="143"/>
      <c r="T69" s="143"/>
      <c r="V69" s="143"/>
      <c r="W69" s="144"/>
      <c r="X69" s="143"/>
      <c r="Y69" s="163" t="s">
        <v>67</v>
      </c>
      <c r="Z69" s="163" t="s">
        <v>67</v>
      </c>
      <c r="AA69" s="163" t="s">
        <v>67</v>
      </c>
      <c r="AB69" s="164">
        <v>0</v>
      </c>
      <c r="AC69" s="164">
        <v>0</v>
      </c>
    </row>
    <row r="70" spans="1:29" ht="15.95" customHeight="1" x14ac:dyDescent="0.2">
      <c r="A70" s="303" t="s">
        <v>69</v>
      </c>
      <c r="B70" s="160" t="s">
        <v>35</v>
      </c>
      <c r="C70" s="169">
        <v>0</v>
      </c>
      <c r="D70" s="33"/>
      <c r="E70" s="34"/>
      <c r="F70" s="34"/>
      <c r="G70" s="34"/>
      <c r="H70" s="34"/>
      <c r="I70" s="35"/>
      <c r="J70" s="33"/>
      <c r="K70" s="35"/>
      <c r="L70" s="91"/>
      <c r="M70" s="162" t="s">
        <v>66</v>
      </c>
      <c r="N70" s="143"/>
      <c r="O70" s="143"/>
      <c r="P70" s="143"/>
      <c r="Q70" s="143"/>
      <c r="R70" s="143"/>
      <c r="S70" s="143"/>
      <c r="T70" s="143"/>
      <c r="V70" s="143"/>
      <c r="W70" s="144"/>
      <c r="X70" s="143"/>
      <c r="Y70" s="163" t="s">
        <v>67</v>
      </c>
      <c r="Z70" s="163" t="s">
        <v>67</v>
      </c>
      <c r="AA70" s="163" t="s">
        <v>67</v>
      </c>
      <c r="AB70" s="164">
        <v>0</v>
      </c>
      <c r="AC70" s="164">
        <v>0</v>
      </c>
    </row>
    <row r="71" spans="1:29" ht="15.95" customHeight="1" x14ac:dyDescent="0.2">
      <c r="A71" s="304"/>
      <c r="B71" s="165" t="s">
        <v>33</v>
      </c>
      <c r="C71" s="170">
        <v>0</v>
      </c>
      <c r="D71" s="79"/>
      <c r="E71" s="80"/>
      <c r="F71" s="80"/>
      <c r="G71" s="80"/>
      <c r="H71" s="80"/>
      <c r="I71" s="81"/>
      <c r="J71" s="79"/>
      <c r="K71" s="81"/>
      <c r="L71" s="82"/>
      <c r="M71" s="162" t="s">
        <v>66</v>
      </c>
      <c r="N71" s="143"/>
      <c r="O71" s="143"/>
      <c r="P71" s="143"/>
      <c r="Q71" s="143"/>
      <c r="R71" s="143"/>
      <c r="S71" s="143"/>
      <c r="T71" s="143"/>
      <c r="V71" s="143"/>
      <c r="W71" s="144"/>
      <c r="X71" s="143"/>
      <c r="Y71" s="163" t="s">
        <v>67</v>
      </c>
      <c r="Z71" s="163" t="s">
        <v>67</v>
      </c>
      <c r="AA71" s="163" t="s">
        <v>67</v>
      </c>
      <c r="AB71" s="164">
        <v>0</v>
      </c>
      <c r="AC71" s="164">
        <v>0</v>
      </c>
    </row>
    <row r="72" spans="1:29" ht="15.95" customHeight="1" x14ac:dyDescent="0.2">
      <c r="A72" s="303" t="s">
        <v>70</v>
      </c>
      <c r="B72" s="160" t="s">
        <v>35</v>
      </c>
      <c r="C72" s="169">
        <v>0</v>
      </c>
      <c r="D72" s="33"/>
      <c r="E72" s="34"/>
      <c r="F72" s="34"/>
      <c r="G72" s="34"/>
      <c r="H72" s="34"/>
      <c r="I72" s="35"/>
      <c r="J72" s="33"/>
      <c r="K72" s="35"/>
      <c r="L72" s="91"/>
      <c r="M72" s="162" t="s">
        <v>66</v>
      </c>
      <c r="N72" s="143"/>
      <c r="O72" s="143"/>
      <c r="P72" s="143"/>
      <c r="Q72" s="143"/>
      <c r="R72" s="143"/>
      <c r="S72" s="143"/>
      <c r="T72" s="143"/>
      <c r="V72" s="143"/>
      <c r="W72" s="144"/>
      <c r="X72" s="143"/>
      <c r="Y72" s="163" t="s">
        <v>67</v>
      </c>
      <c r="Z72" s="163" t="s">
        <v>67</v>
      </c>
      <c r="AA72" s="163" t="s">
        <v>67</v>
      </c>
      <c r="AB72" s="164">
        <v>0</v>
      </c>
      <c r="AC72" s="164">
        <v>0</v>
      </c>
    </row>
    <row r="73" spans="1:29" ht="15.95" customHeight="1" x14ac:dyDescent="0.2">
      <c r="A73" s="304"/>
      <c r="B73" s="165" t="s">
        <v>33</v>
      </c>
      <c r="C73" s="170">
        <v>0</v>
      </c>
      <c r="D73" s="79"/>
      <c r="E73" s="80"/>
      <c r="F73" s="80"/>
      <c r="G73" s="80"/>
      <c r="H73" s="80"/>
      <c r="I73" s="81"/>
      <c r="J73" s="79"/>
      <c r="K73" s="81"/>
      <c r="L73" s="82"/>
      <c r="M73" s="162" t="s">
        <v>66</v>
      </c>
      <c r="N73" s="143"/>
      <c r="O73" s="143"/>
      <c r="P73" s="143"/>
      <c r="Q73" s="143"/>
      <c r="R73" s="143"/>
      <c r="S73" s="143"/>
      <c r="T73" s="143"/>
      <c r="V73" s="143"/>
      <c r="W73" s="144"/>
      <c r="X73" s="143"/>
      <c r="Y73" s="163" t="s">
        <v>67</v>
      </c>
      <c r="Z73" s="163" t="s">
        <v>67</v>
      </c>
      <c r="AA73" s="163" t="s">
        <v>67</v>
      </c>
      <c r="AB73" s="164">
        <v>0</v>
      </c>
      <c r="AC73" s="164">
        <v>0</v>
      </c>
    </row>
    <row r="74" spans="1:29" ht="30" customHeight="1" x14ac:dyDescent="0.2">
      <c r="A74" s="171" t="s">
        <v>71</v>
      </c>
      <c r="B74" s="172"/>
      <c r="C74" s="172"/>
      <c r="D74" s="172"/>
      <c r="E74" s="172"/>
      <c r="F74" s="172"/>
      <c r="G74" s="172"/>
      <c r="H74" s="172"/>
      <c r="I74" s="172"/>
      <c r="J74" s="172"/>
      <c r="K74" s="172"/>
      <c r="L74" s="151"/>
      <c r="M74" s="151"/>
      <c r="N74" s="152"/>
      <c r="O74" s="143"/>
      <c r="P74" s="143"/>
      <c r="Q74" s="143"/>
      <c r="R74" s="143"/>
      <c r="S74" s="143"/>
      <c r="T74" s="143"/>
      <c r="V74" s="153"/>
      <c r="X74" s="143"/>
      <c r="Y74" s="143"/>
      <c r="Z74" s="143"/>
    </row>
    <row r="75" spans="1:29" ht="15" customHeight="1" x14ac:dyDescent="0.2">
      <c r="A75" s="309" t="s">
        <v>72</v>
      </c>
      <c r="B75" s="310" t="s">
        <v>73</v>
      </c>
      <c r="C75" s="313" t="s">
        <v>6</v>
      </c>
      <c r="D75" s="315" t="s">
        <v>7</v>
      </c>
      <c r="E75" s="316"/>
      <c r="F75" s="316"/>
      <c r="G75" s="316"/>
      <c r="H75" s="316"/>
      <c r="I75" s="317"/>
      <c r="J75" s="318" t="s">
        <v>8</v>
      </c>
      <c r="K75" s="319"/>
      <c r="L75" s="285" t="s">
        <v>9</v>
      </c>
      <c r="M75" s="141"/>
      <c r="N75" s="141"/>
      <c r="O75" s="143"/>
      <c r="P75" s="143"/>
      <c r="Q75" s="143"/>
      <c r="R75" s="143"/>
      <c r="S75" s="143"/>
      <c r="T75" s="143"/>
      <c r="X75" s="143"/>
      <c r="Y75" s="143"/>
      <c r="Z75" s="143"/>
    </row>
    <row r="76" spans="1:29" ht="21" customHeight="1" x14ac:dyDescent="0.2">
      <c r="A76" s="311"/>
      <c r="B76" s="312"/>
      <c r="C76" s="314"/>
      <c r="D76" s="154" t="s">
        <v>10</v>
      </c>
      <c r="E76" s="155" t="s">
        <v>11</v>
      </c>
      <c r="F76" s="155" t="s">
        <v>12</v>
      </c>
      <c r="G76" s="156" t="s">
        <v>13</v>
      </c>
      <c r="H76" s="155" t="s">
        <v>14</v>
      </c>
      <c r="I76" s="157" t="s">
        <v>15</v>
      </c>
      <c r="J76" s="158" t="s">
        <v>16</v>
      </c>
      <c r="K76" s="159" t="s">
        <v>17</v>
      </c>
      <c r="L76" s="286"/>
      <c r="M76" s="141"/>
      <c r="N76" s="141"/>
      <c r="O76" s="143"/>
      <c r="P76" s="143"/>
      <c r="Q76" s="143"/>
      <c r="R76" s="143"/>
      <c r="S76" s="143"/>
      <c r="T76" s="143"/>
      <c r="X76" s="143"/>
      <c r="Y76" s="143"/>
      <c r="Z76" s="143"/>
    </row>
    <row r="77" spans="1:29" ht="15.95" customHeight="1" x14ac:dyDescent="0.2">
      <c r="A77" s="303" t="s">
        <v>74</v>
      </c>
      <c r="B77" s="160" t="s">
        <v>32</v>
      </c>
      <c r="C77" s="173">
        <v>0</v>
      </c>
      <c r="D77" s="174"/>
      <c r="E77" s="175"/>
      <c r="F77" s="175"/>
      <c r="G77" s="175"/>
      <c r="H77" s="175"/>
      <c r="I77" s="176"/>
      <c r="J77" s="174"/>
      <c r="K77" s="176"/>
      <c r="L77" s="177"/>
      <c r="M77" s="162" t="s">
        <v>66</v>
      </c>
      <c r="N77" s="143"/>
      <c r="O77" s="143"/>
      <c r="P77" s="143"/>
      <c r="Q77" s="143"/>
      <c r="R77" s="143"/>
      <c r="S77" s="143"/>
      <c r="T77" s="143"/>
      <c r="V77" s="143"/>
      <c r="W77" s="144"/>
      <c r="X77" s="143"/>
      <c r="Y77" s="163" t="s">
        <v>67</v>
      </c>
      <c r="Z77" s="163" t="s">
        <v>67</v>
      </c>
      <c r="AA77" s="163" t="s">
        <v>67</v>
      </c>
      <c r="AB77" s="164">
        <v>0</v>
      </c>
      <c r="AC77" s="164">
        <v>0</v>
      </c>
    </row>
    <row r="78" spans="1:29" ht="15.95" customHeight="1" x14ac:dyDescent="0.2">
      <c r="A78" s="304"/>
      <c r="B78" s="165" t="s">
        <v>33</v>
      </c>
      <c r="C78" s="178">
        <v>0</v>
      </c>
      <c r="D78" s="179"/>
      <c r="E78" s="180"/>
      <c r="F78" s="180"/>
      <c r="G78" s="180"/>
      <c r="H78" s="180"/>
      <c r="I78" s="181"/>
      <c r="J78" s="179"/>
      <c r="K78" s="181"/>
      <c r="L78" s="182"/>
      <c r="M78" s="162" t="s">
        <v>66</v>
      </c>
      <c r="N78" s="143"/>
      <c r="O78" s="143"/>
      <c r="P78" s="143"/>
      <c r="Q78" s="143"/>
      <c r="R78" s="143"/>
      <c r="S78" s="143"/>
      <c r="T78" s="143"/>
      <c r="V78" s="143"/>
      <c r="W78" s="144"/>
      <c r="X78" s="143"/>
      <c r="Y78" s="163" t="s">
        <v>67</v>
      </c>
      <c r="Z78" s="163" t="s">
        <v>67</v>
      </c>
      <c r="AA78" s="163" t="s">
        <v>67</v>
      </c>
      <c r="AB78" s="164">
        <v>0</v>
      </c>
      <c r="AC78" s="164">
        <v>0</v>
      </c>
    </row>
    <row r="79" spans="1:29" ht="15.95" customHeight="1" x14ac:dyDescent="0.2">
      <c r="A79" s="303" t="s">
        <v>75</v>
      </c>
      <c r="B79" s="160" t="s">
        <v>35</v>
      </c>
      <c r="C79" s="173">
        <v>0</v>
      </c>
      <c r="D79" s="174"/>
      <c r="E79" s="175"/>
      <c r="F79" s="175"/>
      <c r="G79" s="175"/>
      <c r="H79" s="175"/>
      <c r="I79" s="176"/>
      <c r="J79" s="174"/>
      <c r="K79" s="176"/>
      <c r="L79" s="177"/>
      <c r="M79" s="162" t="s">
        <v>66</v>
      </c>
      <c r="N79" s="143"/>
      <c r="O79" s="143"/>
      <c r="P79" s="143"/>
      <c r="Q79" s="143"/>
      <c r="R79" s="143"/>
      <c r="S79" s="143"/>
      <c r="T79" s="143"/>
      <c r="V79" s="143"/>
      <c r="W79" s="144"/>
      <c r="X79" s="143"/>
      <c r="Y79" s="163" t="s">
        <v>67</v>
      </c>
      <c r="Z79" s="163" t="s">
        <v>67</v>
      </c>
      <c r="AA79" s="163" t="s">
        <v>67</v>
      </c>
      <c r="AB79" s="164">
        <v>0</v>
      </c>
      <c r="AC79" s="164">
        <v>0</v>
      </c>
    </row>
    <row r="80" spans="1:29" ht="15.95" customHeight="1" x14ac:dyDescent="0.2">
      <c r="A80" s="304"/>
      <c r="B80" s="165" t="s">
        <v>33</v>
      </c>
      <c r="C80" s="178">
        <v>0</v>
      </c>
      <c r="D80" s="179"/>
      <c r="E80" s="180"/>
      <c r="F80" s="180"/>
      <c r="G80" s="180"/>
      <c r="H80" s="180"/>
      <c r="I80" s="181"/>
      <c r="J80" s="179"/>
      <c r="K80" s="181"/>
      <c r="L80" s="182"/>
      <c r="M80" s="162" t="s">
        <v>66</v>
      </c>
      <c r="N80" s="143"/>
      <c r="O80" s="143"/>
      <c r="P80" s="143"/>
      <c r="Q80" s="143"/>
      <c r="R80" s="143"/>
      <c r="S80" s="143"/>
      <c r="T80" s="143"/>
      <c r="V80" s="143"/>
      <c r="W80" s="144"/>
      <c r="X80" s="143"/>
      <c r="Y80" s="163" t="s">
        <v>67</v>
      </c>
      <c r="Z80" s="163" t="s">
        <v>67</v>
      </c>
      <c r="AA80" s="163" t="s">
        <v>67</v>
      </c>
      <c r="AB80" s="164">
        <v>0</v>
      </c>
      <c r="AC80" s="164">
        <v>0</v>
      </c>
    </row>
    <row r="81" spans="1:29" ht="30" customHeight="1" x14ac:dyDescent="0.2">
      <c r="A81" s="323" t="s">
        <v>76</v>
      </c>
      <c r="B81" s="324"/>
      <c r="C81" s="324"/>
      <c r="D81" s="324"/>
      <c r="E81" s="324"/>
      <c r="F81" s="324"/>
      <c r="G81" s="324"/>
      <c r="H81" s="324"/>
      <c r="I81" s="324"/>
      <c r="J81" s="324"/>
      <c r="K81" s="324"/>
      <c r="L81" s="324"/>
      <c r="M81" s="151"/>
      <c r="N81" s="183"/>
      <c r="O81" s="143"/>
      <c r="P81" s="143"/>
      <c r="Q81" s="143"/>
      <c r="R81" s="143"/>
      <c r="S81" s="143"/>
      <c r="T81" s="143"/>
      <c r="V81" s="153"/>
      <c r="X81" s="143"/>
      <c r="Y81" s="143"/>
      <c r="Z81" s="143"/>
    </row>
    <row r="82" spans="1:29" ht="15" customHeight="1" x14ac:dyDescent="0.2">
      <c r="A82" s="309" t="s">
        <v>4</v>
      </c>
      <c r="B82" s="310"/>
      <c r="C82" s="313" t="s">
        <v>6</v>
      </c>
      <c r="D82" s="315" t="s">
        <v>7</v>
      </c>
      <c r="E82" s="316"/>
      <c r="F82" s="316"/>
      <c r="G82" s="316"/>
      <c r="H82" s="316"/>
      <c r="I82" s="317"/>
      <c r="J82" s="318" t="s">
        <v>43</v>
      </c>
      <c r="K82" s="319"/>
      <c r="L82" s="285" t="s">
        <v>9</v>
      </c>
      <c r="M82" s="141"/>
      <c r="N82" s="141"/>
      <c r="O82" s="143"/>
      <c r="P82" s="143"/>
      <c r="Q82" s="143"/>
      <c r="R82" s="143"/>
      <c r="S82" s="143"/>
      <c r="T82" s="143"/>
      <c r="X82" s="143"/>
      <c r="Y82" s="143"/>
      <c r="Z82" s="143"/>
    </row>
    <row r="83" spans="1:29" ht="21" customHeight="1" x14ac:dyDescent="0.2">
      <c r="A83" s="311"/>
      <c r="B83" s="312"/>
      <c r="C83" s="314"/>
      <c r="D83" s="154" t="s">
        <v>10</v>
      </c>
      <c r="E83" s="155" t="s">
        <v>11</v>
      </c>
      <c r="F83" s="155" t="s">
        <v>12</v>
      </c>
      <c r="G83" s="156" t="s">
        <v>13</v>
      </c>
      <c r="H83" s="155" t="s">
        <v>14</v>
      </c>
      <c r="I83" s="157" t="s">
        <v>15</v>
      </c>
      <c r="J83" s="158" t="s">
        <v>16</v>
      </c>
      <c r="K83" s="159" t="s">
        <v>17</v>
      </c>
      <c r="L83" s="286"/>
      <c r="M83" s="141"/>
      <c r="N83" s="141"/>
      <c r="O83" s="143"/>
      <c r="P83" s="143"/>
      <c r="Q83" s="143"/>
      <c r="R83" s="143"/>
      <c r="S83" s="143"/>
      <c r="T83" s="143"/>
      <c r="X83" s="143"/>
      <c r="Y83" s="143"/>
      <c r="Z83" s="143"/>
    </row>
    <row r="84" spans="1:29" ht="15.95" customHeight="1" x14ac:dyDescent="0.2">
      <c r="A84" s="320" t="s">
        <v>77</v>
      </c>
      <c r="B84" s="184" t="s">
        <v>19</v>
      </c>
      <c r="C84" s="185">
        <v>0</v>
      </c>
      <c r="D84" s="106"/>
      <c r="E84" s="186"/>
      <c r="F84" s="186"/>
      <c r="G84" s="186"/>
      <c r="H84" s="186"/>
      <c r="I84" s="107"/>
      <c r="J84" s="106"/>
      <c r="K84" s="107"/>
      <c r="L84" s="187"/>
      <c r="M84" s="162" t="s">
        <v>66</v>
      </c>
      <c r="N84" s="143"/>
      <c r="O84" s="143"/>
      <c r="P84" s="143"/>
      <c r="Q84" s="143"/>
      <c r="R84" s="143"/>
      <c r="S84" s="143"/>
      <c r="T84" s="143"/>
      <c r="V84" s="143"/>
      <c r="W84" s="144"/>
      <c r="X84" s="143"/>
      <c r="Y84" s="163" t="s">
        <v>67</v>
      </c>
      <c r="Z84" s="163" t="s">
        <v>67</v>
      </c>
      <c r="AA84" s="163" t="s">
        <v>67</v>
      </c>
      <c r="AB84" s="164">
        <v>0</v>
      </c>
      <c r="AC84" s="164">
        <v>0</v>
      </c>
    </row>
    <row r="85" spans="1:29" ht="15.95" customHeight="1" x14ac:dyDescent="0.2">
      <c r="A85" s="321"/>
      <c r="B85" s="188" t="s">
        <v>53</v>
      </c>
      <c r="C85" s="189">
        <v>0</v>
      </c>
      <c r="D85" s="190"/>
      <c r="E85" s="191"/>
      <c r="F85" s="191"/>
      <c r="G85" s="191"/>
      <c r="H85" s="191"/>
      <c r="I85" s="192"/>
      <c r="J85" s="190"/>
      <c r="K85" s="192"/>
      <c r="L85" s="193"/>
      <c r="M85" s="162" t="s">
        <v>66</v>
      </c>
      <c r="N85" s="143"/>
      <c r="O85" s="143"/>
      <c r="P85" s="143"/>
      <c r="Q85" s="143"/>
      <c r="R85" s="143"/>
      <c r="S85" s="143"/>
      <c r="T85" s="143"/>
      <c r="V85" s="143"/>
      <c r="W85" s="144"/>
      <c r="X85" s="143"/>
      <c r="Y85" s="163" t="s">
        <v>67</v>
      </c>
      <c r="Z85" s="163" t="s">
        <v>67</v>
      </c>
      <c r="AA85" s="163" t="s">
        <v>67</v>
      </c>
      <c r="AB85" s="164">
        <v>0</v>
      </c>
      <c r="AC85" s="164">
        <v>0</v>
      </c>
    </row>
    <row r="86" spans="1:29" ht="15.95" customHeight="1" x14ac:dyDescent="0.2">
      <c r="A86" s="321"/>
      <c r="B86" s="188" t="s">
        <v>20</v>
      </c>
      <c r="C86" s="189">
        <v>0</v>
      </c>
      <c r="D86" s="190"/>
      <c r="E86" s="191"/>
      <c r="F86" s="191"/>
      <c r="G86" s="191"/>
      <c r="H86" s="191"/>
      <c r="I86" s="192"/>
      <c r="J86" s="190"/>
      <c r="K86" s="192"/>
      <c r="L86" s="193"/>
      <c r="M86" s="162" t="s">
        <v>66</v>
      </c>
      <c r="N86" s="143"/>
      <c r="O86" s="143"/>
      <c r="P86" s="143"/>
      <c r="Q86" s="143"/>
      <c r="R86" s="143"/>
      <c r="S86" s="143"/>
      <c r="T86" s="143"/>
      <c r="V86" s="143"/>
      <c r="W86" s="144"/>
      <c r="X86" s="143"/>
      <c r="Y86" s="163" t="s">
        <v>67</v>
      </c>
      <c r="Z86" s="163" t="s">
        <v>67</v>
      </c>
      <c r="AA86" s="163" t="s">
        <v>67</v>
      </c>
      <c r="AB86" s="164">
        <v>0</v>
      </c>
      <c r="AC86" s="164">
        <v>0</v>
      </c>
    </row>
    <row r="87" spans="1:29" ht="15.95" customHeight="1" x14ac:dyDescent="0.2">
      <c r="A87" s="321"/>
      <c r="B87" s="188" t="s">
        <v>50</v>
      </c>
      <c r="C87" s="189">
        <v>0</v>
      </c>
      <c r="D87" s="190"/>
      <c r="E87" s="191"/>
      <c r="F87" s="191"/>
      <c r="G87" s="191"/>
      <c r="H87" s="191"/>
      <c r="I87" s="192"/>
      <c r="J87" s="190"/>
      <c r="K87" s="192"/>
      <c r="L87" s="193"/>
      <c r="M87" s="162" t="s">
        <v>66</v>
      </c>
      <c r="N87" s="143"/>
      <c r="O87" s="143"/>
      <c r="P87" s="143"/>
      <c r="Q87" s="143"/>
      <c r="R87" s="143"/>
      <c r="S87" s="143"/>
      <c r="T87" s="143"/>
      <c r="V87" s="143"/>
      <c r="W87" s="144"/>
      <c r="X87" s="143"/>
      <c r="Y87" s="163" t="s">
        <v>67</v>
      </c>
      <c r="Z87" s="163" t="s">
        <v>67</v>
      </c>
      <c r="AA87" s="163" t="s">
        <v>67</v>
      </c>
      <c r="AB87" s="164">
        <v>0</v>
      </c>
      <c r="AC87" s="164">
        <v>0</v>
      </c>
    </row>
    <row r="88" spans="1:29" ht="15.95" customHeight="1" x14ac:dyDescent="0.2">
      <c r="A88" s="321"/>
      <c r="B88" s="188" t="s">
        <v>23</v>
      </c>
      <c r="C88" s="189">
        <v>0</v>
      </c>
      <c r="D88" s="190"/>
      <c r="E88" s="191"/>
      <c r="F88" s="191"/>
      <c r="G88" s="191"/>
      <c r="H88" s="191"/>
      <c r="I88" s="192"/>
      <c r="J88" s="190"/>
      <c r="K88" s="192"/>
      <c r="L88" s="193"/>
      <c r="M88" s="162" t="s">
        <v>66</v>
      </c>
      <c r="N88" s="143"/>
      <c r="O88" s="143"/>
      <c r="P88" s="143"/>
      <c r="Q88" s="143"/>
      <c r="R88" s="143"/>
      <c r="S88" s="143"/>
      <c r="T88" s="143"/>
      <c r="V88" s="143"/>
      <c r="W88" s="144"/>
      <c r="X88" s="143"/>
      <c r="Y88" s="163" t="s">
        <v>67</v>
      </c>
      <c r="Z88" s="163" t="s">
        <v>67</v>
      </c>
      <c r="AA88" s="163" t="s">
        <v>67</v>
      </c>
      <c r="AB88" s="164">
        <v>0</v>
      </c>
      <c r="AC88" s="164">
        <v>0</v>
      </c>
    </row>
    <row r="89" spans="1:29" ht="15.95" customHeight="1" x14ac:dyDescent="0.2">
      <c r="A89" s="322"/>
      <c r="B89" s="194" t="s">
        <v>24</v>
      </c>
      <c r="C89" s="195">
        <v>0</v>
      </c>
      <c r="D89" s="112"/>
      <c r="E89" s="196"/>
      <c r="F89" s="196"/>
      <c r="G89" s="196"/>
      <c r="H89" s="196"/>
      <c r="I89" s="113"/>
      <c r="J89" s="112"/>
      <c r="K89" s="113"/>
      <c r="L89" s="197"/>
      <c r="M89" s="162" t="s">
        <v>66</v>
      </c>
      <c r="N89" s="143"/>
      <c r="O89" s="143"/>
      <c r="P89" s="143"/>
      <c r="Q89" s="143"/>
      <c r="R89" s="143"/>
      <c r="S89" s="143"/>
      <c r="T89" s="143"/>
      <c r="V89" s="143"/>
      <c r="W89" s="144"/>
      <c r="X89" s="143"/>
      <c r="Y89" s="163" t="s">
        <v>67</v>
      </c>
      <c r="Z89" s="163" t="s">
        <v>67</v>
      </c>
      <c r="AA89" s="163" t="s">
        <v>67</v>
      </c>
      <c r="AB89" s="164">
        <v>0</v>
      </c>
      <c r="AC89" s="164">
        <v>0</v>
      </c>
    </row>
    <row r="90" spans="1:29" ht="25.5" customHeight="1" x14ac:dyDescent="0.2">
      <c r="A90" s="320" t="s">
        <v>78</v>
      </c>
      <c r="B90" s="184" t="s">
        <v>20</v>
      </c>
      <c r="C90" s="185">
        <v>0</v>
      </c>
      <c r="D90" s="106"/>
      <c r="E90" s="186"/>
      <c r="F90" s="186"/>
      <c r="G90" s="186"/>
      <c r="H90" s="186"/>
      <c r="I90" s="107"/>
      <c r="J90" s="106"/>
      <c r="K90" s="107"/>
      <c r="L90" s="187"/>
      <c r="M90" s="162" t="s">
        <v>66</v>
      </c>
      <c r="N90" s="143"/>
      <c r="O90" s="143"/>
      <c r="P90" s="143"/>
      <c r="Q90" s="143"/>
      <c r="R90" s="143"/>
      <c r="S90" s="143"/>
      <c r="T90" s="143"/>
      <c r="V90" s="143"/>
      <c r="W90" s="144"/>
      <c r="X90" s="143"/>
      <c r="Y90" s="163" t="s">
        <v>67</v>
      </c>
      <c r="Z90" s="163" t="s">
        <v>67</v>
      </c>
      <c r="AA90" s="163" t="s">
        <v>67</v>
      </c>
      <c r="AB90" s="164">
        <v>0</v>
      </c>
      <c r="AC90" s="164">
        <v>0</v>
      </c>
    </row>
    <row r="91" spans="1:29" ht="24.75" customHeight="1" x14ac:dyDescent="0.2">
      <c r="A91" s="322"/>
      <c r="B91" s="194" t="s">
        <v>23</v>
      </c>
      <c r="C91" s="195">
        <v>0</v>
      </c>
      <c r="D91" s="112"/>
      <c r="E91" s="196"/>
      <c r="F91" s="196"/>
      <c r="G91" s="196"/>
      <c r="H91" s="196"/>
      <c r="I91" s="113"/>
      <c r="J91" s="112"/>
      <c r="K91" s="113"/>
      <c r="L91" s="197"/>
      <c r="M91" s="162" t="s">
        <v>66</v>
      </c>
      <c r="N91" s="143"/>
      <c r="O91" s="143"/>
      <c r="P91" s="143"/>
      <c r="Q91" s="143"/>
      <c r="R91" s="143"/>
      <c r="S91" s="143"/>
      <c r="T91" s="143"/>
      <c r="V91" s="143"/>
      <c r="W91" s="144"/>
      <c r="X91" s="143"/>
      <c r="Y91" s="163" t="s">
        <v>67</v>
      </c>
      <c r="Z91" s="163" t="s">
        <v>67</v>
      </c>
      <c r="AA91" s="163" t="s">
        <v>67</v>
      </c>
      <c r="AB91" s="164">
        <v>0</v>
      </c>
      <c r="AC91" s="164">
        <v>0</v>
      </c>
    </row>
    <row r="92" spans="1:29" ht="15.95" customHeight="1" x14ac:dyDescent="0.2">
      <c r="A92" s="320" t="s">
        <v>79</v>
      </c>
      <c r="B92" s="184" t="s">
        <v>19</v>
      </c>
      <c r="C92" s="185">
        <v>0</v>
      </c>
      <c r="D92" s="106"/>
      <c r="E92" s="186"/>
      <c r="F92" s="186"/>
      <c r="G92" s="186"/>
      <c r="H92" s="186"/>
      <c r="I92" s="107"/>
      <c r="J92" s="106"/>
      <c r="K92" s="107"/>
      <c r="L92" s="187"/>
      <c r="M92" s="162" t="s">
        <v>66</v>
      </c>
      <c r="N92" s="143"/>
      <c r="O92" s="143"/>
      <c r="P92" s="143"/>
      <c r="Q92" s="143"/>
      <c r="R92" s="143"/>
      <c r="S92" s="143"/>
      <c r="T92" s="143"/>
      <c r="V92" s="143"/>
      <c r="W92" s="144"/>
      <c r="X92" s="143"/>
      <c r="Y92" s="163" t="s">
        <v>67</v>
      </c>
      <c r="Z92" s="163" t="s">
        <v>67</v>
      </c>
      <c r="AA92" s="163" t="s">
        <v>67</v>
      </c>
      <c r="AB92" s="164">
        <v>0</v>
      </c>
      <c r="AC92" s="164">
        <v>0</v>
      </c>
    </row>
    <row r="93" spans="1:29" ht="15.95" customHeight="1" x14ac:dyDescent="0.2">
      <c r="A93" s="321"/>
      <c r="B93" s="188" t="s">
        <v>53</v>
      </c>
      <c r="C93" s="189">
        <v>0</v>
      </c>
      <c r="D93" s="190"/>
      <c r="E93" s="191"/>
      <c r="F93" s="191"/>
      <c r="G93" s="191"/>
      <c r="H93" s="191"/>
      <c r="I93" s="192"/>
      <c r="J93" s="190"/>
      <c r="K93" s="192"/>
      <c r="L93" s="193"/>
      <c r="M93" s="162" t="s">
        <v>66</v>
      </c>
      <c r="N93" s="143"/>
      <c r="O93" s="143"/>
      <c r="P93" s="143"/>
      <c r="Q93" s="143"/>
      <c r="R93" s="143"/>
      <c r="S93" s="143"/>
      <c r="T93" s="143"/>
      <c r="V93" s="143"/>
      <c r="W93" s="144"/>
      <c r="X93" s="143"/>
      <c r="Y93" s="163" t="s">
        <v>67</v>
      </c>
      <c r="Z93" s="163" t="s">
        <v>67</v>
      </c>
      <c r="AA93" s="163" t="s">
        <v>67</v>
      </c>
      <c r="AB93" s="164">
        <v>0</v>
      </c>
      <c r="AC93" s="164">
        <v>0</v>
      </c>
    </row>
    <row r="94" spans="1:29" ht="15.95" customHeight="1" x14ac:dyDescent="0.2">
      <c r="A94" s="321"/>
      <c r="B94" s="188" t="s">
        <v>20</v>
      </c>
      <c r="C94" s="189">
        <v>0</v>
      </c>
      <c r="D94" s="190"/>
      <c r="E94" s="191"/>
      <c r="F94" s="191"/>
      <c r="G94" s="191"/>
      <c r="H94" s="191"/>
      <c r="I94" s="192"/>
      <c r="J94" s="190"/>
      <c r="K94" s="192"/>
      <c r="L94" s="193"/>
      <c r="M94" s="162" t="s">
        <v>66</v>
      </c>
      <c r="N94" s="143"/>
      <c r="O94" s="143"/>
      <c r="P94" s="143"/>
      <c r="Q94" s="143"/>
      <c r="R94" s="143"/>
      <c r="S94" s="143"/>
      <c r="T94" s="143"/>
      <c r="V94" s="143"/>
      <c r="W94" s="144"/>
      <c r="X94" s="143"/>
      <c r="Y94" s="163" t="s">
        <v>67</v>
      </c>
      <c r="Z94" s="163" t="s">
        <v>67</v>
      </c>
      <c r="AA94" s="163" t="s">
        <v>67</v>
      </c>
      <c r="AB94" s="164">
        <v>0</v>
      </c>
      <c r="AC94" s="164">
        <v>0</v>
      </c>
    </row>
    <row r="95" spans="1:29" ht="15.95" customHeight="1" x14ac:dyDescent="0.2">
      <c r="A95" s="322"/>
      <c r="B95" s="194" t="s">
        <v>23</v>
      </c>
      <c r="C95" s="195">
        <v>0</v>
      </c>
      <c r="D95" s="112"/>
      <c r="E95" s="196"/>
      <c r="F95" s="196"/>
      <c r="G95" s="196"/>
      <c r="H95" s="196"/>
      <c r="I95" s="113"/>
      <c r="J95" s="112"/>
      <c r="K95" s="113"/>
      <c r="L95" s="197"/>
      <c r="M95" s="162" t="s">
        <v>66</v>
      </c>
      <c r="N95" s="143"/>
      <c r="O95" s="143"/>
      <c r="P95" s="143"/>
      <c r="Q95" s="143"/>
      <c r="R95" s="143"/>
      <c r="S95" s="143"/>
      <c r="T95" s="143"/>
      <c r="V95" s="143"/>
      <c r="W95" s="144"/>
      <c r="X95" s="143"/>
      <c r="Y95" s="163" t="s">
        <v>67</v>
      </c>
      <c r="Z95" s="163" t="s">
        <v>67</v>
      </c>
      <c r="AA95" s="163" t="s">
        <v>67</v>
      </c>
      <c r="AB95" s="164">
        <v>0</v>
      </c>
      <c r="AC95" s="164">
        <v>0</v>
      </c>
    </row>
    <row r="96" spans="1:29" ht="15.95" customHeight="1" x14ac:dyDescent="0.2">
      <c r="A96" s="320" t="s">
        <v>80</v>
      </c>
      <c r="B96" s="184" t="s">
        <v>19</v>
      </c>
      <c r="C96" s="185">
        <v>0</v>
      </c>
      <c r="D96" s="106"/>
      <c r="E96" s="186"/>
      <c r="F96" s="186"/>
      <c r="G96" s="186"/>
      <c r="H96" s="186"/>
      <c r="I96" s="107"/>
      <c r="J96" s="106"/>
      <c r="K96" s="107"/>
      <c r="L96" s="187"/>
      <c r="M96" s="162" t="s">
        <v>66</v>
      </c>
      <c r="N96" s="143"/>
      <c r="O96" s="143"/>
      <c r="P96" s="143"/>
      <c r="Q96" s="143"/>
      <c r="R96" s="143"/>
      <c r="S96" s="143"/>
      <c r="T96" s="143"/>
      <c r="V96" s="143"/>
      <c r="W96" s="144"/>
      <c r="X96" s="143"/>
      <c r="Y96" s="163" t="s">
        <v>67</v>
      </c>
      <c r="Z96" s="163" t="s">
        <v>67</v>
      </c>
      <c r="AA96" s="163" t="s">
        <v>67</v>
      </c>
      <c r="AB96" s="164">
        <v>0</v>
      </c>
      <c r="AC96" s="164">
        <v>0</v>
      </c>
    </row>
    <row r="97" spans="1:29" ht="15.95" customHeight="1" x14ac:dyDescent="0.2">
      <c r="A97" s="322"/>
      <c r="B97" s="188" t="s">
        <v>53</v>
      </c>
      <c r="C97" s="195">
        <v>0</v>
      </c>
      <c r="D97" s="112"/>
      <c r="E97" s="196"/>
      <c r="F97" s="196"/>
      <c r="G97" s="196"/>
      <c r="H97" s="196"/>
      <c r="I97" s="113"/>
      <c r="J97" s="112"/>
      <c r="K97" s="113"/>
      <c r="L97" s="197"/>
      <c r="M97" s="162" t="s">
        <v>66</v>
      </c>
      <c r="N97" s="143"/>
      <c r="O97" s="143"/>
      <c r="P97" s="143"/>
      <c r="Q97" s="143"/>
      <c r="R97" s="143"/>
      <c r="S97" s="143"/>
      <c r="T97" s="143"/>
      <c r="V97" s="143"/>
      <c r="W97" s="144"/>
      <c r="X97" s="143"/>
      <c r="Y97" s="163" t="s">
        <v>67</v>
      </c>
      <c r="Z97" s="163" t="s">
        <v>67</v>
      </c>
      <c r="AA97" s="163" t="s">
        <v>67</v>
      </c>
      <c r="AB97" s="164">
        <v>0</v>
      </c>
      <c r="AC97" s="164">
        <v>0</v>
      </c>
    </row>
    <row r="98" spans="1:29" ht="15.95" customHeight="1" x14ac:dyDescent="0.2">
      <c r="A98" s="320" t="s">
        <v>81</v>
      </c>
      <c r="B98" s="184" t="s">
        <v>19</v>
      </c>
      <c r="C98" s="185">
        <v>0</v>
      </c>
      <c r="D98" s="106"/>
      <c r="E98" s="186"/>
      <c r="F98" s="186"/>
      <c r="G98" s="186"/>
      <c r="H98" s="186"/>
      <c r="I98" s="107"/>
      <c r="J98" s="106"/>
      <c r="K98" s="107"/>
      <c r="L98" s="187"/>
      <c r="M98" s="162" t="s">
        <v>66</v>
      </c>
      <c r="N98" s="143"/>
      <c r="O98" s="143"/>
      <c r="P98" s="143"/>
      <c r="Q98" s="143"/>
      <c r="R98" s="143"/>
      <c r="S98" s="143"/>
      <c r="T98" s="143"/>
      <c r="V98" s="143"/>
      <c r="W98" s="144"/>
      <c r="X98" s="143"/>
      <c r="Y98" s="163" t="s">
        <v>67</v>
      </c>
      <c r="Z98" s="163" t="s">
        <v>67</v>
      </c>
      <c r="AA98" s="163" t="s">
        <v>67</v>
      </c>
      <c r="AB98" s="164">
        <v>0</v>
      </c>
      <c r="AC98" s="164">
        <v>0</v>
      </c>
    </row>
    <row r="99" spans="1:29" ht="15.95" customHeight="1" x14ac:dyDescent="0.2">
      <c r="A99" s="322"/>
      <c r="B99" s="194" t="s">
        <v>53</v>
      </c>
      <c r="C99" s="195">
        <v>0</v>
      </c>
      <c r="D99" s="112"/>
      <c r="E99" s="196"/>
      <c r="F99" s="196"/>
      <c r="G99" s="196"/>
      <c r="H99" s="196"/>
      <c r="I99" s="113"/>
      <c r="J99" s="112"/>
      <c r="K99" s="113"/>
      <c r="L99" s="197"/>
      <c r="M99" s="162" t="s">
        <v>66</v>
      </c>
      <c r="N99" s="143"/>
      <c r="O99" s="143"/>
      <c r="P99" s="143"/>
      <c r="Q99" s="143"/>
      <c r="R99" s="143"/>
      <c r="S99" s="143"/>
      <c r="T99" s="143"/>
      <c r="V99" s="143"/>
      <c r="W99" s="144"/>
      <c r="X99" s="143"/>
      <c r="Y99" s="163" t="s">
        <v>67</v>
      </c>
      <c r="Z99" s="163" t="s">
        <v>67</v>
      </c>
      <c r="AA99" s="163" t="s">
        <v>67</v>
      </c>
      <c r="AB99" s="164">
        <v>0</v>
      </c>
      <c r="AC99" s="164">
        <v>0</v>
      </c>
    </row>
    <row r="100" spans="1:29" ht="15.95" customHeight="1" x14ac:dyDescent="0.2">
      <c r="A100" s="320" t="s">
        <v>82</v>
      </c>
      <c r="B100" s="184" t="s">
        <v>19</v>
      </c>
      <c r="C100" s="185">
        <v>0</v>
      </c>
      <c r="D100" s="106"/>
      <c r="E100" s="186"/>
      <c r="F100" s="186"/>
      <c r="G100" s="186"/>
      <c r="H100" s="186"/>
      <c r="I100" s="107"/>
      <c r="J100" s="106"/>
      <c r="K100" s="107"/>
      <c r="L100" s="187"/>
      <c r="M100" s="162" t="s">
        <v>66</v>
      </c>
      <c r="N100" s="143"/>
      <c r="O100" s="143"/>
      <c r="P100" s="143"/>
      <c r="Q100" s="143"/>
      <c r="R100" s="143"/>
      <c r="S100" s="143"/>
      <c r="T100" s="143"/>
      <c r="V100" s="143"/>
      <c r="W100" s="144"/>
      <c r="X100" s="143"/>
      <c r="Y100" s="163" t="s">
        <v>67</v>
      </c>
      <c r="Z100" s="163" t="s">
        <v>67</v>
      </c>
      <c r="AA100" s="163" t="s">
        <v>67</v>
      </c>
      <c r="AB100" s="164">
        <v>0</v>
      </c>
      <c r="AC100" s="164">
        <v>0</v>
      </c>
    </row>
    <row r="101" spans="1:29" ht="15.95" customHeight="1" x14ac:dyDescent="0.2">
      <c r="A101" s="321"/>
      <c r="B101" s="188" t="s">
        <v>53</v>
      </c>
      <c r="C101" s="189">
        <v>0</v>
      </c>
      <c r="D101" s="190"/>
      <c r="E101" s="191"/>
      <c r="F101" s="191"/>
      <c r="G101" s="191"/>
      <c r="H101" s="191"/>
      <c r="I101" s="192"/>
      <c r="J101" s="190"/>
      <c r="K101" s="192"/>
      <c r="L101" s="193"/>
      <c r="M101" s="162" t="s">
        <v>66</v>
      </c>
      <c r="N101" s="143"/>
      <c r="O101" s="143"/>
      <c r="P101" s="143"/>
      <c r="Q101" s="143"/>
      <c r="R101" s="143"/>
      <c r="S101" s="143"/>
      <c r="T101" s="143"/>
      <c r="V101" s="143"/>
      <c r="W101" s="144"/>
      <c r="X101" s="143"/>
      <c r="Y101" s="163" t="s">
        <v>67</v>
      </c>
      <c r="Z101" s="163" t="s">
        <v>67</v>
      </c>
      <c r="AA101" s="163" t="s">
        <v>67</v>
      </c>
      <c r="AB101" s="164">
        <v>0</v>
      </c>
      <c r="AC101" s="164">
        <v>0</v>
      </c>
    </row>
    <row r="102" spans="1:29" ht="15.95" customHeight="1" x14ac:dyDescent="0.2">
      <c r="A102" s="321"/>
      <c r="B102" s="188" t="s">
        <v>20</v>
      </c>
      <c r="C102" s="189">
        <v>0</v>
      </c>
      <c r="D102" s="190"/>
      <c r="E102" s="191"/>
      <c r="F102" s="191"/>
      <c r="G102" s="191"/>
      <c r="H102" s="191"/>
      <c r="I102" s="192"/>
      <c r="J102" s="190"/>
      <c r="K102" s="192"/>
      <c r="L102" s="193"/>
      <c r="M102" s="162" t="s">
        <v>66</v>
      </c>
      <c r="N102" s="143"/>
      <c r="O102" s="143"/>
      <c r="P102" s="143"/>
      <c r="Q102" s="143"/>
      <c r="R102" s="143"/>
      <c r="S102" s="143"/>
      <c r="T102" s="143"/>
      <c r="V102" s="143"/>
      <c r="W102" s="144"/>
      <c r="X102" s="143"/>
      <c r="Y102" s="163" t="s">
        <v>67</v>
      </c>
      <c r="Z102" s="163" t="s">
        <v>67</v>
      </c>
      <c r="AA102" s="163" t="s">
        <v>67</v>
      </c>
      <c r="AB102" s="164">
        <v>0</v>
      </c>
      <c r="AC102" s="164">
        <v>0</v>
      </c>
    </row>
    <row r="103" spans="1:29" ht="15.95" customHeight="1" x14ac:dyDescent="0.2">
      <c r="A103" s="321"/>
      <c r="B103" s="188" t="s">
        <v>50</v>
      </c>
      <c r="C103" s="189">
        <v>0</v>
      </c>
      <c r="D103" s="190"/>
      <c r="E103" s="191"/>
      <c r="F103" s="191"/>
      <c r="G103" s="191"/>
      <c r="H103" s="191"/>
      <c r="I103" s="192"/>
      <c r="J103" s="190"/>
      <c r="K103" s="192"/>
      <c r="L103" s="193"/>
      <c r="M103" s="162" t="s">
        <v>66</v>
      </c>
      <c r="N103" s="143"/>
      <c r="O103" s="143"/>
      <c r="P103" s="143"/>
      <c r="Q103" s="143"/>
      <c r="R103" s="143"/>
      <c r="S103" s="143"/>
      <c r="T103" s="143"/>
      <c r="V103" s="143"/>
      <c r="W103" s="144"/>
      <c r="X103" s="143"/>
      <c r="Y103" s="163" t="s">
        <v>67</v>
      </c>
      <c r="Z103" s="163" t="s">
        <v>67</v>
      </c>
      <c r="AA103" s="163" t="s">
        <v>67</v>
      </c>
      <c r="AB103" s="164">
        <v>0</v>
      </c>
      <c r="AC103" s="164">
        <v>0</v>
      </c>
    </row>
    <row r="104" spans="1:29" ht="15.95" customHeight="1" x14ac:dyDescent="0.2">
      <c r="A104" s="321"/>
      <c r="B104" s="188" t="s">
        <v>23</v>
      </c>
      <c r="C104" s="189">
        <v>0</v>
      </c>
      <c r="D104" s="190"/>
      <c r="E104" s="191"/>
      <c r="F104" s="191"/>
      <c r="G104" s="191"/>
      <c r="H104" s="191"/>
      <c r="I104" s="192"/>
      <c r="J104" s="190"/>
      <c r="K104" s="192"/>
      <c r="L104" s="193"/>
      <c r="M104" s="162" t="s">
        <v>66</v>
      </c>
      <c r="N104" s="143"/>
      <c r="O104" s="143"/>
      <c r="P104" s="143"/>
      <c r="Q104" s="143"/>
      <c r="R104" s="143"/>
      <c r="S104" s="143"/>
      <c r="T104" s="143"/>
      <c r="V104" s="143"/>
      <c r="W104" s="144"/>
      <c r="X104" s="143"/>
      <c r="Y104" s="163" t="s">
        <v>67</v>
      </c>
      <c r="Z104" s="163" t="s">
        <v>67</v>
      </c>
      <c r="AA104" s="163" t="s">
        <v>67</v>
      </c>
      <c r="AB104" s="164">
        <v>0</v>
      </c>
      <c r="AC104" s="164">
        <v>0</v>
      </c>
    </row>
    <row r="105" spans="1:29" ht="15.95" customHeight="1" x14ac:dyDescent="0.2">
      <c r="A105" s="322"/>
      <c r="B105" s="194" t="s">
        <v>24</v>
      </c>
      <c r="C105" s="195">
        <v>0</v>
      </c>
      <c r="D105" s="112"/>
      <c r="E105" s="196"/>
      <c r="F105" s="196"/>
      <c r="G105" s="196"/>
      <c r="H105" s="196"/>
      <c r="I105" s="113"/>
      <c r="J105" s="112"/>
      <c r="K105" s="113"/>
      <c r="L105" s="197"/>
      <c r="M105" s="162" t="s">
        <v>66</v>
      </c>
      <c r="N105" s="143"/>
      <c r="O105" s="143"/>
      <c r="P105" s="143"/>
      <c r="Q105" s="143"/>
      <c r="R105" s="143"/>
      <c r="S105" s="143"/>
      <c r="T105" s="143"/>
      <c r="V105" s="143"/>
      <c r="W105" s="144"/>
      <c r="X105" s="143"/>
      <c r="Y105" s="163" t="s">
        <v>67</v>
      </c>
      <c r="Z105" s="163" t="s">
        <v>67</v>
      </c>
      <c r="AA105" s="163" t="s">
        <v>67</v>
      </c>
      <c r="AB105" s="164">
        <v>0</v>
      </c>
      <c r="AC105" s="164">
        <v>0</v>
      </c>
    </row>
    <row r="106" spans="1:29" ht="30" customHeight="1" x14ac:dyDescent="0.2">
      <c r="A106" s="198" t="s">
        <v>83</v>
      </c>
      <c r="B106" s="199"/>
      <c r="C106" s="199"/>
      <c r="D106" s="200"/>
      <c r="E106" s="200"/>
      <c r="F106" s="200"/>
      <c r="G106" s="201"/>
      <c r="H106" s="201"/>
      <c r="I106" s="201"/>
      <c r="J106" s="201"/>
      <c r="K106" s="202"/>
      <c r="L106" s="202"/>
      <c r="M106" s="202"/>
      <c r="N106" s="201"/>
      <c r="O106" s="143"/>
      <c r="P106" s="143"/>
      <c r="Q106" s="143"/>
      <c r="R106" s="143"/>
      <c r="S106" s="143"/>
      <c r="T106" s="143"/>
      <c r="V106" s="153"/>
      <c r="X106" s="143"/>
      <c r="Y106" s="143"/>
      <c r="Z106" s="143"/>
    </row>
    <row r="107" spans="1:29" x14ac:dyDescent="0.2">
      <c r="A107" s="320" t="s">
        <v>84</v>
      </c>
      <c r="B107" s="328"/>
      <c r="C107" s="325" t="s">
        <v>85</v>
      </c>
      <c r="D107" s="326"/>
      <c r="E107" s="325" t="s">
        <v>86</v>
      </c>
      <c r="F107" s="326"/>
      <c r="G107" s="203"/>
      <c r="H107" s="203"/>
      <c r="I107" s="203"/>
      <c r="J107" s="203"/>
      <c r="K107" s="140"/>
      <c r="L107" s="140"/>
      <c r="M107" s="140"/>
      <c r="N107" s="204"/>
      <c r="O107" s="143"/>
      <c r="P107" s="143"/>
      <c r="Q107" s="143"/>
      <c r="R107" s="143"/>
      <c r="S107" s="143"/>
      <c r="T107" s="143"/>
      <c r="X107" s="143"/>
      <c r="Y107" s="143"/>
      <c r="Z107" s="143"/>
    </row>
    <row r="108" spans="1:29" ht="21" x14ac:dyDescent="0.2">
      <c r="A108" s="329"/>
      <c r="B108" s="329"/>
      <c r="C108" s="205" t="s">
        <v>87</v>
      </c>
      <c r="D108" s="206" t="s">
        <v>88</v>
      </c>
      <c r="E108" s="205" t="s">
        <v>87</v>
      </c>
      <c r="F108" s="206" t="s">
        <v>88</v>
      </c>
      <c r="G108" s="203"/>
      <c r="H108" s="203"/>
      <c r="I108" s="203"/>
      <c r="J108" s="203"/>
      <c r="K108" s="140"/>
      <c r="L108" s="140"/>
      <c r="M108" s="140"/>
      <c r="N108" s="204"/>
      <c r="O108" s="143"/>
      <c r="P108" s="143"/>
      <c r="Q108" s="143"/>
      <c r="R108" s="143"/>
      <c r="S108" s="143"/>
      <c r="T108" s="143"/>
      <c r="X108" s="143"/>
      <c r="Y108" s="143"/>
      <c r="Z108" s="143"/>
    </row>
    <row r="109" spans="1:29" ht="15.95" customHeight="1" x14ac:dyDescent="0.2">
      <c r="A109" s="307" t="s">
        <v>89</v>
      </c>
      <c r="B109" s="307"/>
      <c r="C109" s="207"/>
      <c r="D109" s="208"/>
      <c r="E109" s="207"/>
      <c r="F109" s="208"/>
      <c r="G109" s="203"/>
      <c r="H109" s="203"/>
      <c r="I109" s="203"/>
      <c r="J109" s="203"/>
      <c r="K109" s="140"/>
      <c r="L109" s="140"/>
      <c r="M109" s="140"/>
      <c r="N109" s="204"/>
      <c r="O109" s="143"/>
      <c r="P109" s="143"/>
      <c r="Q109" s="143"/>
      <c r="R109" s="143"/>
      <c r="S109" s="143"/>
      <c r="T109" s="143"/>
      <c r="X109" s="143"/>
      <c r="Y109" s="143"/>
      <c r="Z109" s="143"/>
    </row>
    <row r="110" spans="1:29" ht="15.95" customHeight="1" x14ac:dyDescent="0.2">
      <c r="A110" s="327" t="s">
        <v>90</v>
      </c>
      <c r="B110" s="327"/>
      <c r="C110" s="209"/>
      <c r="D110" s="210"/>
      <c r="E110" s="209"/>
      <c r="F110" s="210"/>
      <c r="G110" s="203"/>
      <c r="H110" s="203"/>
      <c r="I110" s="203"/>
      <c r="J110" s="203"/>
      <c r="K110" s="140"/>
      <c r="L110" s="140"/>
      <c r="M110" s="140"/>
      <c r="N110" s="204"/>
      <c r="O110" s="143"/>
      <c r="P110" s="143"/>
      <c r="Q110" s="143"/>
      <c r="R110" s="143"/>
      <c r="S110" s="143"/>
      <c r="T110" s="143"/>
      <c r="X110" s="143"/>
      <c r="Y110" s="143"/>
      <c r="Z110" s="143"/>
    </row>
    <row r="111" spans="1:29" ht="15.95" customHeight="1" x14ac:dyDescent="0.2">
      <c r="A111" s="327" t="s">
        <v>91</v>
      </c>
      <c r="B111" s="327"/>
      <c r="C111" s="209"/>
      <c r="D111" s="210"/>
      <c r="E111" s="209"/>
      <c r="F111" s="210"/>
      <c r="G111" s="203"/>
      <c r="H111" s="203"/>
      <c r="I111" s="203"/>
      <c r="J111" s="203"/>
      <c r="K111" s="140"/>
      <c r="L111" s="140"/>
      <c r="M111" s="140"/>
      <c r="N111" s="204"/>
      <c r="O111" s="143"/>
      <c r="P111" s="143"/>
      <c r="Q111" s="143"/>
      <c r="R111" s="143"/>
      <c r="S111" s="143"/>
      <c r="T111" s="143"/>
      <c r="X111" s="143"/>
      <c r="Y111" s="143"/>
      <c r="Z111" s="143"/>
    </row>
    <row r="112" spans="1:29" ht="24.75" customHeight="1" x14ac:dyDescent="0.2">
      <c r="A112" s="308" t="s">
        <v>92</v>
      </c>
      <c r="B112" s="308"/>
      <c r="C112" s="112"/>
      <c r="D112" s="211"/>
      <c r="E112" s="112"/>
      <c r="F112" s="211"/>
      <c r="G112" s="203"/>
      <c r="H112" s="203"/>
      <c r="I112" s="203"/>
      <c r="J112" s="203"/>
      <c r="K112" s="140"/>
      <c r="L112" s="140"/>
      <c r="M112" s="140"/>
      <c r="N112" s="204"/>
      <c r="O112" s="143"/>
      <c r="P112" s="143"/>
      <c r="Q112" s="143"/>
      <c r="R112" s="143"/>
      <c r="S112" s="143"/>
      <c r="T112" s="143"/>
      <c r="X112" s="143"/>
      <c r="Y112" s="143"/>
      <c r="Z112" s="143"/>
    </row>
    <row r="113" spans="1:26" ht="30" customHeight="1" x14ac:dyDescent="0.2">
      <c r="A113" s="212" t="s">
        <v>93</v>
      </c>
      <c r="B113" s="213"/>
      <c r="C113" s="148"/>
      <c r="D113" s="148"/>
      <c r="E113" s="148"/>
      <c r="F113" s="148"/>
      <c r="G113" s="148"/>
      <c r="H113" s="148"/>
      <c r="I113" s="214"/>
      <c r="J113" s="215"/>
      <c r="K113" s="202"/>
      <c r="L113" s="202"/>
      <c r="M113" s="202"/>
      <c r="N113" s="148"/>
      <c r="O113" s="143"/>
      <c r="P113" s="143"/>
      <c r="Q113" s="143"/>
      <c r="R113" s="143"/>
      <c r="S113" s="143"/>
      <c r="T113" s="143"/>
      <c r="V113" s="153"/>
      <c r="X113" s="143"/>
      <c r="Y113" s="143"/>
      <c r="Z113" s="143"/>
    </row>
    <row r="114" spans="1:26" ht="30" customHeight="1" x14ac:dyDescent="0.2">
      <c r="A114" s="216" t="s">
        <v>94</v>
      </c>
      <c r="B114" s="217"/>
      <c r="C114" s="217"/>
      <c r="D114" s="217"/>
      <c r="E114" s="217"/>
      <c r="F114" s="217"/>
      <c r="G114" s="217"/>
      <c r="H114" s="217"/>
      <c r="I114" s="217"/>
      <c r="J114" s="217"/>
      <c r="K114" s="218"/>
      <c r="L114" s="152"/>
      <c r="M114" s="152"/>
      <c r="N114" s="152"/>
      <c r="O114" s="143"/>
      <c r="P114" s="143"/>
      <c r="Q114" s="143"/>
      <c r="R114" s="143"/>
      <c r="S114" s="143"/>
      <c r="T114" s="143"/>
      <c r="V114" s="153"/>
      <c r="X114" s="143"/>
      <c r="Y114" s="143"/>
      <c r="Z114" s="143"/>
    </row>
    <row r="115" spans="1:26" x14ac:dyDescent="0.2">
      <c r="A115" s="333" t="s">
        <v>4</v>
      </c>
      <c r="B115" s="333" t="s">
        <v>6</v>
      </c>
      <c r="C115" s="219"/>
      <c r="D115" s="219"/>
      <c r="E115" s="219"/>
      <c r="F115" s="219"/>
      <c r="G115" s="220"/>
      <c r="H115" s="221"/>
      <c r="I115" s="221"/>
      <c r="J115" s="221"/>
      <c r="K115" s="222"/>
      <c r="L115" s="142"/>
      <c r="M115" s="142"/>
      <c r="N115" s="142"/>
      <c r="O115" s="143"/>
      <c r="P115" s="143"/>
      <c r="Q115" s="143"/>
      <c r="R115" s="143"/>
      <c r="S115" s="143"/>
      <c r="T115" s="143"/>
      <c r="X115" s="143"/>
      <c r="Y115" s="143"/>
      <c r="Z115" s="143"/>
    </row>
    <row r="116" spans="1:26" x14ac:dyDescent="0.2">
      <c r="A116" s="334"/>
      <c r="B116" s="334"/>
      <c r="C116" s="223"/>
      <c r="D116" s="219"/>
      <c r="E116" s="224"/>
      <c r="F116" s="224"/>
      <c r="G116" s="220"/>
      <c r="H116" s="221"/>
      <c r="I116" s="221"/>
      <c r="J116" s="221"/>
      <c r="K116" s="222"/>
      <c r="L116" s="142"/>
      <c r="M116" s="142"/>
      <c r="N116" s="142"/>
      <c r="O116" s="143"/>
      <c r="P116" s="143"/>
      <c r="Q116" s="143"/>
      <c r="R116" s="143"/>
      <c r="S116" s="143"/>
      <c r="T116" s="143"/>
      <c r="X116" s="143"/>
      <c r="Y116" s="143"/>
      <c r="Z116" s="143"/>
    </row>
    <row r="117" spans="1:26" ht="21" x14ac:dyDescent="0.2">
      <c r="A117" s="225" t="s">
        <v>95</v>
      </c>
      <c r="B117" s="226"/>
      <c r="C117" s="227"/>
      <c r="D117" s="227"/>
      <c r="E117" s="227"/>
      <c r="F117" s="227"/>
      <c r="G117" s="140"/>
      <c r="H117" s="221"/>
      <c r="I117" s="221"/>
      <c r="J117" s="221"/>
      <c r="K117" s="222"/>
      <c r="L117" s="142"/>
      <c r="M117" s="142"/>
      <c r="N117" s="142"/>
      <c r="O117" s="143"/>
      <c r="P117" s="143"/>
      <c r="Q117" s="143"/>
      <c r="R117" s="143"/>
      <c r="S117" s="143"/>
      <c r="T117" s="143"/>
      <c r="X117" s="143"/>
      <c r="Y117" s="143"/>
      <c r="Z117" s="143"/>
    </row>
    <row r="118" spans="1:26" ht="30" customHeight="1" x14ac:dyDescent="0.2">
      <c r="A118" s="228" t="s">
        <v>96</v>
      </c>
      <c r="B118" s="229"/>
      <c r="C118" s="230"/>
      <c r="D118" s="231"/>
      <c r="E118" s="232"/>
      <c r="F118" s="233"/>
      <c r="G118" s="234"/>
      <c r="H118" s="235"/>
      <c r="I118" s="235"/>
      <c r="J118" s="235"/>
      <c r="K118" s="236"/>
      <c r="L118" s="235"/>
      <c r="M118" s="235"/>
      <c r="N118" s="235"/>
      <c r="O118" s="143"/>
      <c r="P118" s="143"/>
      <c r="Q118" s="143"/>
      <c r="R118" s="143"/>
      <c r="S118" s="143"/>
      <c r="T118" s="143"/>
      <c r="X118" s="143"/>
      <c r="Y118" s="143"/>
      <c r="Z118" s="143"/>
    </row>
    <row r="119" spans="1:26" ht="21" customHeight="1" x14ac:dyDescent="0.2">
      <c r="A119" s="330" t="s">
        <v>97</v>
      </c>
      <c r="B119" s="330" t="s">
        <v>98</v>
      </c>
      <c r="C119" s="330" t="s">
        <v>99</v>
      </c>
      <c r="D119" s="335" t="s">
        <v>100</v>
      </c>
      <c r="E119" s="335"/>
      <c r="F119" s="335"/>
      <c r="G119" s="330" t="s">
        <v>101</v>
      </c>
      <c r="H119" s="139"/>
      <c r="I119" s="139"/>
      <c r="J119" s="139"/>
      <c r="K119" s="237"/>
      <c r="L119" s="142"/>
      <c r="M119" s="142"/>
      <c r="N119" s="142"/>
      <c r="O119" s="143"/>
      <c r="P119" s="143"/>
      <c r="Q119" s="143"/>
      <c r="R119" s="143"/>
      <c r="S119" s="143"/>
      <c r="T119" s="143"/>
      <c r="X119" s="143"/>
      <c r="Y119" s="143"/>
      <c r="Z119" s="143"/>
    </row>
    <row r="120" spans="1:26" ht="21" customHeight="1" x14ac:dyDescent="0.2">
      <c r="A120" s="332"/>
      <c r="B120" s="332"/>
      <c r="C120" s="332"/>
      <c r="D120" s="238" t="s">
        <v>102</v>
      </c>
      <c r="E120" s="238" t="s">
        <v>103</v>
      </c>
      <c r="F120" s="238" t="s">
        <v>104</v>
      </c>
      <c r="G120" s="332"/>
      <c r="H120" s="139"/>
      <c r="I120" s="139"/>
      <c r="J120" s="139"/>
      <c r="K120" s="237"/>
      <c r="L120" s="142"/>
      <c r="M120" s="142"/>
      <c r="N120" s="142"/>
      <c r="O120" s="143"/>
      <c r="P120" s="143"/>
      <c r="Q120" s="143"/>
      <c r="R120" s="143"/>
      <c r="S120" s="143"/>
      <c r="T120" s="143"/>
      <c r="X120" s="143"/>
      <c r="Y120" s="143"/>
      <c r="Z120" s="143"/>
    </row>
    <row r="121" spans="1:26" ht="15.95" customHeight="1" x14ac:dyDescent="0.2">
      <c r="A121" s="336" t="s">
        <v>105</v>
      </c>
      <c r="B121" s="239" t="s">
        <v>19</v>
      </c>
      <c r="C121" s="240"/>
      <c r="D121" s="240"/>
      <c r="E121" s="240"/>
      <c r="F121" s="240"/>
      <c r="G121" s="240"/>
      <c r="H121" s="139"/>
      <c r="I121" s="139"/>
      <c r="J121" s="139"/>
      <c r="K121" s="237"/>
      <c r="L121" s="142"/>
      <c r="M121" s="142"/>
      <c r="N121" s="142"/>
      <c r="O121" s="143"/>
      <c r="P121" s="143"/>
      <c r="Q121" s="143"/>
      <c r="R121" s="143"/>
      <c r="S121" s="143"/>
      <c r="T121" s="143"/>
      <c r="X121" s="143"/>
      <c r="Y121" s="143"/>
      <c r="Z121" s="143"/>
    </row>
    <row r="122" spans="1:26" ht="15.95" customHeight="1" x14ac:dyDescent="0.2">
      <c r="A122" s="337"/>
      <c r="B122" s="188" t="s">
        <v>20</v>
      </c>
      <c r="C122" s="241"/>
      <c r="D122" s="241"/>
      <c r="E122" s="241"/>
      <c r="F122" s="241"/>
      <c r="G122" s="241"/>
      <c r="H122" s="139"/>
      <c r="I122" s="139"/>
      <c r="J122" s="139"/>
      <c r="K122" s="237"/>
      <c r="L122" s="142"/>
      <c r="M122" s="142"/>
      <c r="N122" s="142"/>
      <c r="O122" s="143"/>
      <c r="P122" s="143"/>
      <c r="Q122" s="143"/>
      <c r="R122" s="143"/>
      <c r="S122" s="143"/>
      <c r="T122" s="143"/>
      <c r="X122" s="143"/>
      <c r="Y122" s="143"/>
      <c r="Z122" s="143"/>
    </row>
    <row r="123" spans="1:26" ht="15.95" customHeight="1" x14ac:dyDescent="0.2">
      <c r="A123" s="337"/>
      <c r="B123" s="188" t="s">
        <v>50</v>
      </c>
      <c r="C123" s="241"/>
      <c r="D123" s="241"/>
      <c r="E123" s="241"/>
      <c r="F123" s="241"/>
      <c r="G123" s="241"/>
      <c r="H123" s="139"/>
      <c r="I123" s="139"/>
      <c r="J123" s="139"/>
      <c r="K123" s="237"/>
      <c r="L123" s="142"/>
      <c r="M123" s="142"/>
      <c r="N123" s="142"/>
      <c r="O123" s="143"/>
      <c r="P123" s="143"/>
      <c r="Q123" s="143"/>
      <c r="R123" s="143"/>
      <c r="S123" s="143"/>
      <c r="T123" s="143"/>
      <c r="X123" s="143"/>
      <c r="Y123" s="143"/>
      <c r="Z123" s="143"/>
    </row>
    <row r="124" spans="1:26" ht="15.95" customHeight="1" x14ac:dyDescent="0.2">
      <c r="A124" s="337"/>
      <c r="B124" s="188" t="s">
        <v>23</v>
      </c>
      <c r="C124" s="241"/>
      <c r="D124" s="241"/>
      <c r="E124" s="241"/>
      <c r="F124" s="241"/>
      <c r="G124" s="241"/>
      <c r="H124" s="139"/>
      <c r="I124" s="139"/>
      <c r="J124" s="139"/>
      <c r="K124" s="237"/>
      <c r="L124" s="142"/>
      <c r="M124" s="142"/>
      <c r="N124" s="142"/>
      <c r="O124" s="143"/>
      <c r="P124" s="143"/>
      <c r="Q124" s="143"/>
      <c r="R124" s="143"/>
      <c r="S124" s="143"/>
      <c r="T124" s="143"/>
      <c r="X124" s="143"/>
      <c r="Y124" s="143"/>
      <c r="Z124" s="143"/>
    </row>
    <row r="125" spans="1:26" ht="15.95" customHeight="1" x14ac:dyDescent="0.2">
      <c r="A125" s="337"/>
      <c r="B125" s="188" t="s">
        <v>106</v>
      </c>
      <c r="C125" s="241"/>
      <c r="D125" s="241"/>
      <c r="E125" s="241"/>
      <c r="F125" s="241"/>
      <c r="G125" s="241"/>
      <c r="H125" s="139"/>
      <c r="I125" s="139"/>
      <c r="J125" s="139"/>
      <c r="K125" s="237"/>
      <c r="L125" s="142"/>
      <c r="M125" s="142"/>
      <c r="N125" s="142"/>
      <c r="O125" s="143"/>
      <c r="P125" s="143"/>
      <c r="Q125" s="143"/>
      <c r="R125" s="143"/>
      <c r="S125" s="143"/>
      <c r="T125" s="143"/>
      <c r="X125" s="143"/>
      <c r="Y125" s="143"/>
      <c r="Z125" s="143"/>
    </row>
    <row r="126" spans="1:26" ht="15.95" customHeight="1" x14ac:dyDescent="0.2">
      <c r="A126" s="337"/>
      <c r="B126" s="188" t="s">
        <v>24</v>
      </c>
      <c r="C126" s="241"/>
      <c r="D126" s="241"/>
      <c r="E126" s="241"/>
      <c r="F126" s="241"/>
      <c r="G126" s="241"/>
      <c r="H126" s="139"/>
      <c r="I126" s="139"/>
      <c r="J126" s="139"/>
      <c r="K126" s="237"/>
      <c r="L126" s="142"/>
      <c r="M126" s="142"/>
      <c r="N126" s="142"/>
      <c r="O126" s="143"/>
      <c r="P126" s="143"/>
      <c r="Q126" s="143"/>
      <c r="R126" s="143"/>
      <c r="S126" s="143"/>
      <c r="T126" s="143"/>
      <c r="X126" s="143"/>
      <c r="Y126" s="143"/>
      <c r="Z126" s="143"/>
    </row>
    <row r="127" spans="1:26" ht="15.95" customHeight="1" x14ac:dyDescent="0.2">
      <c r="A127" s="338"/>
      <c r="B127" s="194" t="s">
        <v>107</v>
      </c>
      <c r="C127" s="242"/>
      <c r="D127" s="242"/>
      <c r="E127" s="242"/>
      <c r="F127" s="242"/>
      <c r="G127" s="242"/>
      <c r="H127" s="139"/>
      <c r="I127" s="139"/>
      <c r="J127" s="139"/>
      <c r="K127" s="237"/>
      <c r="L127" s="142"/>
      <c r="M127" s="142"/>
      <c r="N127" s="142"/>
      <c r="O127" s="143"/>
      <c r="P127" s="143"/>
      <c r="Q127" s="143"/>
      <c r="R127" s="143"/>
      <c r="S127" s="143"/>
      <c r="T127" s="143"/>
      <c r="X127" s="143"/>
      <c r="Y127" s="143"/>
      <c r="Z127" s="143"/>
    </row>
    <row r="128" spans="1:26" ht="15.95" customHeight="1" x14ac:dyDescent="0.2">
      <c r="A128" s="330" t="s">
        <v>108</v>
      </c>
      <c r="B128" s="239" t="s">
        <v>19</v>
      </c>
      <c r="C128" s="240"/>
      <c r="D128" s="240"/>
      <c r="E128" s="240"/>
      <c r="F128" s="240"/>
      <c r="G128" s="240"/>
      <c r="H128" s="139"/>
      <c r="I128" s="139"/>
      <c r="J128" s="139"/>
      <c r="K128" s="237"/>
      <c r="L128" s="142"/>
      <c r="M128" s="142"/>
      <c r="N128" s="142"/>
      <c r="O128" s="143"/>
      <c r="P128" s="143"/>
      <c r="Q128" s="143"/>
      <c r="R128" s="143"/>
      <c r="S128" s="143"/>
      <c r="T128" s="143"/>
      <c r="X128" s="143"/>
      <c r="Y128" s="143"/>
      <c r="Z128" s="143"/>
    </row>
    <row r="129" spans="1:26" ht="15.95" customHeight="1" x14ac:dyDescent="0.2">
      <c r="A129" s="331"/>
      <c r="B129" s="188" t="s">
        <v>20</v>
      </c>
      <c r="C129" s="241"/>
      <c r="D129" s="241"/>
      <c r="E129" s="241"/>
      <c r="F129" s="241"/>
      <c r="G129" s="241"/>
      <c r="H129" s="139"/>
      <c r="I129" s="139"/>
      <c r="J129" s="139"/>
      <c r="K129" s="237"/>
      <c r="L129" s="142"/>
      <c r="M129" s="142"/>
      <c r="N129" s="142"/>
      <c r="O129" s="143"/>
      <c r="P129" s="143"/>
      <c r="Q129" s="143"/>
      <c r="R129" s="143"/>
      <c r="S129" s="143"/>
      <c r="T129" s="143"/>
      <c r="X129" s="143"/>
      <c r="Y129" s="143"/>
      <c r="Z129" s="143"/>
    </row>
    <row r="130" spans="1:26" ht="15.95" customHeight="1" x14ac:dyDescent="0.2">
      <c r="A130" s="331"/>
      <c r="B130" s="188" t="s">
        <v>50</v>
      </c>
      <c r="C130" s="241"/>
      <c r="D130" s="241"/>
      <c r="E130" s="241"/>
      <c r="F130" s="241"/>
      <c r="G130" s="241"/>
      <c r="H130" s="139"/>
      <c r="I130" s="139"/>
      <c r="J130" s="139"/>
      <c r="K130" s="237"/>
      <c r="L130" s="142"/>
      <c r="M130" s="142"/>
      <c r="N130" s="142"/>
      <c r="O130" s="143"/>
      <c r="P130" s="143"/>
      <c r="Q130" s="143"/>
      <c r="R130" s="143"/>
      <c r="S130" s="143"/>
      <c r="T130" s="143"/>
      <c r="X130" s="143"/>
      <c r="Y130" s="143"/>
      <c r="Z130" s="143"/>
    </row>
    <row r="131" spans="1:26" ht="15.95" customHeight="1" x14ac:dyDescent="0.2">
      <c r="A131" s="331"/>
      <c r="B131" s="188" t="s">
        <v>23</v>
      </c>
      <c r="C131" s="241"/>
      <c r="D131" s="241"/>
      <c r="E131" s="241"/>
      <c r="F131" s="241"/>
      <c r="G131" s="241"/>
      <c r="H131" s="139"/>
      <c r="I131" s="139"/>
      <c r="J131" s="139"/>
      <c r="K131" s="237"/>
      <c r="L131" s="142"/>
      <c r="M131" s="142"/>
      <c r="N131" s="142"/>
      <c r="O131" s="143"/>
      <c r="P131" s="143"/>
      <c r="Q131" s="143"/>
      <c r="R131" s="143"/>
      <c r="S131" s="143"/>
      <c r="T131" s="143"/>
      <c r="X131" s="143"/>
      <c r="Y131" s="143"/>
      <c r="Z131" s="143"/>
    </row>
    <row r="132" spans="1:26" ht="15.95" customHeight="1" x14ac:dyDescent="0.2">
      <c r="A132" s="331"/>
      <c r="B132" s="188" t="s">
        <v>106</v>
      </c>
      <c r="C132" s="241"/>
      <c r="D132" s="241"/>
      <c r="E132" s="241"/>
      <c r="F132" s="241"/>
      <c r="G132" s="241"/>
      <c r="H132" s="139"/>
      <c r="I132" s="139"/>
      <c r="J132" s="139"/>
      <c r="K132" s="237"/>
      <c r="L132" s="142"/>
      <c r="M132" s="142"/>
      <c r="N132" s="142"/>
      <c r="O132" s="143"/>
      <c r="P132" s="143"/>
      <c r="Q132" s="143"/>
      <c r="R132" s="143"/>
      <c r="S132" s="143"/>
      <c r="T132" s="143"/>
      <c r="X132" s="143"/>
      <c r="Y132" s="143"/>
      <c r="Z132" s="143"/>
    </row>
    <row r="133" spans="1:26" ht="15.95" customHeight="1" x14ac:dyDescent="0.2">
      <c r="A133" s="331"/>
      <c r="B133" s="188" t="s">
        <v>24</v>
      </c>
      <c r="C133" s="241"/>
      <c r="D133" s="241"/>
      <c r="E133" s="241"/>
      <c r="F133" s="241"/>
      <c r="G133" s="241"/>
      <c r="H133" s="139"/>
      <c r="I133" s="139"/>
      <c r="J133" s="139"/>
      <c r="K133" s="237"/>
      <c r="L133" s="142"/>
      <c r="M133" s="142"/>
      <c r="N133" s="142"/>
      <c r="O133" s="143"/>
      <c r="P133" s="143"/>
      <c r="Q133" s="143"/>
      <c r="R133" s="143"/>
      <c r="S133" s="143"/>
      <c r="T133" s="143"/>
      <c r="X133" s="143"/>
      <c r="Y133" s="143"/>
      <c r="Z133" s="143"/>
    </row>
    <row r="134" spans="1:26" ht="15.95" customHeight="1" x14ac:dyDescent="0.2">
      <c r="A134" s="332"/>
      <c r="B134" s="194" t="s">
        <v>107</v>
      </c>
      <c r="C134" s="242"/>
      <c r="D134" s="242"/>
      <c r="E134" s="242"/>
      <c r="F134" s="242"/>
      <c r="G134" s="242"/>
      <c r="H134" s="139"/>
      <c r="I134" s="139"/>
      <c r="J134" s="139"/>
      <c r="K134" s="237"/>
      <c r="L134" s="142"/>
      <c r="M134" s="142"/>
      <c r="N134" s="142"/>
      <c r="O134" s="143"/>
      <c r="P134" s="143"/>
      <c r="Q134" s="143"/>
      <c r="R134" s="143"/>
      <c r="S134" s="143"/>
      <c r="T134" s="143"/>
      <c r="X134" s="143"/>
      <c r="Y134" s="143"/>
      <c r="Z134" s="143"/>
    </row>
    <row r="135" spans="1:26" ht="15.95" customHeight="1" x14ac:dyDescent="0.2">
      <c r="A135" s="330" t="s">
        <v>109</v>
      </c>
      <c r="B135" s="239" t="s">
        <v>19</v>
      </c>
      <c r="C135" s="243"/>
      <c r="D135" s="243"/>
      <c r="E135" s="243"/>
      <c r="F135" s="243"/>
      <c r="G135" s="243"/>
      <c r="H135" s="139"/>
      <c r="I135" s="139"/>
      <c r="J135" s="139"/>
      <c r="K135" s="237"/>
      <c r="L135" s="142"/>
      <c r="M135" s="142"/>
      <c r="N135" s="142"/>
      <c r="O135" s="143"/>
      <c r="P135" s="143"/>
      <c r="Q135" s="143"/>
      <c r="R135" s="143"/>
      <c r="S135" s="143"/>
      <c r="T135" s="143"/>
      <c r="X135" s="143"/>
      <c r="Y135" s="143"/>
      <c r="Z135" s="143"/>
    </row>
    <row r="136" spans="1:26" ht="15.95" customHeight="1" x14ac:dyDescent="0.2">
      <c r="A136" s="331"/>
      <c r="B136" s="188" t="s">
        <v>20</v>
      </c>
      <c r="C136" s="241"/>
      <c r="D136" s="241"/>
      <c r="E136" s="241"/>
      <c r="F136" s="241"/>
      <c r="G136" s="241"/>
      <c r="H136" s="139"/>
      <c r="I136" s="139"/>
      <c r="J136" s="139"/>
      <c r="K136" s="237"/>
      <c r="L136" s="142"/>
      <c r="M136" s="142"/>
      <c r="N136" s="142"/>
      <c r="O136" s="143"/>
      <c r="P136" s="143"/>
      <c r="Q136" s="143"/>
      <c r="R136" s="143"/>
      <c r="S136" s="143"/>
      <c r="T136" s="143"/>
      <c r="X136" s="143"/>
      <c r="Y136" s="143"/>
      <c r="Z136" s="143"/>
    </row>
    <row r="137" spans="1:26" ht="15.95" customHeight="1" x14ac:dyDescent="0.2">
      <c r="A137" s="331"/>
      <c r="B137" s="188" t="s">
        <v>50</v>
      </c>
      <c r="C137" s="241"/>
      <c r="D137" s="241"/>
      <c r="E137" s="241"/>
      <c r="F137" s="241"/>
      <c r="G137" s="241"/>
      <c r="H137" s="139"/>
      <c r="I137" s="139"/>
      <c r="J137" s="139"/>
      <c r="K137" s="237"/>
      <c r="L137" s="142"/>
      <c r="M137" s="142"/>
      <c r="N137" s="142"/>
      <c r="O137" s="143"/>
      <c r="P137" s="143"/>
      <c r="Q137" s="143"/>
      <c r="R137" s="143"/>
      <c r="S137" s="143"/>
      <c r="T137" s="143"/>
      <c r="X137" s="143"/>
      <c r="Y137" s="143"/>
      <c r="Z137" s="143"/>
    </row>
    <row r="138" spans="1:26" ht="15.95" customHeight="1" x14ac:dyDescent="0.2">
      <c r="A138" s="331"/>
      <c r="B138" s="188" t="s">
        <v>23</v>
      </c>
      <c r="C138" s="241"/>
      <c r="D138" s="241"/>
      <c r="E138" s="241"/>
      <c r="F138" s="241"/>
      <c r="G138" s="241"/>
      <c r="H138" s="139"/>
      <c r="I138" s="139"/>
      <c r="J138" s="139"/>
      <c r="K138" s="237"/>
      <c r="L138" s="142"/>
      <c r="M138" s="142"/>
      <c r="N138" s="142"/>
      <c r="O138" s="143"/>
      <c r="P138" s="143"/>
      <c r="Q138" s="143"/>
      <c r="R138" s="143"/>
      <c r="S138" s="143"/>
      <c r="T138" s="143"/>
      <c r="X138" s="143"/>
      <c r="Y138" s="143"/>
      <c r="Z138" s="143"/>
    </row>
    <row r="139" spans="1:26" ht="15.95" customHeight="1" x14ac:dyDescent="0.2">
      <c r="A139" s="331"/>
      <c r="B139" s="188" t="s">
        <v>106</v>
      </c>
      <c r="C139" s="241"/>
      <c r="D139" s="241"/>
      <c r="E139" s="241"/>
      <c r="F139" s="241"/>
      <c r="G139" s="241"/>
      <c r="H139" s="139"/>
      <c r="I139" s="139"/>
      <c r="J139" s="139"/>
      <c r="K139" s="237"/>
      <c r="L139" s="142"/>
      <c r="M139" s="142"/>
      <c r="N139" s="142"/>
      <c r="O139" s="143"/>
      <c r="P139" s="143"/>
      <c r="Q139" s="143"/>
      <c r="R139" s="143"/>
      <c r="S139" s="143"/>
      <c r="T139" s="143"/>
      <c r="X139" s="143"/>
      <c r="Y139" s="143"/>
      <c r="Z139" s="143"/>
    </row>
    <row r="140" spans="1:26" ht="15.95" customHeight="1" x14ac:dyDescent="0.2">
      <c r="A140" s="331"/>
      <c r="B140" s="188" t="s">
        <v>24</v>
      </c>
      <c r="C140" s="241"/>
      <c r="D140" s="241"/>
      <c r="E140" s="241"/>
      <c r="F140" s="241"/>
      <c r="G140" s="241"/>
      <c r="H140" s="139"/>
      <c r="I140" s="139"/>
      <c r="J140" s="139"/>
      <c r="K140" s="237"/>
      <c r="L140" s="142"/>
      <c r="M140" s="142"/>
      <c r="N140" s="142"/>
      <c r="O140" s="143"/>
      <c r="P140" s="143"/>
      <c r="Q140" s="143"/>
      <c r="R140" s="143"/>
      <c r="S140" s="143"/>
      <c r="T140" s="143"/>
      <c r="X140" s="143"/>
      <c r="Y140" s="143"/>
      <c r="Z140" s="143"/>
    </row>
    <row r="141" spans="1:26" ht="15.95" customHeight="1" x14ac:dyDescent="0.2">
      <c r="A141" s="332"/>
      <c r="B141" s="194" t="s">
        <v>107</v>
      </c>
      <c r="C141" s="244"/>
      <c r="D141" s="244"/>
      <c r="E141" s="244"/>
      <c r="F141" s="244"/>
      <c r="G141" s="244"/>
      <c r="H141" s="203"/>
      <c r="I141" s="203"/>
      <c r="J141" s="203"/>
      <c r="K141" s="245"/>
      <c r="L141" s="183"/>
      <c r="M141" s="204"/>
      <c r="N141" s="204"/>
      <c r="O141" s="143"/>
      <c r="P141" s="143"/>
      <c r="Q141" s="143"/>
      <c r="R141" s="143"/>
      <c r="S141" s="143"/>
      <c r="T141" s="143"/>
      <c r="X141" s="143"/>
      <c r="Y141" s="143"/>
      <c r="Z141" s="143"/>
    </row>
    <row r="142" spans="1:26" ht="30" customHeight="1" x14ac:dyDescent="0.2">
      <c r="A142" s="246" t="s">
        <v>110</v>
      </c>
      <c r="B142" s="247"/>
      <c r="C142" s="247"/>
      <c r="D142" s="247"/>
      <c r="E142" s="247"/>
      <c r="F142" s="247"/>
      <c r="G142" s="247"/>
      <c r="H142" s="139"/>
      <c r="I142" s="139"/>
      <c r="J142" s="139"/>
      <c r="K142" s="237"/>
      <c r="L142" s="139"/>
      <c r="M142" s="139"/>
      <c r="N142" s="142"/>
      <c r="O142" s="143"/>
      <c r="P142" s="143"/>
      <c r="Q142" s="143"/>
      <c r="R142" s="143"/>
      <c r="S142" s="143"/>
      <c r="T142" s="143"/>
      <c r="X142" s="143"/>
      <c r="Y142" s="143"/>
      <c r="Z142" s="143"/>
    </row>
    <row r="143" spans="1:26" x14ac:dyDescent="0.2">
      <c r="A143" s="248" t="s">
        <v>4</v>
      </c>
      <c r="B143" s="248" t="s">
        <v>5</v>
      </c>
      <c r="C143" s="249" t="s">
        <v>111</v>
      </c>
      <c r="D143" s="250"/>
      <c r="E143" s="250"/>
      <c r="F143" s="250"/>
      <c r="G143" s="250"/>
      <c r="H143" s="139"/>
      <c r="I143" s="139"/>
      <c r="J143" s="139"/>
      <c r="K143" s="237"/>
      <c r="L143" s="152"/>
      <c r="M143" s="142"/>
      <c r="N143" s="142"/>
      <c r="O143" s="143"/>
      <c r="P143" s="143"/>
      <c r="Q143" s="143"/>
      <c r="R143" s="143"/>
      <c r="S143" s="143"/>
      <c r="T143" s="143"/>
      <c r="X143" s="143"/>
      <c r="Y143" s="143"/>
      <c r="Z143" s="143"/>
    </row>
    <row r="144" spans="1:26" ht="15.95" customHeight="1" x14ac:dyDescent="0.2">
      <c r="A144" s="330" t="s">
        <v>112</v>
      </c>
      <c r="B144" s="239" t="s">
        <v>113</v>
      </c>
      <c r="C144" s="251"/>
      <c r="D144" s="250"/>
      <c r="E144" s="250"/>
      <c r="F144" s="250"/>
      <c r="G144" s="250"/>
      <c r="H144" s="145"/>
      <c r="I144" s="145"/>
      <c r="J144" s="145"/>
      <c r="K144" s="252"/>
      <c r="L144" s="253"/>
      <c r="M144" s="143"/>
      <c r="N144" s="143"/>
      <c r="O144" s="143"/>
      <c r="P144" s="143"/>
      <c r="Q144" s="143"/>
      <c r="R144" s="143"/>
      <c r="S144" s="143"/>
      <c r="T144" s="143"/>
      <c r="X144" s="143"/>
      <c r="Y144" s="143"/>
      <c r="Z144" s="143"/>
    </row>
    <row r="145" spans="1:26" ht="15.95" customHeight="1" x14ac:dyDescent="0.2">
      <c r="A145" s="331"/>
      <c r="B145" s="188" t="s">
        <v>114</v>
      </c>
      <c r="C145" s="254">
        <v>2</v>
      </c>
      <c r="D145" s="250"/>
      <c r="E145" s="250"/>
      <c r="F145" s="250"/>
      <c r="G145" s="250"/>
      <c r="H145" s="145"/>
      <c r="I145" s="145"/>
      <c r="J145" s="145"/>
      <c r="K145" s="252"/>
      <c r="L145" s="253"/>
      <c r="M145" s="143"/>
      <c r="N145" s="143"/>
      <c r="O145" s="143"/>
      <c r="P145" s="143"/>
      <c r="Q145" s="143"/>
      <c r="R145" s="143"/>
      <c r="S145" s="143"/>
      <c r="T145" s="143"/>
      <c r="X145" s="143"/>
      <c r="Y145" s="143"/>
      <c r="Z145" s="143"/>
    </row>
    <row r="146" spans="1:26" ht="15.95" customHeight="1" x14ac:dyDescent="0.2">
      <c r="A146" s="331"/>
      <c r="B146" s="188" t="s">
        <v>50</v>
      </c>
      <c r="C146" s="254"/>
      <c r="D146" s="250"/>
      <c r="E146" s="250"/>
      <c r="F146" s="250"/>
      <c r="G146" s="250"/>
      <c r="H146" s="145"/>
      <c r="I146" s="145"/>
      <c r="J146" s="145"/>
      <c r="K146" s="145"/>
      <c r="L146" s="255"/>
      <c r="M146" s="143"/>
      <c r="N146" s="143"/>
      <c r="O146" s="143"/>
      <c r="P146" s="143"/>
      <c r="Q146" s="143"/>
      <c r="R146" s="143"/>
      <c r="S146" s="143"/>
      <c r="T146" s="143"/>
    </row>
    <row r="147" spans="1:26" ht="15.95" customHeight="1" x14ac:dyDescent="0.2">
      <c r="A147" s="331"/>
      <c r="B147" s="188" t="s">
        <v>23</v>
      </c>
      <c r="C147" s="254"/>
      <c r="D147" s="250"/>
      <c r="E147" s="250"/>
      <c r="F147" s="250"/>
      <c r="G147" s="250"/>
      <c r="H147" s="145"/>
      <c r="I147" s="145"/>
      <c r="J147" s="145"/>
      <c r="K147" s="145"/>
      <c r="L147" s="255"/>
      <c r="M147" s="143"/>
      <c r="N147" s="143"/>
      <c r="O147" s="143"/>
      <c r="P147" s="143"/>
      <c r="Q147" s="143"/>
      <c r="R147" s="143"/>
      <c r="S147" s="143"/>
      <c r="T147" s="143"/>
    </row>
    <row r="148" spans="1:26" ht="15.95" customHeight="1" x14ac:dyDescent="0.2">
      <c r="A148" s="331"/>
      <c r="B148" s="188" t="s">
        <v>106</v>
      </c>
      <c r="C148" s="254"/>
      <c r="D148" s="250"/>
      <c r="E148" s="250"/>
      <c r="F148" s="250"/>
      <c r="G148" s="250"/>
      <c r="H148" s="145"/>
      <c r="I148" s="145"/>
      <c r="J148" s="145"/>
      <c r="K148" s="145"/>
      <c r="L148" s="255"/>
      <c r="M148" s="143"/>
      <c r="N148" s="143"/>
      <c r="O148" s="143"/>
      <c r="P148" s="143"/>
      <c r="Q148" s="143"/>
      <c r="R148" s="143"/>
      <c r="S148" s="143"/>
      <c r="T148" s="143"/>
    </row>
    <row r="149" spans="1:26" ht="15.95" customHeight="1" x14ac:dyDescent="0.2">
      <c r="A149" s="331"/>
      <c r="B149" s="188" t="s">
        <v>24</v>
      </c>
      <c r="C149" s="256"/>
      <c r="D149" s="250"/>
      <c r="E149" s="250"/>
      <c r="F149" s="250"/>
      <c r="G149" s="250"/>
      <c r="H149" s="145"/>
      <c r="I149" s="145"/>
      <c r="J149" s="145"/>
      <c r="K149" s="145"/>
      <c r="L149" s="255"/>
      <c r="M149" s="143"/>
      <c r="N149" s="143"/>
      <c r="O149" s="143"/>
      <c r="P149" s="143"/>
      <c r="Q149" s="143"/>
      <c r="R149" s="143"/>
      <c r="S149" s="143"/>
      <c r="T149" s="143"/>
    </row>
    <row r="150" spans="1:26" ht="15.95" customHeight="1" x14ac:dyDescent="0.2">
      <c r="A150" s="332"/>
      <c r="B150" s="248" t="s">
        <v>27</v>
      </c>
      <c r="C150" s="257">
        <v>2</v>
      </c>
      <c r="D150" s="258"/>
      <c r="E150" s="250"/>
      <c r="F150" s="250"/>
      <c r="G150" s="250"/>
      <c r="H150" s="145"/>
      <c r="I150" s="145"/>
      <c r="J150" s="145"/>
      <c r="K150" s="145"/>
      <c r="L150" s="255"/>
      <c r="M150" s="143"/>
      <c r="N150" s="143"/>
      <c r="O150" s="143"/>
      <c r="P150" s="143"/>
      <c r="Q150" s="143"/>
      <c r="R150" s="143"/>
      <c r="S150" s="143"/>
      <c r="T150" s="143"/>
    </row>
    <row r="151" spans="1:26" x14ac:dyDescent="0.2">
      <c r="A151" s="259"/>
      <c r="B151" s="145"/>
      <c r="C151" s="145"/>
      <c r="D151" s="145"/>
      <c r="E151" s="145"/>
      <c r="F151" s="145"/>
      <c r="G151" s="145"/>
      <c r="H151" s="145"/>
      <c r="I151" s="145"/>
      <c r="J151" s="145"/>
      <c r="K151" s="145"/>
      <c r="L151" s="255"/>
      <c r="M151" s="143"/>
      <c r="N151" s="143"/>
      <c r="O151" s="143"/>
      <c r="P151" s="143"/>
      <c r="Q151" s="143"/>
      <c r="R151" s="143"/>
      <c r="S151" s="143"/>
      <c r="T151" s="143"/>
    </row>
    <row r="152" spans="1:26" x14ac:dyDescent="0.2">
      <c r="A152" s="259"/>
      <c r="B152" s="145"/>
      <c r="C152" s="145"/>
      <c r="D152" s="145"/>
      <c r="E152" s="145"/>
      <c r="F152" s="145"/>
      <c r="G152" s="145"/>
      <c r="H152" s="145"/>
      <c r="I152" s="145"/>
      <c r="J152" s="145"/>
      <c r="K152" s="145"/>
      <c r="L152" s="255"/>
      <c r="M152" s="143"/>
      <c r="N152" s="143"/>
      <c r="O152" s="143"/>
      <c r="P152" s="143"/>
      <c r="Q152" s="143"/>
      <c r="R152" s="143"/>
      <c r="S152" s="143"/>
      <c r="T152" s="143"/>
    </row>
    <row r="153" spans="1:26" x14ac:dyDescent="0.2">
      <c r="A153" s="259"/>
      <c r="B153" s="145"/>
      <c r="C153" s="145"/>
      <c r="D153" s="145"/>
      <c r="E153" s="145"/>
      <c r="F153" s="145"/>
      <c r="G153" s="145"/>
      <c r="H153" s="145"/>
      <c r="I153" s="145"/>
      <c r="J153" s="145"/>
      <c r="K153" s="145"/>
      <c r="L153" s="255"/>
      <c r="M153" s="143"/>
      <c r="N153" s="143"/>
      <c r="O153" s="143"/>
      <c r="P153" s="143"/>
      <c r="Q153" s="143"/>
      <c r="R153" s="143"/>
      <c r="S153" s="143"/>
      <c r="T153" s="143"/>
    </row>
    <row r="154" spans="1:26" x14ac:dyDescent="0.2">
      <c r="A154" s="259"/>
      <c r="B154" s="145"/>
      <c r="C154" s="145"/>
      <c r="D154" s="145"/>
      <c r="E154" s="145"/>
      <c r="F154" s="145"/>
      <c r="G154" s="145"/>
      <c r="H154" s="145"/>
      <c r="I154" s="145"/>
      <c r="J154" s="145"/>
      <c r="K154" s="145"/>
      <c r="L154" s="255"/>
      <c r="M154" s="143"/>
      <c r="N154" s="143"/>
      <c r="O154" s="143"/>
      <c r="P154" s="143"/>
      <c r="Q154" s="143"/>
      <c r="R154" s="143"/>
      <c r="S154" s="143"/>
      <c r="T154" s="143"/>
    </row>
    <row r="155" spans="1:26" x14ac:dyDescent="0.2">
      <c r="A155" s="259"/>
      <c r="B155" s="145"/>
      <c r="C155" s="145"/>
      <c r="D155" s="145"/>
      <c r="E155" s="145"/>
      <c r="F155" s="145"/>
      <c r="G155" s="145"/>
      <c r="H155" s="145"/>
      <c r="I155" s="145"/>
      <c r="J155" s="145"/>
      <c r="K155" s="145"/>
      <c r="L155" s="255"/>
      <c r="M155" s="143"/>
      <c r="N155" s="143"/>
      <c r="O155" s="143"/>
      <c r="P155" s="143"/>
      <c r="Q155" s="143"/>
      <c r="R155" s="143"/>
      <c r="S155" s="143"/>
      <c r="T155" s="143"/>
    </row>
    <row r="156" spans="1:26" x14ac:dyDescent="0.2">
      <c r="A156" s="259"/>
      <c r="B156" s="145"/>
      <c r="C156" s="145"/>
      <c r="D156" s="145"/>
      <c r="E156" s="145"/>
      <c r="F156" s="145"/>
      <c r="G156" s="145"/>
      <c r="H156" s="145"/>
      <c r="I156" s="145"/>
      <c r="J156" s="145"/>
      <c r="K156" s="145"/>
      <c r="L156" s="255"/>
      <c r="M156" s="143"/>
      <c r="N156" s="143"/>
      <c r="O156" s="143"/>
      <c r="P156" s="143"/>
      <c r="Q156" s="143"/>
      <c r="R156" s="143"/>
      <c r="S156" s="143"/>
      <c r="T156" s="143"/>
    </row>
    <row r="157" spans="1:26" x14ac:dyDescent="0.2">
      <c r="A157" s="259"/>
      <c r="B157" s="145"/>
      <c r="C157" s="145"/>
      <c r="D157" s="145"/>
      <c r="E157" s="145"/>
      <c r="F157" s="145"/>
      <c r="G157" s="145"/>
      <c r="H157" s="145"/>
      <c r="I157" s="145"/>
      <c r="J157" s="145"/>
      <c r="K157" s="145"/>
      <c r="L157" s="255"/>
      <c r="M157" s="143"/>
      <c r="N157" s="143"/>
      <c r="O157" s="143"/>
      <c r="P157" s="143"/>
      <c r="Q157" s="143"/>
      <c r="R157" s="143"/>
      <c r="S157" s="143"/>
      <c r="T157" s="143"/>
    </row>
    <row r="158" spans="1:26" x14ac:dyDescent="0.2">
      <c r="A158" s="259"/>
      <c r="B158" s="145"/>
      <c r="C158" s="145"/>
      <c r="D158" s="145"/>
      <c r="E158" s="145"/>
      <c r="F158" s="145"/>
      <c r="G158" s="145"/>
      <c r="H158" s="145"/>
      <c r="I158" s="145"/>
      <c r="J158" s="145"/>
      <c r="K158" s="145"/>
      <c r="L158" s="255"/>
      <c r="M158" s="143"/>
      <c r="N158" s="143"/>
      <c r="O158" s="143"/>
      <c r="P158" s="143"/>
      <c r="Q158" s="143"/>
      <c r="R158" s="143"/>
      <c r="S158" s="143"/>
      <c r="T158" s="143"/>
    </row>
    <row r="159" spans="1:26" x14ac:dyDescent="0.2">
      <c r="A159" s="259"/>
      <c r="B159" s="145"/>
      <c r="C159" s="145"/>
      <c r="D159" s="145"/>
      <c r="E159" s="145"/>
      <c r="F159" s="145"/>
      <c r="G159" s="145"/>
      <c r="H159" s="145"/>
      <c r="I159" s="145"/>
      <c r="J159" s="145"/>
      <c r="K159" s="145"/>
      <c r="L159" s="255"/>
      <c r="M159" s="143"/>
      <c r="N159" s="143"/>
      <c r="O159" s="143"/>
      <c r="P159" s="143"/>
      <c r="Q159" s="143"/>
      <c r="R159" s="143"/>
      <c r="S159" s="143"/>
      <c r="T159" s="143"/>
    </row>
    <row r="160" spans="1:26" x14ac:dyDescent="0.2">
      <c r="A160" s="259"/>
      <c r="B160" s="145"/>
      <c r="C160" s="145"/>
      <c r="D160" s="145"/>
      <c r="E160" s="145"/>
      <c r="F160" s="145"/>
      <c r="G160" s="145"/>
      <c r="H160" s="145"/>
      <c r="I160" s="145"/>
      <c r="J160" s="145"/>
      <c r="K160" s="145"/>
      <c r="L160" s="255"/>
      <c r="M160" s="143"/>
      <c r="N160" s="143"/>
      <c r="O160" s="143"/>
      <c r="P160" s="143"/>
      <c r="Q160" s="143"/>
      <c r="R160" s="143"/>
      <c r="S160" s="143"/>
      <c r="T160" s="143"/>
    </row>
    <row r="161" spans="1:20" x14ac:dyDescent="0.2">
      <c r="A161" s="259"/>
      <c r="B161" s="145"/>
      <c r="C161" s="145"/>
      <c r="D161" s="145"/>
      <c r="E161" s="145"/>
      <c r="F161" s="145"/>
      <c r="G161" s="145"/>
      <c r="H161" s="145"/>
      <c r="I161" s="145"/>
      <c r="J161" s="145"/>
      <c r="K161" s="145"/>
      <c r="L161" s="255"/>
      <c r="M161" s="143"/>
      <c r="N161" s="143"/>
      <c r="O161" s="143"/>
      <c r="P161" s="143"/>
      <c r="Q161" s="143"/>
      <c r="R161" s="143"/>
      <c r="S161" s="143"/>
      <c r="T161" s="143"/>
    </row>
    <row r="162" spans="1:20" x14ac:dyDescent="0.2">
      <c r="A162" s="259"/>
      <c r="B162" s="145"/>
      <c r="C162" s="145"/>
      <c r="D162" s="145"/>
      <c r="E162" s="145"/>
      <c r="F162" s="145"/>
      <c r="G162" s="145"/>
      <c r="H162" s="145"/>
      <c r="I162" s="145"/>
      <c r="J162" s="145"/>
      <c r="K162" s="145"/>
      <c r="L162" s="255"/>
      <c r="M162" s="143"/>
      <c r="N162" s="143"/>
      <c r="O162" s="143"/>
      <c r="P162" s="143"/>
      <c r="Q162" s="143"/>
      <c r="R162" s="143"/>
      <c r="S162" s="143"/>
      <c r="T162" s="143"/>
    </row>
    <row r="163" spans="1:20" x14ac:dyDescent="0.2">
      <c r="A163" s="259"/>
      <c r="B163" s="145"/>
      <c r="C163" s="145"/>
      <c r="D163" s="145"/>
      <c r="E163" s="145"/>
      <c r="F163" s="145"/>
      <c r="G163" s="145"/>
      <c r="H163" s="145"/>
      <c r="I163" s="145"/>
      <c r="J163" s="145"/>
      <c r="K163" s="145"/>
      <c r="L163" s="255"/>
      <c r="M163" s="143"/>
      <c r="N163" s="143"/>
      <c r="O163" s="143"/>
      <c r="P163" s="143"/>
      <c r="Q163" s="143"/>
      <c r="R163" s="143"/>
      <c r="S163" s="143"/>
      <c r="T163" s="143"/>
    </row>
    <row r="164" spans="1:20" x14ac:dyDescent="0.2">
      <c r="A164" s="259"/>
      <c r="B164" s="145"/>
      <c r="C164" s="145"/>
      <c r="D164" s="145"/>
      <c r="E164" s="145"/>
      <c r="F164" s="145"/>
      <c r="G164" s="145"/>
      <c r="H164" s="145"/>
      <c r="I164" s="145"/>
      <c r="J164" s="145"/>
      <c r="K164" s="145"/>
      <c r="L164" s="255"/>
      <c r="M164" s="143"/>
      <c r="N164" s="143"/>
      <c r="O164" s="143"/>
      <c r="P164" s="143"/>
      <c r="Q164" s="143"/>
      <c r="R164" s="143"/>
      <c r="S164" s="143"/>
      <c r="T164" s="143"/>
    </row>
    <row r="165" spans="1:20" x14ac:dyDescent="0.2">
      <c r="A165" s="259"/>
      <c r="B165" s="145"/>
      <c r="C165" s="145"/>
      <c r="D165" s="145"/>
      <c r="E165" s="145"/>
      <c r="F165" s="145"/>
      <c r="G165" s="145"/>
      <c r="H165" s="145"/>
      <c r="I165" s="145"/>
      <c r="J165" s="145"/>
      <c r="K165" s="145"/>
      <c r="L165" s="255"/>
      <c r="M165" s="143"/>
      <c r="N165" s="143"/>
      <c r="O165" s="143"/>
      <c r="P165" s="143"/>
      <c r="Q165" s="143"/>
      <c r="R165" s="143"/>
      <c r="S165" s="143"/>
      <c r="T165" s="143"/>
    </row>
    <row r="166" spans="1:20" x14ac:dyDescent="0.2">
      <c r="A166" s="259"/>
      <c r="B166" s="145"/>
      <c r="C166" s="145"/>
      <c r="D166" s="145"/>
      <c r="E166" s="145"/>
      <c r="F166" s="145"/>
      <c r="G166" s="145"/>
      <c r="H166" s="145"/>
      <c r="I166" s="145"/>
      <c r="J166" s="145"/>
      <c r="K166" s="145"/>
      <c r="L166" s="255"/>
      <c r="M166" s="143"/>
      <c r="N166" s="143"/>
      <c r="O166" s="143"/>
      <c r="P166" s="143"/>
      <c r="Q166" s="143"/>
      <c r="R166" s="143"/>
      <c r="S166" s="143"/>
      <c r="T166" s="143"/>
    </row>
    <row r="167" spans="1:20" x14ac:dyDescent="0.2">
      <c r="A167" s="259"/>
      <c r="B167" s="145"/>
      <c r="C167" s="145"/>
      <c r="D167" s="145"/>
      <c r="E167" s="145"/>
      <c r="F167" s="145"/>
      <c r="G167" s="145"/>
      <c r="H167" s="145"/>
      <c r="I167" s="145"/>
      <c r="J167" s="145"/>
      <c r="K167" s="145"/>
      <c r="L167" s="255"/>
      <c r="M167" s="143"/>
      <c r="N167" s="143"/>
      <c r="O167" s="143"/>
      <c r="P167" s="143"/>
      <c r="Q167" s="143"/>
      <c r="R167" s="143"/>
      <c r="S167" s="143"/>
      <c r="T167" s="143"/>
    </row>
    <row r="168" spans="1:20" x14ac:dyDescent="0.2">
      <c r="A168" s="259"/>
      <c r="B168" s="145"/>
      <c r="C168" s="145"/>
      <c r="D168" s="145"/>
      <c r="E168" s="145"/>
      <c r="F168" s="145"/>
      <c r="G168" s="145"/>
      <c r="H168" s="145"/>
      <c r="I168" s="145"/>
      <c r="J168" s="145"/>
      <c r="K168" s="145"/>
      <c r="L168" s="255"/>
      <c r="M168" s="143"/>
      <c r="N168" s="143"/>
      <c r="O168" s="143"/>
      <c r="P168" s="143"/>
      <c r="Q168" s="143"/>
      <c r="R168" s="143"/>
      <c r="S168" s="143"/>
      <c r="T168" s="143"/>
    </row>
    <row r="169" spans="1:20" x14ac:dyDescent="0.2">
      <c r="A169" s="259"/>
      <c r="B169" s="145"/>
      <c r="C169" s="145"/>
      <c r="D169" s="145"/>
      <c r="E169" s="145"/>
      <c r="F169" s="145"/>
      <c r="G169" s="145"/>
      <c r="H169" s="145"/>
      <c r="I169" s="145"/>
      <c r="J169" s="145"/>
      <c r="K169" s="145"/>
      <c r="L169" s="255"/>
      <c r="M169" s="143"/>
      <c r="N169" s="143"/>
      <c r="O169" s="143"/>
      <c r="P169" s="143"/>
      <c r="Q169" s="143"/>
      <c r="R169" s="143"/>
      <c r="S169" s="143"/>
      <c r="T169" s="143"/>
    </row>
    <row r="170" spans="1:20" x14ac:dyDescent="0.2">
      <c r="A170" s="259"/>
      <c r="B170" s="145"/>
      <c r="C170" s="145"/>
      <c r="D170" s="145"/>
      <c r="E170" s="145"/>
      <c r="F170" s="145"/>
      <c r="G170" s="145"/>
      <c r="H170" s="145"/>
      <c r="I170" s="145"/>
      <c r="J170" s="145"/>
      <c r="K170" s="145"/>
      <c r="L170" s="255"/>
      <c r="M170" s="143"/>
      <c r="N170" s="143"/>
      <c r="O170" s="143"/>
      <c r="P170" s="143"/>
      <c r="Q170" s="143"/>
      <c r="R170" s="143"/>
      <c r="S170" s="143"/>
      <c r="T170" s="143"/>
    </row>
    <row r="171" spans="1:20" x14ac:dyDescent="0.2">
      <c r="A171" s="259"/>
      <c r="B171" s="145"/>
      <c r="C171" s="145"/>
      <c r="D171" s="145"/>
      <c r="E171" s="145"/>
      <c r="F171" s="145"/>
      <c r="G171" s="145"/>
      <c r="H171" s="145"/>
      <c r="I171" s="145"/>
      <c r="J171" s="145"/>
      <c r="K171" s="145"/>
      <c r="L171" s="255"/>
      <c r="M171" s="143"/>
      <c r="N171" s="143"/>
      <c r="O171" s="143"/>
      <c r="P171" s="143"/>
      <c r="Q171" s="143"/>
      <c r="R171" s="143"/>
      <c r="S171" s="143"/>
      <c r="T171" s="143"/>
    </row>
    <row r="172" spans="1:20" x14ac:dyDescent="0.2">
      <c r="A172" s="259"/>
      <c r="B172" s="145"/>
      <c r="C172" s="145"/>
      <c r="D172" s="145"/>
      <c r="E172" s="145"/>
      <c r="F172" s="145"/>
      <c r="G172" s="145"/>
      <c r="H172" s="145"/>
      <c r="I172" s="145"/>
      <c r="J172" s="145"/>
      <c r="K172" s="145"/>
      <c r="L172" s="255"/>
      <c r="M172" s="143"/>
      <c r="N172" s="143"/>
      <c r="O172" s="143"/>
      <c r="P172" s="143"/>
      <c r="Q172" s="143"/>
      <c r="R172" s="143"/>
      <c r="S172" s="143"/>
      <c r="T172" s="143"/>
    </row>
    <row r="173" spans="1:20" x14ac:dyDescent="0.2">
      <c r="A173" s="259"/>
      <c r="B173" s="145"/>
      <c r="C173" s="145"/>
      <c r="D173" s="145"/>
      <c r="E173" s="145"/>
      <c r="F173" s="145"/>
      <c r="G173" s="145"/>
      <c r="H173" s="145"/>
      <c r="I173" s="145"/>
      <c r="J173" s="145"/>
      <c r="K173" s="145"/>
      <c r="L173" s="255"/>
      <c r="M173" s="143"/>
      <c r="N173" s="143"/>
      <c r="O173" s="143"/>
      <c r="P173" s="143"/>
      <c r="Q173" s="143"/>
      <c r="R173" s="143"/>
      <c r="S173" s="143"/>
      <c r="T173" s="143"/>
    </row>
    <row r="174" spans="1:20" x14ac:dyDescent="0.2">
      <c r="A174" s="259"/>
      <c r="B174" s="145"/>
      <c r="C174" s="145"/>
      <c r="D174" s="145"/>
      <c r="E174" s="145"/>
      <c r="F174" s="145"/>
      <c r="G174" s="145"/>
      <c r="H174" s="145"/>
      <c r="I174" s="145"/>
      <c r="J174" s="145"/>
      <c r="K174" s="145"/>
      <c r="L174" s="255"/>
      <c r="M174" s="143"/>
      <c r="N174" s="143"/>
      <c r="O174" s="143"/>
      <c r="P174" s="143"/>
      <c r="Q174" s="143"/>
      <c r="R174" s="143"/>
      <c r="S174" s="143"/>
      <c r="T174" s="143"/>
    </row>
    <row r="175" spans="1:20" x14ac:dyDescent="0.2">
      <c r="A175" s="259"/>
      <c r="B175" s="145"/>
      <c r="C175" s="145"/>
      <c r="D175" s="145"/>
      <c r="E175" s="145"/>
      <c r="F175" s="145"/>
      <c r="G175" s="145"/>
      <c r="H175" s="145"/>
      <c r="I175" s="145"/>
      <c r="J175" s="145"/>
      <c r="K175" s="145"/>
      <c r="L175" s="255"/>
      <c r="M175" s="143"/>
      <c r="N175" s="143"/>
      <c r="O175" s="143"/>
      <c r="P175" s="143"/>
      <c r="Q175" s="143"/>
      <c r="R175" s="143"/>
      <c r="S175" s="143"/>
      <c r="T175" s="143"/>
    </row>
    <row r="176" spans="1:20" x14ac:dyDescent="0.2">
      <c r="A176" s="259"/>
      <c r="B176" s="145"/>
      <c r="C176" s="145"/>
      <c r="D176" s="145"/>
      <c r="E176" s="145"/>
      <c r="F176" s="145"/>
      <c r="G176" s="145"/>
      <c r="H176" s="145"/>
      <c r="I176" s="145"/>
      <c r="J176" s="145"/>
      <c r="K176" s="145"/>
      <c r="L176" s="255"/>
      <c r="M176" s="143"/>
      <c r="N176" s="143"/>
      <c r="O176" s="143"/>
      <c r="P176" s="143"/>
      <c r="Q176" s="143"/>
      <c r="R176" s="143"/>
      <c r="S176" s="143"/>
      <c r="T176" s="143"/>
    </row>
    <row r="177" spans="1:51" x14ac:dyDescent="0.2">
      <c r="A177" s="259"/>
      <c r="B177" s="145"/>
      <c r="C177" s="145"/>
      <c r="D177" s="145"/>
      <c r="E177" s="145"/>
      <c r="F177" s="145"/>
      <c r="G177" s="145"/>
      <c r="H177" s="145"/>
      <c r="I177" s="145"/>
      <c r="J177" s="145"/>
      <c r="K177" s="145"/>
      <c r="L177" s="255"/>
      <c r="M177" s="143"/>
      <c r="N177" s="143"/>
      <c r="O177" s="143"/>
      <c r="P177" s="143"/>
      <c r="Q177" s="143"/>
      <c r="R177" s="143"/>
      <c r="S177" s="143"/>
      <c r="T177" s="143"/>
    </row>
    <row r="178" spans="1:51" x14ac:dyDescent="0.2">
      <c r="A178" s="259"/>
      <c r="B178" s="145"/>
      <c r="C178" s="145"/>
      <c r="D178" s="145"/>
      <c r="E178" s="145"/>
      <c r="F178" s="145"/>
      <c r="G178" s="145"/>
      <c r="H178" s="145"/>
      <c r="I178" s="145"/>
      <c r="J178" s="145"/>
      <c r="K178" s="145"/>
      <c r="L178" s="255"/>
      <c r="M178" s="143"/>
      <c r="N178" s="143"/>
      <c r="O178" s="143"/>
      <c r="P178" s="143"/>
      <c r="Q178" s="143"/>
      <c r="R178" s="143"/>
      <c r="S178" s="143"/>
      <c r="T178" s="143"/>
    </row>
    <row r="179" spans="1:51" x14ac:dyDescent="0.2">
      <c r="A179" s="259"/>
      <c r="B179" s="145"/>
      <c r="C179" s="145"/>
      <c r="D179" s="145"/>
      <c r="E179" s="145"/>
      <c r="F179" s="145"/>
      <c r="G179" s="145"/>
      <c r="H179" s="145"/>
      <c r="I179" s="145"/>
      <c r="J179" s="145"/>
      <c r="K179" s="145"/>
      <c r="L179" s="255"/>
      <c r="M179" s="143"/>
      <c r="N179" s="143"/>
      <c r="O179" s="143"/>
      <c r="P179" s="143"/>
      <c r="Q179" s="143"/>
      <c r="R179" s="143"/>
      <c r="S179" s="143"/>
      <c r="T179" s="143"/>
    </row>
    <row r="180" spans="1:51" x14ac:dyDescent="0.2">
      <c r="A180" s="259"/>
      <c r="B180" s="145"/>
      <c r="C180" s="145"/>
      <c r="D180" s="145"/>
      <c r="E180" s="145"/>
      <c r="F180" s="145"/>
      <c r="G180" s="145"/>
      <c r="H180" s="145"/>
      <c r="I180" s="145"/>
      <c r="J180" s="145"/>
      <c r="K180" s="145"/>
      <c r="L180" s="255"/>
      <c r="M180" s="143"/>
      <c r="N180" s="143"/>
      <c r="O180" s="143"/>
      <c r="P180" s="143"/>
      <c r="Q180" s="143"/>
      <c r="R180" s="143"/>
      <c r="S180" s="143"/>
      <c r="T180" s="143"/>
    </row>
    <row r="181" spans="1:51" x14ac:dyDescent="0.2">
      <c r="A181" s="259"/>
      <c r="B181" s="145"/>
      <c r="C181" s="145"/>
      <c r="D181" s="145"/>
      <c r="E181" s="145"/>
      <c r="F181" s="145"/>
      <c r="G181" s="145"/>
      <c r="H181" s="145"/>
      <c r="I181" s="145"/>
      <c r="J181" s="145"/>
      <c r="K181" s="145"/>
      <c r="L181" s="255"/>
      <c r="M181" s="143"/>
      <c r="N181" s="143"/>
      <c r="O181" s="143"/>
      <c r="P181" s="143"/>
      <c r="Q181" s="143"/>
      <c r="R181" s="143"/>
      <c r="S181" s="143"/>
      <c r="T181" s="143"/>
    </row>
    <row r="182" spans="1:51" x14ac:dyDescent="0.2">
      <c r="A182" s="259"/>
      <c r="B182" s="145"/>
      <c r="C182" s="145"/>
      <c r="D182" s="145"/>
      <c r="E182" s="145"/>
      <c r="F182" s="145"/>
      <c r="G182" s="145"/>
      <c r="H182" s="145"/>
      <c r="I182" s="145"/>
      <c r="J182" s="145"/>
      <c r="K182" s="145"/>
      <c r="L182" s="255"/>
      <c r="M182" s="143"/>
      <c r="N182" s="143"/>
      <c r="O182" s="143"/>
      <c r="P182" s="143"/>
      <c r="Q182" s="143"/>
      <c r="R182" s="143"/>
      <c r="S182" s="143"/>
      <c r="T182" s="143"/>
    </row>
    <row r="183" spans="1:51" x14ac:dyDescent="0.2">
      <c r="A183" s="259"/>
      <c r="B183" s="145"/>
      <c r="C183" s="145"/>
      <c r="D183" s="145"/>
      <c r="E183" s="145"/>
      <c r="F183" s="145"/>
      <c r="G183" s="145"/>
      <c r="H183" s="145"/>
      <c r="I183" s="145"/>
      <c r="J183" s="145"/>
      <c r="K183" s="145"/>
      <c r="L183" s="255"/>
      <c r="M183" s="143"/>
      <c r="N183" s="143"/>
      <c r="O183" s="143"/>
      <c r="P183" s="143"/>
      <c r="Q183" s="143"/>
      <c r="R183" s="143"/>
      <c r="S183" s="143"/>
      <c r="T183" s="143"/>
    </row>
    <row r="184" spans="1:51" x14ac:dyDescent="0.2">
      <c r="A184" s="259"/>
      <c r="B184" s="145"/>
      <c r="C184" s="145"/>
      <c r="D184" s="145"/>
      <c r="E184" s="145"/>
      <c r="F184" s="145"/>
      <c r="G184" s="145"/>
      <c r="H184" s="145"/>
      <c r="I184" s="145"/>
      <c r="J184" s="145"/>
      <c r="K184" s="145"/>
      <c r="L184" s="255"/>
      <c r="M184" s="143"/>
      <c r="N184" s="143"/>
      <c r="O184" s="143"/>
      <c r="P184" s="143"/>
      <c r="Q184" s="143"/>
      <c r="R184" s="143"/>
      <c r="S184" s="143"/>
      <c r="T184" s="143"/>
    </row>
    <row r="185" spans="1:51" x14ac:dyDescent="0.2">
      <c r="A185" s="259"/>
      <c r="B185" s="145"/>
      <c r="C185" s="145"/>
      <c r="D185" s="145"/>
      <c r="E185" s="145"/>
      <c r="F185" s="145"/>
      <c r="G185" s="145"/>
      <c r="H185" s="145"/>
      <c r="I185" s="145"/>
      <c r="J185" s="145"/>
      <c r="K185" s="145"/>
      <c r="L185" s="255"/>
      <c r="M185" s="143"/>
      <c r="N185" s="143"/>
      <c r="O185" s="143"/>
      <c r="P185" s="143"/>
      <c r="Q185" s="143"/>
      <c r="R185" s="143"/>
      <c r="S185" s="143"/>
      <c r="T185" s="143"/>
    </row>
    <row r="186" spans="1:51" x14ac:dyDescent="0.2">
      <c r="A186" s="259"/>
      <c r="B186" s="145"/>
      <c r="C186" s="145"/>
      <c r="D186" s="145"/>
      <c r="E186" s="145"/>
      <c r="F186" s="145"/>
      <c r="G186" s="145"/>
      <c r="H186" s="145"/>
      <c r="I186" s="145"/>
      <c r="J186" s="145"/>
      <c r="K186" s="145"/>
      <c r="L186" s="255"/>
      <c r="M186" s="143"/>
      <c r="N186" s="143"/>
      <c r="O186" s="143"/>
      <c r="P186" s="143"/>
      <c r="Q186" s="143"/>
      <c r="R186" s="143"/>
      <c r="S186" s="143"/>
      <c r="T186" s="143"/>
    </row>
    <row r="187" spans="1:51" x14ac:dyDescent="0.2">
      <c r="A187" s="259"/>
      <c r="B187" s="145"/>
      <c r="C187" s="145"/>
      <c r="D187" s="145"/>
      <c r="E187" s="145"/>
      <c r="F187" s="145"/>
      <c r="G187" s="145"/>
      <c r="H187" s="145"/>
      <c r="I187" s="145"/>
      <c r="J187" s="145"/>
      <c r="K187" s="145"/>
      <c r="L187" s="255"/>
      <c r="M187" s="143"/>
      <c r="N187" s="143"/>
      <c r="O187" s="143"/>
      <c r="P187" s="143"/>
      <c r="Q187" s="143"/>
      <c r="R187" s="143"/>
      <c r="S187" s="143"/>
      <c r="T187" s="143"/>
    </row>
    <row r="188" spans="1:51" x14ac:dyDescent="0.2">
      <c r="A188" s="259"/>
      <c r="B188" s="145"/>
      <c r="C188" s="145"/>
      <c r="D188" s="145"/>
      <c r="E188" s="145"/>
      <c r="F188" s="145"/>
      <c r="G188" s="145"/>
      <c r="H188" s="145"/>
      <c r="I188" s="145"/>
      <c r="J188" s="145"/>
      <c r="K188" s="145"/>
      <c r="L188" s="255"/>
      <c r="M188" s="143"/>
      <c r="N188" s="143"/>
      <c r="O188" s="143"/>
      <c r="P188" s="143"/>
      <c r="Q188" s="143"/>
      <c r="R188" s="143"/>
      <c r="S188" s="143"/>
      <c r="T188" s="143"/>
    </row>
    <row r="189" spans="1:51" hidden="1" x14ac:dyDescent="0.2">
      <c r="A189" s="259"/>
      <c r="B189" s="145"/>
      <c r="C189" s="145"/>
      <c r="D189" s="145"/>
      <c r="E189" s="145"/>
      <c r="F189" s="145"/>
      <c r="G189" s="145"/>
      <c r="H189" s="145"/>
      <c r="I189" s="145"/>
      <c r="J189" s="145"/>
      <c r="K189" s="145"/>
      <c r="L189" s="255"/>
      <c r="M189" s="143"/>
      <c r="N189" s="143"/>
      <c r="O189" s="143"/>
      <c r="P189" s="143"/>
      <c r="Q189" s="143"/>
      <c r="R189" s="143"/>
      <c r="S189" s="143"/>
      <c r="T189" s="143"/>
    </row>
    <row r="190" spans="1:51" hidden="1" x14ac:dyDescent="0.2">
      <c r="A190" s="259"/>
      <c r="B190" s="145"/>
      <c r="C190" s="145"/>
      <c r="D190" s="145"/>
      <c r="E190" s="145"/>
      <c r="F190" s="145"/>
      <c r="G190" s="145"/>
      <c r="H190" s="145"/>
      <c r="I190" s="145"/>
      <c r="J190" s="145"/>
      <c r="K190" s="145"/>
      <c r="L190" s="255"/>
      <c r="M190" s="143"/>
      <c r="N190" s="143"/>
      <c r="O190" s="143"/>
      <c r="P190" s="143"/>
      <c r="Q190" s="143"/>
      <c r="R190" s="143"/>
      <c r="S190" s="143"/>
      <c r="T190" s="143"/>
    </row>
    <row r="191" spans="1:51" hidden="1" x14ac:dyDescent="0.2">
      <c r="A191" s="260">
        <v>2198</v>
      </c>
      <c r="B191" s="145"/>
      <c r="C191" s="145"/>
      <c r="D191" s="145"/>
      <c r="E191" s="145"/>
      <c r="F191" s="145"/>
      <c r="G191" s="145"/>
      <c r="H191" s="145"/>
      <c r="I191" s="145"/>
      <c r="J191" s="145"/>
      <c r="K191" s="145"/>
      <c r="L191" s="255"/>
      <c r="M191" s="143"/>
      <c r="N191" s="143"/>
      <c r="O191" s="143"/>
      <c r="P191" s="143"/>
      <c r="Q191" s="143"/>
      <c r="R191" s="143"/>
      <c r="S191" s="143"/>
      <c r="T191" s="143"/>
    </row>
    <row r="192" spans="1:51" s="262" customFormat="1" hidden="1" x14ac:dyDescent="0.2">
      <c r="A192" s="261"/>
      <c r="L192" s="263"/>
      <c r="M192" s="264"/>
      <c r="N192" s="264"/>
      <c r="O192" s="264"/>
      <c r="P192" s="264"/>
      <c r="Q192" s="264"/>
      <c r="R192" s="264"/>
      <c r="S192" s="264"/>
      <c r="T192" s="264"/>
      <c r="U192" s="264"/>
      <c r="V192" s="265"/>
      <c r="W192" s="264"/>
      <c r="X192" s="264"/>
      <c r="Y192" s="264"/>
      <c r="Z192" s="264"/>
      <c r="AA192" s="264"/>
      <c r="AB192" s="264"/>
      <c r="AC192" s="264"/>
      <c r="AD192" s="164">
        <v>0</v>
      </c>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row>
    <row r="193" spans="1:20" hidden="1" x14ac:dyDescent="0.2">
      <c r="A193" s="259"/>
      <c r="B193" s="145"/>
      <c r="C193" s="145"/>
      <c r="D193" s="145"/>
      <c r="E193" s="145"/>
      <c r="F193" s="145"/>
      <c r="G193" s="145"/>
      <c r="H193" s="145"/>
      <c r="I193" s="145"/>
      <c r="J193" s="145"/>
      <c r="K193" s="145"/>
      <c r="L193" s="255"/>
      <c r="M193" s="143"/>
      <c r="N193" s="143"/>
      <c r="O193" s="143"/>
      <c r="P193" s="143"/>
      <c r="Q193" s="143"/>
      <c r="R193" s="143"/>
      <c r="S193" s="143"/>
      <c r="T193" s="143"/>
    </row>
    <row r="194" spans="1:20" x14ac:dyDescent="0.2">
      <c r="A194" s="259"/>
      <c r="B194" s="145"/>
      <c r="C194" s="145"/>
      <c r="D194" s="145"/>
      <c r="E194" s="145"/>
      <c r="F194" s="145"/>
      <c r="G194" s="145"/>
      <c r="H194" s="145"/>
      <c r="I194" s="145"/>
      <c r="J194" s="145"/>
      <c r="K194" s="145"/>
      <c r="L194" s="255"/>
      <c r="M194" s="143"/>
      <c r="N194" s="143"/>
      <c r="O194" s="143"/>
      <c r="P194" s="143"/>
      <c r="Q194" s="143"/>
      <c r="R194" s="143"/>
      <c r="S194" s="143"/>
      <c r="T194" s="143"/>
    </row>
    <row r="195" spans="1:20" x14ac:dyDescent="0.2">
      <c r="A195" s="259"/>
      <c r="B195" s="145"/>
      <c r="C195" s="145"/>
      <c r="D195" s="145"/>
      <c r="E195" s="145"/>
      <c r="F195" s="145"/>
      <c r="G195" s="145"/>
      <c r="H195" s="145"/>
      <c r="I195" s="145"/>
      <c r="J195" s="145"/>
      <c r="K195" s="145"/>
      <c r="L195" s="255"/>
      <c r="M195" s="143"/>
      <c r="N195" s="143"/>
      <c r="O195" s="143"/>
      <c r="P195" s="143"/>
      <c r="Q195" s="143"/>
      <c r="R195" s="143"/>
      <c r="S195" s="143"/>
      <c r="T195" s="143"/>
    </row>
    <row r="196" spans="1:20" x14ac:dyDescent="0.2">
      <c r="A196" s="259"/>
      <c r="B196" s="145"/>
      <c r="C196" s="145"/>
      <c r="D196" s="145"/>
      <c r="E196" s="145"/>
      <c r="F196" s="145"/>
      <c r="G196" s="145"/>
      <c r="H196" s="145"/>
      <c r="I196" s="145"/>
      <c r="J196" s="145"/>
      <c r="K196" s="145"/>
      <c r="L196" s="255"/>
      <c r="M196" s="143"/>
      <c r="N196" s="143"/>
      <c r="O196" s="143"/>
      <c r="P196" s="143"/>
      <c r="Q196" s="143"/>
      <c r="R196" s="143"/>
      <c r="S196" s="143"/>
      <c r="T196" s="143"/>
    </row>
    <row r="197" spans="1:20" x14ac:dyDescent="0.2">
      <c r="A197" s="259"/>
      <c r="B197" s="145"/>
      <c r="C197" s="145"/>
      <c r="D197" s="145"/>
      <c r="E197" s="145"/>
      <c r="F197" s="145"/>
      <c r="G197" s="145"/>
      <c r="H197" s="145"/>
      <c r="I197" s="145"/>
      <c r="J197" s="145"/>
      <c r="K197" s="145"/>
      <c r="L197" s="255"/>
      <c r="M197" s="143"/>
      <c r="N197" s="143"/>
      <c r="O197" s="143"/>
      <c r="P197" s="143"/>
      <c r="Q197" s="143"/>
      <c r="R197" s="143"/>
      <c r="S197" s="143"/>
      <c r="T197" s="143"/>
    </row>
    <row r="198" spans="1:20" x14ac:dyDescent="0.2">
      <c r="A198" s="259"/>
      <c r="B198" s="145"/>
      <c r="C198" s="145"/>
      <c r="D198" s="145"/>
      <c r="E198" s="145"/>
      <c r="F198" s="145"/>
      <c r="G198" s="145"/>
      <c r="H198" s="145"/>
      <c r="I198" s="145"/>
      <c r="J198" s="145"/>
      <c r="K198" s="145"/>
      <c r="L198" s="255"/>
      <c r="M198" s="143"/>
      <c r="N198" s="143"/>
      <c r="O198" s="143"/>
      <c r="P198" s="143"/>
      <c r="Q198" s="143"/>
      <c r="R198" s="143"/>
      <c r="S198" s="143"/>
      <c r="T198" s="143"/>
    </row>
    <row r="199" spans="1:20" x14ac:dyDescent="0.2">
      <c r="A199" s="259"/>
      <c r="B199" s="145"/>
      <c r="C199" s="145"/>
      <c r="D199" s="145"/>
      <c r="E199" s="145"/>
      <c r="F199" s="145"/>
      <c r="G199" s="145"/>
      <c r="H199" s="145"/>
      <c r="I199" s="145"/>
      <c r="J199" s="145"/>
      <c r="K199" s="145"/>
      <c r="L199" s="255"/>
      <c r="M199" s="143"/>
      <c r="N199" s="143"/>
      <c r="O199" s="143"/>
      <c r="P199" s="143"/>
      <c r="Q199" s="143"/>
      <c r="R199" s="143"/>
      <c r="S199" s="143"/>
      <c r="T199" s="143"/>
    </row>
    <row r="200" spans="1:20" x14ac:dyDescent="0.2">
      <c r="A200" s="259"/>
      <c r="B200" s="145"/>
      <c r="C200" s="145"/>
      <c r="D200" s="145"/>
      <c r="E200" s="145"/>
      <c r="F200" s="145"/>
      <c r="G200" s="145"/>
      <c r="H200" s="145"/>
      <c r="I200" s="145"/>
      <c r="J200" s="145"/>
      <c r="K200" s="145"/>
      <c r="L200" s="255"/>
      <c r="M200" s="143"/>
      <c r="N200" s="143"/>
      <c r="O200" s="143"/>
      <c r="P200" s="143"/>
      <c r="Q200" s="143"/>
      <c r="R200" s="143"/>
      <c r="S200" s="143"/>
      <c r="T200" s="143"/>
    </row>
    <row r="201" spans="1:20" x14ac:dyDescent="0.2">
      <c r="A201" s="259"/>
      <c r="B201" s="145"/>
      <c r="C201" s="145"/>
      <c r="D201" s="145"/>
      <c r="E201" s="145"/>
      <c r="F201" s="145"/>
      <c r="G201" s="145"/>
      <c r="H201" s="145"/>
      <c r="I201" s="145"/>
      <c r="J201" s="145"/>
      <c r="K201" s="145"/>
      <c r="L201" s="255"/>
      <c r="M201" s="143"/>
      <c r="N201" s="143"/>
      <c r="O201" s="143"/>
      <c r="P201" s="143"/>
      <c r="Q201" s="143"/>
      <c r="R201" s="143"/>
      <c r="S201" s="143"/>
      <c r="T201" s="143"/>
    </row>
    <row r="202" spans="1:20" x14ac:dyDescent="0.2">
      <c r="A202" s="259"/>
      <c r="B202" s="145"/>
      <c r="C202" s="145"/>
      <c r="D202" s="145"/>
      <c r="E202" s="145"/>
      <c r="F202" s="145"/>
      <c r="G202" s="145"/>
      <c r="H202" s="145"/>
      <c r="I202" s="145"/>
      <c r="J202" s="145"/>
      <c r="K202" s="145"/>
      <c r="L202" s="255"/>
      <c r="M202" s="143"/>
      <c r="N202" s="143"/>
      <c r="O202" s="143"/>
      <c r="P202" s="143"/>
      <c r="Q202" s="143"/>
      <c r="R202" s="143"/>
      <c r="S202" s="143"/>
      <c r="T202" s="143"/>
    </row>
    <row r="203" spans="1:20" x14ac:dyDescent="0.2">
      <c r="A203" s="259"/>
      <c r="B203" s="145"/>
      <c r="C203" s="145"/>
      <c r="D203" s="145"/>
      <c r="E203" s="145"/>
      <c r="F203" s="145"/>
      <c r="G203" s="145"/>
      <c r="H203" s="145"/>
      <c r="I203" s="145"/>
      <c r="J203" s="145"/>
      <c r="K203" s="145"/>
      <c r="L203" s="255"/>
      <c r="M203" s="143"/>
      <c r="N203" s="143"/>
      <c r="O203" s="143"/>
      <c r="P203" s="143"/>
      <c r="Q203" s="143"/>
      <c r="R203" s="143"/>
      <c r="S203" s="143"/>
      <c r="T203" s="143"/>
    </row>
    <row r="204" spans="1:20" x14ac:dyDescent="0.2">
      <c r="A204" s="259"/>
      <c r="B204" s="145"/>
      <c r="C204" s="145"/>
      <c r="D204" s="145"/>
      <c r="E204" s="145"/>
      <c r="F204" s="145"/>
      <c r="G204" s="145"/>
      <c r="H204" s="145"/>
      <c r="I204" s="145"/>
      <c r="J204" s="145"/>
      <c r="K204" s="145"/>
      <c r="L204" s="255"/>
      <c r="M204" s="143"/>
      <c r="N204" s="143"/>
      <c r="O204" s="143"/>
      <c r="P204" s="143"/>
      <c r="Q204" s="143"/>
      <c r="R204" s="143"/>
      <c r="S204" s="143"/>
      <c r="T204" s="143"/>
    </row>
  </sheetData>
  <mergeCells count="83">
    <mergeCell ref="A6:L6"/>
    <mergeCell ref="A9:A10"/>
    <mergeCell ref="B9:B10"/>
    <mergeCell ref="C9:C10"/>
    <mergeCell ref="D9:I9"/>
    <mergeCell ref="J9:K9"/>
    <mergeCell ref="L9:L10"/>
    <mergeCell ref="A11:A19"/>
    <mergeCell ref="A22:A23"/>
    <mergeCell ref="B22:B23"/>
    <mergeCell ref="C22:C23"/>
    <mergeCell ref="D22:I22"/>
    <mergeCell ref="L22:L23"/>
    <mergeCell ref="A24:A25"/>
    <mergeCell ref="A26:A27"/>
    <mergeCell ref="A28:A29"/>
    <mergeCell ref="A34:B35"/>
    <mergeCell ref="C34:C35"/>
    <mergeCell ref="D34:E34"/>
    <mergeCell ref="J22:K22"/>
    <mergeCell ref="A36:A37"/>
    <mergeCell ref="A40:A41"/>
    <mergeCell ref="B40:B41"/>
    <mergeCell ref="C40:C41"/>
    <mergeCell ref="D40:I40"/>
    <mergeCell ref="L40:L41"/>
    <mergeCell ref="A42:A48"/>
    <mergeCell ref="A50:A51"/>
    <mergeCell ref="A53:A54"/>
    <mergeCell ref="B53:B54"/>
    <mergeCell ref="C53:C54"/>
    <mergeCell ref="J40:K40"/>
    <mergeCell ref="A68:A69"/>
    <mergeCell ref="A55:A56"/>
    <mergeCell ref="A57:A58"/>
    <mergeCell ref="A60:B60"/>
    <mergeCell ref="A61:B61"/>
    <mergeCell ref="A62:B62"/>
    <mergeCell ref="A64:B65"/>
    <mergeCell ref="C64:C65"/>
    <mergeCell ref="D64:I64"/>
    <mergeCell ref="J64:K64"/>
    <mergeCell ref="L64:L65"/>
    <mergeCell ref="A66:A67"/>
    <mergeCell ref="A84:A89"/>
    <mergeCell ref="A90:A91"/>
    <mergeCell ref="A92:A95"/>
    <mergeCell ref="A96:A97"/>
    <mergeCell ref="A70:A71"/>
    <mergeCell ref="A72:A73"/>
    <mergeCell ref="A75:B76"/>
    <mergeCell ref="L75:L76"/>
    <mergeCell ref="A77:A78"/>
    <mergeCell ref="A79:A80"/>
    <mergeCell ref="A81:L81"/>
    <mergeCell ref="A82:B83"/>
    <mergeCell ref="C82:C83"/>
    <mergeCell ref="D82:I82"/>
    <mergeCell ref="J82:K82"/>
    <mergeCell ref="L82:L83"/>
    <mergeCell ref="J75:K75"/>
    <mergeCell ref="C75:C76"/>
    <mergeCell ref="D75:I75"/>
    <mergeCell ref="A98:A99"/>
    <mergeCell ref="C107:D107"/>
    <mergeCell ref="E107:F107"/>
    <mergeCell ref="A109:B109"/>
    <mergeCell ref="A110:B110"/>
    <mergeCell ref="A100:A105"/>
    <mergeCell ref="A107:B108"/>
    <mergeCell ref="A144:A150"/>
    <mergeCell ref="A112:B112"/>
    <mergeCell ref="A115:A116"/>
    <mergeCell ref="B115:B116"/>
    <mergeCell ref="A119:A120"/>
    <mergeCell ref="B119:B120"/>
    <mergeCell ref="A135:A141"/>
    <mergeCell ref="D119:F119"/>
    <mergeCell ref="A111:B111"/>
    <mergeCell ref="G119:G120"/>
    <mergeCell ref="A121:A127"/>
    <mergeCell ref="A128:A134"/>
    <mergeCell ref="C119:C120"/>
  </mergeCells>
  <dataValidations count="1">
    <dataValidation type="custom" operator="greaterThanOrEqual" allowBlank="1" showInputMessage="1" showErrorMessage="1" prompt="bloqueada" sqref="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formula1>"bloq"</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election sqref="A1:XFD1048576"/>
    </sheetView>
  </sheetViews>
  <sheetFormatPr baseColWidth="10" defaultRowHeight="15" x14ac:dyDescent="0.2"/>
  <cols>
    <col min="1" max="1" width="26.42578125" style="266" customWidth="1"/>
    <col min="2" max="2" width="30" style="24" customWidth="1"/>
    <col min="3" max="3" width="12.7109375" style="24" customWidth="1"/>
    <col min="4" max="11" width="10.7109375" style="24" customWidth="1"/>
    <col min="12" max="12" width="10.7109375" style="267" customWidth="1"/>
    <col min="13" max="20" width="13.140625" style="10" customWidth="1"/>
    <col min="21" max="21" width="13.140625" style="143" customWidth="1"/>
    <col min="22" max="22" width="13.140625" style="144" customWidth="1"/>
    <col min="23" max="23" width="13.5703125" style="143" hidden="1" customWidth="1"/>
    <col min="24" max="26" width="14.140625" style="163" hidden="1" customWidth="1"/>
    <col min="27" max="28" width="14.140625" style="143" hidden="1" customWidth="1"/>
    <col min="29" max="30" width="13.140625" style="143" hidden="1" customWidth="1"/>
    <col min="31" max="51" width="13.140625" style="143" customWidth="1"/>
    <col min="52" max="60" width="13.140625" style="145" customWidth="1"/>
    <col min="61" max="74" width="12.5703125" style="145" customWidth="1"/>
    <col min="75" max="256" width="11.42578125" style="145"/>
    <col min="257" max="257" width="26.42578125" style="145" customWidth="1"/>
    <col min="258" max="258" width="30" style="145" customWidth="1"/>
    <col min="259" max="259" width="12.7109375" style="145" customWidth="1"/>
    <col min="260" max="268" width="10.7109375" style="145" customWidth="1"/>
    <col min="269" max="278" width="13.140625" style="145" customWidth="1"/>
    <col min="279" max="286" width="0" style="145" hidden="1" customWidth="1"/>
    <col min="287" max="316" width="13.140625" style="145" customWidth="1"/>
    <col min="317" max="330" width="12.5703125" style="145" customWidth="1"/>
    <col min="331" max="512" width="11.42578125" style="145"/>
    <col min="513" max="513" width="26.42578125" style="145" customWidth="1"/>
    <col min="514" max="514" width="30" style="145" customWidth="1"/>
    <col min="515" max="515" width="12.7109375" style="145" customWidth="1"/>
    <col min="516" max="524" width="10.7109375" style="145" customWidth="1"/>
    <col min="525" max="534" width="13.140625" style="145" customWidth="1"/>
    <col min="535" max="542" width="0" style="145" hidden="1" customWidth="1"/>
    <col min="543" max="572" width="13.140625" style="145" customWidth="1"/>
    <col min="573" max="586" width="12.5703125" style="145" customWidth="1"/>
    <col min="587" max="768" width="11.42578125" style="145"/>
    <col min="769" max="769" width="26.42578125" style="145" customWidth="1"/>
    <col min="770" max="770" width="30" style="145" customWidth="1"/>
    <col min="771" max="771" width="12.7109375" style="145" customWidth="1"/>
    <col min="772" max="780" width="10.7109375" style="145" customWidth="1"/>
    <col min="781" max="790" width="13.140625" style="145" customWidth="1"/>
    <col min="791" max="798" width="0" style="145" hidden="1" customWidth="1"/>
    <col min="799" max="828" width="13.140625" style="145" customWidth="1"/>
    <col min="829" max="842" width="12.5703125" style="145" customWidth="1"/>
    <col min="843" max="1024" width="11.42578125" style="145"/>
    <col min="1025" max="1025" width="26.42578125" style="145" customWidth="1"/>
    <col min="1026" max="1026" width="30" style="145" customWidth="1"/>
    <col min="1027" max="1027" width="12.7109375" style="145" customWidth="1"/>
    <col min="1028" max="1036" width="10.7109375" style="145" customWidth="1"/>
    <col min="1037" max="1046" width="13.140625" style="145" customWidth="1"/>
    <col min="1047" max="1054" width="0" style="145" hidden="1" customWidth="1"/>
    <col min="1055" max="1084" width="13.140625" style="145" customWidth="1"/>
    <col min="1085" max="1098" width="12.5703125" style="145" customWidth="1"/>
    <col min="1099" max="1280" width="11.42578125" style="145"/>
    <col min="1281" max="1281" width="26.42578125" style="145" customWidth="1"/>
    <col min="1282" max="1282" width="30" style="145" customWidth="1"/>
    <col min="1283" max="1283" width="12.7109375" style="145" customWidth="1"/>
    <col min="1284" max="1292" width="10.7109375" style="145" customWidth="1"/>
    <col min="1293" max="1302" width="13.140625" style="145" customWidth="1"/>
    <col min="1303" max="1310" width="0" style="145" hidden="1" customWidth="1"/>
    <col min="1311" max="1340" width="13.140625" style="145" customWidth="1"/>
    <col min="1341" max="1354" width="12.5703125" style="145" customWidth="1"/>
    <col min="1355" max="1536" width="11.42578125" style="145"/>
    <col min="1537" max="1537" width="26.42578125" style="145" customWidth="1"/>
    <col min="1538" max="1538" width="30" style="145" customWidth="1"/>
    <col min="1539" max="1539" width="12.7109375" style="145" customWidth="1"/>
    <col min="1540" max="1548" width="10.7109375" style="145" customWidth="1"/>
    <col min="1549" max="1558" width="13.140625" style="145" customWidth="1"/>
    <col min="1559" max="1566" width="0" style="145" hidden="1" customWidth="1"/>
    <col min="1567" max="1596" width="13.140625" style="145" customWidth="1"/>
    <col min="1597" max="1610" width="12.5703125" style="145" customWidth="1"/>
    <col min="1611" max="1792" width="11.42578125" style="145"/>
    <col min="1793" max="1793" width="26.42578125" style="145" customWidth="1"/>
    <col min="1794" max="1794" width="30" style="145" customWidth="1"/>
    <col min="1795" max="1795" width="12.7109375" style="145" customWidth="1"/>
    <col min="1796" max="1804" width="10.7109375" style="145" customWidth="1"/>
    <col min="1805" max="1814" width="13.140625" style="145" customWidth="1"/>
    <col min="1815" max="1822" width="0" style="145" hidden="1" customWidth="1"/>
    <col min="1823" max="1852" width="13.140625" style="145" customWidth="1"/>
    <col min="1853" max="1866" width="12.5703125" style="145" customWidth="1"/>
    <col min="1867" max="2048" width="11.42578125" style="145"/>
    <col min="2049" max="2049" width="26.42578125" style="145" customWidth="1"/>
    <col min="2050" max="2050" width="30" style="145" customWidth="1"/>
    <col min="2051" max="2051" width="12.7109375" style="145" customWidth="1"/>
    <col min="2052" max="2060" width="10.7109375" style="145" customWidth="1"/>
    <col min="2061" max="2070" width="13.140625" style="145" customWidth="1"/>
    <col min="2071" max="2078" width="0" style="145" hidden="1" customWidth="1"/>
    <col min="2079" max="2108" width="13.140625" style="145" customWidth="1"/>
    <col min="2109" max="2122" width="12.5703125" style="145" customWidth="1"/>
    <col min="2123" max="2304" width="11.42578125" style="145"/>
    <col min="2305" max="2305" width="26.42578125" style="145" customWidth="1"/>
    <col min="2306" max="2306" width="30" style="145" customWidth="1"/>
    <col min="2307" max="2307" width="12.7109375" style="145" customWidth="1"/>
    <col min="2308" max="2316" width="10.7109375" style="145" customWidth="1"/>
    <col min="2317" max="2326" width="13.140625" style="145" customWidth="1"/>
    <col min="2327" max="2334" width="0" style="145" hidden="1" customWidth="1"/>
    <col min="2335" max="2364" width="13.140625" style="145" customWidth="1"/>
    <col min="2365" max="2378" width="12.5703125" style="145" customWidth="1"/>
    <col min="2379" max="2560" width="11.42578125" style="145"/>
    <col min="2561" max="2561" width="26.42578125" style="145" customWidth="1"/>
    <col min="2562" max="2562" width="30" style="145" customWidth="1"/>
    <col min="2563" max="2563" width="12.7109375" style="145" customWidth="1"/>
    <col min="2564" max="2572" width="10.7109375" style="145" customWidth="1"/>
    <col min="2573" max="2582" width="13.140625" style="145" customWidth="1"/>
    <col min="2583" max="2590" width="0" style="145" hidden="1" customWidth="1"/>
    <col min="2591" max="2620" width="13.140625" style="145" customWidth="1"/>
    <col min="2621" max="2634" width="12.5703125" style="145" customWidth="1"/>
    <col min="2635" max="2816" width="11.42578125" style="145"/>
    <col min="2817" max="2817" width="26.42578125" style="145" customWidth="1"/>
    <col min="2818" max="2818" width="30" style="145" customWidth="1"/>
    <col min="2819" max="2819" width="12.7109375" style="145" customWidth="1"/>
    <col min="2820" max="2828" width="10.7109375" style="145" customWidth="1"/>
    <col min="2829" max="2838" width="13.140625" style="145" customWidth="1"/>
    <col min="2839" max="2846" width="0" style="145" hidden="1" customWidth="1"/>
    <col min="2847" max="2876" width="13.140625" style="145" customWidth="1"/>
    <col min="2877" max="2890" width="12.5703125" style="145" customWidth="1"/>
    <col min="2891" max="3072" width="11.42578125" style="145"/>
    <col min="3073" max="3073" width="26.42578125" style="145" customWidth="1"/>
    <col min="3074" max="3074" width="30" style="145" customWidth="1"/>
    <col min="3075" max="3075" width="12.7109375" style="145" customWidth="1"/>
    <col min="3076" max="3084" width="10.7109375" style="145" customWidth="1"/>
    <col min="3085" max="3094" width="13.140625" style="145" customWidth="1"/>
    <col min="3095" max="3102" width="0" style="145" hidden="1" customWidth="1"/>
    <col min="3103" max="3132" width="13.140625" style="145" customWidth="1"/>
    <col min="3133" max="3146" width="12.5703125" style="145" customWidth="1"/>
    <col min="3147" max="3328" width="11.42578125" style="145"/>
    <col min="3329" max="3329" width="26.42578125" style="145" customWidth="1"/>
    <col min="3330" max="3330" width="30" style="145" customWidth="1"/>
    <col min="3331" max="3331" width="12.7109375" style="145" customWidth="1"/>
    <col min="3332" max="3340" width="10.7109375" style="145" customWidth="1"/>
    <col min="3341" max="3350" width="13.140625" style="145" customWidth="1"/>
    <col min="3351" max="3358" width="0" style="145" hidden="1" customWidth="1"/>
    <col min="3359" max="3388" width="13.140625" style="145" customWidth="1"/>
    <col min="3389" max="3402" width="12.5703125" style="145" customWidth="1"/>
    <col min="3403" max="3584" width="11.42578125" style="145"/>
    <col min="3585" max="3585" width="26.42578125" style="145" customWidth="1"/>
    <col min="3586" max="3586" width="30" style="145" customWidth="1"/>
    <col min="3587" max="3587" width="12.7109375" style="145" customWidth="1"/>
    <col min="3588" max="3596" width="10.7109375" style="145" customWidth="1"/>
    <col min="3597" max="3606" width="13.140625" style="145" customWidth="1"/>
    <col min="3607" max="3614" width="0" style="145" hidden="1" customWidth="1"/>
    <col min="3615" max="3644" width="13.140625" style="145" customWidth="1"/>
    <col min="3645" max="3658" width="12.5703125" style="145" customWidth="1"/>
    <col min="3659" max="3840" width="11.42578125" style="145"/>
    <col min="3841" max="3841" width="26.42578125" style="145" customWidth="1"/>
    <col min="3842" max="3842" width="30" style="145" customWidth="1"/>
    <col min="3843" max="3843" width="12.7109375" style="145" customWidth="1"/>
    <col min="3844" max="3852" width="10.7109375" style="145" customWidth="1"/>
    <col min="3853" max="3862" width="13.140625" style="145" customWidth="1"/>
    <col min="3863" max="3870" width="0" style="145" hidden="1" customWidth="1"/>
    <col min="3871" max="3900" width="13.140625" style="145" customWidth="1"/>
    <col min="3901" max="3914" width="12.5703125" style="145" customWidth="1"/>
    <col min="3915" max="4096" width="11.42578125" style="145"/>
    <col min="4097" max="4097" width="26.42578125" style="145" customWidth="1"/>
    <col min="4098" max="4098" width="30" style="145" customWidth="1"/>
    <col min="4099" max="4099" width="12.7109375" style="145" customWidth="1"/>
    <col min="4100" max="4108" width="10.7109375" style="145" customWidth="1"/>
    <col min="4109" max="4118" width="13.140625" style="145" customWidth="1"/>
    <col min="4119" max="4126" width="0" style="145" hidden="1" customWidth="1"/>
    <col min="4127" max="4156" width="13.140625" style="145" customWidth="1"/>
    <col min="4157" max="4170" width="12.5703125" style="145" customWidth="1"/>
    <col min="4171" max="4352" width="11.42578125" style="145"/>
    <col min="4353" max="4353" width="26.42578125" style="145" customWidth="1"/>
    <col min="4354" max="4354" width="30" style="145" customWidth="1"/>
    <col min="4355" max="4355" width="12.7109375" style="145" customWidth="1"/>
    <col min="4356" max="4364" width="10.7109375" style="145" customWidth="1"/>
    <col min="4365" max="4374" width="13.140625" style="145" customWidth="1"/>
    <col min="4375" max="4382" width="0" style="145" hidden="1" customWidth="1"/>
    <col min="4383" max="4412" width="13.140625" style="145" customWidth="1"/>
    <col min="4413" max="4426" width="12.5703125" style="145" customWidth="1"/>
    <col min="4427" max="4608" width="11.42578125" style="145"/>
    <col min="4609" max="4609" width="26.42578125" style="145" customWidth="1"/>
    <col min="4610" max="4610" width="30" style="145" customWidth="1"/>
    <col min="4611" max="4611" width="12.7109375" style="145" customWidth="1"/>
    <col min="4612" max="4620" width="10.7109375" style="145" customWidth="1"/>
    <col min="4621" max="4630" width="13.140625" style="145" customWidth="1"/>
    <col min="4631" max="4638" width="0" style="145" hidden="1" customWidth="1"/>
    <col min="4639" max="4668" width="13.140625" style="145" customWidth="1"/>
    <col min="4669" max="4682" width="12.5703125" style="145" customWidth="1"/>
    <col min="4683" max="4864" width="11.42578125" style="145"/>
    <col min="4865" max="4865" width="26.42578125" style="145" customWidth="1"/>
    <col min="4866" max="4866" width="30" style="145" customWidth="1"/>
    <col min="4867" max="4867" width="12.7109375" style="145" customWidth="1"/>
    <col min="4868" max="4876" width="10.7109375" style="145" customWidth="1"/>
    <col min="4877" max="4886" width="13.140625" style="145" customWidth="1"/>
    <col min="4887" max="4894" width="0" style="145" hidden="1" customWidth="1"/>
    <col min="4895" max="4924" width="13.140625" style="145" customWidth="1"/>
    <col min="4925" max="4938" width="12.5703125" style="145" customWidth="1"/>
    <col min="4939" max="5120" width="11.42578125" style="145"/>
    <col min="5121" max="5121" width="26.42578125" style="145" customWidth="1"/>
    <col min="5122" max="5122" width="30" style="145" customWidth="1"/>
    <col min="5123" max="5123" width="12.7109375" style="145" customWidth="1"/>
    <col min="5124" max="5132" width="10.7109375" style="145" customWidth="1"/>
    <col min="5133" max="5142" width="13.140625" style="145" customWidth="1"/>
    <col min="5143" max="5150" width="0" style="145" hidden="1" customWidth="1"/>
    <col min="5151" max="5180" width="13.140625" style="145" customWidth="1"/>
    <col min="5181" max="5194" width="12.5703125" style="145" customWidth="1"/>
    <col min="5195" max="5376" width="11.42578125" style="145"/>
    <col min="5377" max="5377" width="26.42578125" style="145" customWidth="1"/>
    <col min="5378" max="5378" width="30" style="145" customWidth="1"/>
    <col min="5379" max="5379" width="12.7109375" style="145" customWidth="1"/>
    <col min="5380" max="5388" width="10.7109375" style="145" customWidth="1"/>
    <col min="5389" max="5398" width="13.140625" style="145" customWidth="1"/>
    <col min="5399" max="5406" width="0" style="145" hidden="1" customWidth="1"/>
    <col min="5407" max="5436" width="13.140625" style="145" customWidth="1"/>
    <col min="5437" max="5450" width="12.5703125" style="145" customWidth="1"/>
    <col min="5451" max="5632" width="11.42578125" style="145"/>
    <col min="5633" max="5633" width="26.42578125" style="145" customWidth="1"/>
    <col min="5634" max="5634" width="30" style="145" customWidth="1"/>
    <col min="5635" max="5635" width="12.7109375" style="145" customWidth="1"/>
    <col min="5636" max="5644" width="10.7109375" style="145" customWidth="1"/>
    <col min="5645" max="5654" width="13.140625" style="145" customWidth="1"/>
    <col min="5655" max="5662" width="0" style="145" hidden="1" customWidth="1"/>
    <col min="5663" max="5692" width="13.140625" style="145" customWidth="1"/>
    <col min="5693" max="5706" width="12.5703125" style="145" customWidth="1"/>
    <col min="5707" max="5888" width="11.42578125" style="145"/>
    <col min="5889" max="5889" width="26.42578125" style="145" customWidth="1"/>
    <col min="5890" max="5890" width="30" style="145" customWidth="1"/>
    <col min="5891" max="5891" width="12.7109375" style="145" customWidth="1"/>
    <col min="5892" max="5900" width="10.7109375" style="145" customWidth="1"/>
    <col min="5901" max="5910" width="13.140625" style="145" customWidth="1"/>
    <col min="5911" max="5918" width="0" style="145" hidden="1" customWidth="1"/>
    <col min="5919" max="5948" width="13.140625" style="145" customWidth="1"/>
    <col min="5949" max="5962" width="12.5703125" style="145" customWidth="1"/>
    <col min="5963" max="6144" width="11.42578125" style="145"/>
    <col min="6145" max="6145" width="26.42578125" style="145" customWidth="1"/>
    <col min="6146" max="6146" width="30" style="145" customWidth="1"/>
    <col min="6147" max="6147" width="12.7109375" style="145" customWidth="1"/>
    <col min="6148" max="6156" width="10.7109375" style="145" customWidth="1"/>
    <col min="6157" max="6166" width="13.140625" style="145" customWidth="1"/>
    <col min="6167" max="6174" width="0" style="145" hidden="1" customWidth="1"/>
    <col min="6175" max="6204" width="13.140625" style="145" customWidth="1"/>
    <col min="6205" max="6218" width="12.5703125" style="145" customWidth="1"/>
    <col min="6219" max="6400" width="11.42578125" style="145"/>
    <col min="6401" max="6401" width="26.42578125" style="145" customWidth="1"/>
    <col min="6402" max="6402" width="30" style="145" customWidth="1"/>
    <col min="6403" max="6403" width="12.7109375" style="145" customWidth="1"/>
    <col min="6404" max="6412" width="10.7109375" style="145" customWidth="1"/>
    <col min="6413" max="6422" width="13.140625" style="145" customWidth="1"/>
    <col min="6423" max="6430" width="0" style="145" hidden="1" customWidth="1"/>
    <col min="6431" max="6460" width="13.140625" style="145" customWidth="1"/>
    <col min="6461" max="6474" width="12.5703125" style="145" customWidth="1"/>
    <col min="6475" max="6656" width="11.42578125" style="145"/>
    <col min="6657" max="6657" width="26.42578125" style="145" customWidth="1"/>
    <col min="6658" max="6658" width="30" style="145" customWidth="1"/>
    <col min="6659" max="6659" width="12.7109375" style="145" customWidth="1"/>
    <col min="6660" max="6668" width="10.7109375" style="145" customWidth="1"/>
    <col min="6669" max="6678" width="13.140625" style="145" customWidth="1"/>
    <col min="6679" max="6686" width="0" style="145" hidden="1" customWidth="1"/>
    <col min="6687" max="6716" width="13.140625" style="145" customWidth="1"/>
    <col min="6717" max="6730" width="12.5703125" style="145" customWidth="1"/>
    <col min="6731" max="6912" width="11.42578125" style="145"/>
    <col min="6913" max="6913" width="26.42578125" style="145" customWidth="1"/>
    <col min="6914" max="6914" width="30" style="145" customWidth="1"/>
    <col min="6915" max="6915" width="12.7109375" style="145" customWidth="1"/>
    <col min="6916" max="6924" width="10.7109375" style="145" customWidth="1"/>
    <col min="6925" max="6934" width="13.140625" style="145" customWidth="1"/>
    <col min="6935" max="6942" width="0" style="145" hidden="1" customWidth="1"/>
    <col min="6943" max="6972" width="13.140625" style="145" customWidth="1"/>
    <col min="6973" max="6986" width="12.5703125" style="145" customWidth="1"/>
    <col min="6987" max="7168" width="11.42578125" style="145"/>
    <col min="7169" max="7169" width="26.42578125" style="145" customWidth="1"/>
    <col min="7170" max="7170" width="30" style="145" customWidth="1"/>
    <col min="7171" max="7171" width="12.7109375" style="145" customWidth="1"/>
    <col min="7172" max="7180" width="10.7109375" style="145" customWidth="1"/>
    <col min="7181" max="7190" width="13.140625" style="145" customWidth="1"/>
    <col min="7191" max="7198" width="0" style="145" hidden="1" customWidth="1"/>
    <col min="7199" max="7228" width="13.140625" style="145" customWidth="1"/>
    <col min="7229" max="7242" width="12.5703125" style="145" customWidth="1"/>
    <col min="7243" max="7424" width="11.42578125" style="145"/>
    <col min="7425" max="7425" width="26.42578125" style="145" customWidth="1"/>
    <col min="7426" max="7426" width="30" style="145" customWidth="1"/>
    <col min="7427" max="7427" width="12.7109375" style="145" customWidth="1"/>
    <col min="7428" max="7436" width="10.7109375" style="145" customWidth="1"/>
    <col min="7437" max="7446" width="13.140625" style="145" customWidth="1"/>
    <col min="7447" max="7454" width="0" style="145" hidden="1" customWidth="1"/>
    <col min="7455" max="7484" width="13.140625" style="145" customWidth="1"/>
    <col min="7485" max="7498" width="12.5703125" style="145" customWidth="1"/>
    <col min="7499" max="7680" width="11.42578125" style="145"/>
    <col min="7681" max="7681" width="26.42578125" style="145" customWidth="1"/>
    <col min="7682" max="7682" width="30" style="145" customWidth="1"/>
    <col min="7683" max="7683" width="12.7109375" style="145" customWidth="1"/>
    <col min="7684" max="7692" width="10.7109375" style="145" customWidth="1"/>
    <col min="7693" max="7702" width="13.140625" style="145" customWidth="1"/>
    <col min="7703" max="7710" width="0" style="145" hidden="1" customWidth="1"/>
    <col min="7711" max="7740" width="13.140625" style="145" customWidth="1"/>
    <col min="7741" max="7754" width="12.5703125" style="145" customWidth="1"/>
    <col min="7755" max="7936" width="11.42578125" style="145"/>
    <col min="7937" max="7937" width="26.42578125" style="145" customWidth="1"/>
    <col min="7938" max="7938" width="30" style="145" customWidth="1"/>
    <col min="7939" max="7939" width="12.7109375" style="145" customWidth="1"/>
    <col min="7940" max="7948" width="10.7109375" style="145" customWidth="1"/>
    <col min="7949" max="7958" width="13.140625" style="145" customWidth="1"/>
    <col min="7959" max="7966" width="0" style="145" hidden="1" customWidth="1"/>
    <col min="7967" max="7996" width="13.140625" style="145" customWidth="1"/>
    <col min="7997" max="8010" width="12.5703125" style="145" customWidth="1"/>
    <col min="8011" max="8192" width="11.42578125" style="145"/>
    <col min="8193" max="8193" width="26.42578125" style="145" customWidth="1"/>
    <col min="8194" max="8194" width="30" style="145" customWidth="1"/>
    <col min="8195" max="8195" width="12.7109375" style="145" customWidth="1"/>
    <col min="8196" max="8204" width="10.7109375" style="145" customWidth="1"/>
    <col min="8205" max="8214" width="13.140625" style="145" customWidth="1"/>
    <col min="8215" max="8222" width="0" style="145" hidden="1" customWidth="1"/>
    <col min="8223" max="8252" width="13.140625" style="145" customWidth="1"/>
    <col min="8253" max="8266" width="12.5703125" style="145" customWidth="1"/>
    <col min="8267" max="8448" width="11.42578125" style="145"/>
    <col min="8449" max="8449" width="26.42578125" style="145" customWidth="1"/>
    <col min="8450" max="8450" width="30" style="145" customWidth="1"/>
    <col min="8451" max="8451" width="12.7109375" style="145" customWidth="1"/>
    <col min="8452" max="8460" width="10.7109375" style="145" customWidth="1"/>
    <col min="8461" max="8470" width="13.140625" style="145" customWidth="1"/>
    <col min="8471" max="8478" width="0" style="145" hidden="1" customWidth="1"/>
    <col min="8479" max="8508" width="13.140625" style="145" customWidth="1"/>
    <col min="8509" max="8522" width="12.5703125" style="145" customWidth="1"/>
    <col min="8523" max="8704" width="11.42578125" style="145"/>
    <col min="8705" max="8705" width="26.42578125" style="145" customWidth="1"/>
    <col min="8706" max="8706" width="30" style="145" customWidth="1"/>
    <col min="8707" max="8707" width="12.7109375" style="145" customWidth="1"/>
    <col min="8708" max="8716" width="10.7109375" style="145" customWidth="1"/>
    <col min="8717" max="8726" width="13.140625" style="145" customWidth="1"/>
    <col min="8727" max="8734" width="0" style="145" hidden="1" customWidth="1"/>
    <col min="8735" max="8764" width="13.140625" style="145" customWidth="1"/>
    <col min="8765" max="8778" width="12.5703125" style="145" customWidth="1"/>
    <col min="8779" max="8960" width="11.42578125" style="145"/>
    <col min="8961" max="8961" width="26.42578125" style="145" customWidth="1"/>
    <col min="8962" max="8962" width="30" style="145" customWidth="1"/>
    <col min="8963" max="8963" width="12.7109375" style="145" customWidth="1"/>
    <col min="8964" max="8972" width="10.7109375" style="145" customWidth="1"/>
    <col min="8973" max="8982" width="13.140625" style="145" customWidth="1"/>
    <col min="8983" max="8990" width="0" style="145" hidden="1" customWidth="1"/>
    <col min="8991" max="9020" width="13.140625" style="145" customWidth="1"/>
    <col min="9021" max="9034" width="12.5703125" style="145" customWidth="1"/>
    <col min="9035" max="9216" width="11.42578125" style="145"/>
    <col min="9217" max="9217" width="26.42578125" style="145" customWidth="1"/>
    <col min="9218" max="9218" width="30" style="145" customWidth="1"/>
    <col min="9219" max="9219" width="12.7109375" style="145" customWidth="1"/>
    <col min="9220" max="9228" width="10.7109375" style="145" customWidth="1"/>
    <col min="9229" max="9238" width="13.140625" style="145" customWidth="1"/>
    <col min="9239" max="9246" width="0" style="145" hidden="1" customWidth="1"/>
    <col min="9247" max="9276" width="13.140625" style="145" customWidth="1"/>
    <col min="9277" max="9290" width="12.5703125" style="145" customWidth="1"/>
    <col min="9291" max="9472" width="11.42578125" style="145"/>
    <col min="9473" max="9473" width="26.42578125" style="145" customWidth="1"/>
    <col min="9474" max="9474" width="30" style="145" customWidth="1"/>
    <col min="9475" max="9475" width="12.7109375" style="145" customWidth="1"/>
    <col min="9476" max="9484" width="10.7109375" style="145" customWidth="1"/>
    <col min="9485" max="9494" width="13.140625" style="145" customWidth="1"/>
    <col min="9495" max="9502" width="0" style="145" hidden="1" customWidth="1"/>
    <col min="9503" max="9532" width="13.140625" style="145" customWidth="1"/>
    <col min="9533" max="9546" width="12.5703125" style="145" customWidth="1"/>
    <col min="9547" max="9728" width="11.42578125" style="145"/>
    <col min="9729" max="9729" width="26.42578125" style="145" customWidth="1"/>
    <col min="9730" max="9730" width="30" style="145" customWidth="1"/>
    <col min="9731" max="9731" width="12.7109375" style="145" customWidth="1"/>
    <col min="9732" max="9740" width="10.7109375" style="145" customWidth="1"/>
    <col min="9741" max="9750" width="13.140625" style="145" customWidth="1"/>
    <col min="9751" max="9758" width="0" style="145" hidden="1" customWidth="1"/>
    <col min="9759" max="9788" width="13.140625" style="145" customWidth="1"/>
    <col min="9789" max="9802" width="12.5703125" style="145" customWidth="1"/>
    <col min="9803" max="9984" width="11.42578125" style="145"/>
    <col min="9985" max="9985" width="26.42578125" style="145" customWidth="1"/>
    <col min="9986" max="9986" width="30" style="145" customWidth="1"/>
    <col min="9987" max="9987" width="12.7109375" style="145" customWidth="1"/>
    <col min="9988" max="9996" width="10.7109375" style="145" customWidth="1"/>
    <col min="9997" max="10006" width="13.140625" style="145" customWidth="1"/>
    <col min="10007" max="10014" width="0" style="145" hidden="1" customWidth="1"/>
    <col min="10015" max="10044" width="13.140625" style="145" customWidth="1"/>
    <col min="10045" max="10058" width="12.5703125" style="145" customWidth="1"/>
    <col min="10059" max="10240" width="11.42578125" style="145"/>
    <col min="10241" max="10241" width="26.42578125" style="145" customWidth="1"/>
    <col min="10242" max="10242" width="30" style="145" customWidth="1"/>
    <col min="10243" max="10243" width="12.7109375" style="145" customWidth="1"/>
    <col min="10244" max="10252" width="10.7109375" style="145" customWidth="1"/>
    <col min="10253" max="10262" width="13.140625" style="145" customWidth="1"/>
    <col min="10263" max="10270" width="0" style="145" hidden="1" customWidth="1"/>
    <col min="10271" max="10300" width="13.140625" style="145" customWidth="1"/>
    <col min="10301" max="10314" width="12.5703125" style="145" customWidth="1"/>
    <col min="10315" max="10496" width="11.42578125" style="145"/>
    <col min="10497" max="10497" width="26.42578125" style="145" customWidth="1"/>
    <col min="10498" max="10498" width="30" style="145" customWidth="1"/>
    <col min="10499" max="10499" width="12.7109375" style="145" customWidth="1"/>
    <col min="10500" max="10508" width="10.7109375" style="145" customWidth="1"/>
    <col min="10509" max="10518" width="13.140625" style="145" customWidth="1"/>
    <col min="10519" max="10526" width="0" style="145" hidden="1" customWidth="1"/>
    <col min="10527" max="10556" width="13.140625" style="145" customWidth="1"/>
    <col min="10557" max="10570" width="12.5703125" style="145" customWidth="1"/>
    <col min="10571" max="10752" width="11.42578125" style="145"/>
    <col min="10753" max="10753" width="26.42578125" style="145" customWidth="1"/>
    <col min="10754" max="10754" width="30" style="145" customWidth="1"/>
    <col min="10755" max="10755" width="12.7109375" style="145" customWidth="1"/>
    <col min="10756" max="10764" width="10.7109375" style="145" customWidth="1"/>
    <col min="10765" max="10774" width="13.140625" style="145" customWidth="1"/>
    <col min="10775" max="10782" width="0" style="145" hidden="1" customWidth="1"/>
    <col min="10783" max="10812" width="13.140625" style="145" customWidth="1"/>
    <col min="10813" max="10826" width="12.5703125" style="145" customWidth="1"/>
    <col min="10827" max="11008" width="11.42578125" style="145"/>
    <col min="11009" max="11009" width="26.42578125" style="145" customWidth="1"/>
    <col min="11010" max="11010" width="30" style="145" customWidth="1"/>
    <col min="11011" max="11011" width="12.7109375" style="145" customWidth="1"/>
    <col min="11012" max="11020" width="10.7109375" style="145" customWidth="1"/>
    <col min="11021" max="11030" width="13.140625" style="145" customWidth="1"/>
    <col min="11031" max="11038" width="0" style="145" hidden="1" customWidth="1"/>
    <col min="11039" max="11068" width="13.140625" style="145" customWidth="1"/>
    <col min="11069" max="11082" width="12.5703125" style="145" customWidth="1"/>
    <col min="11083" max="11264" width="11.42578125" style="145"/>
    <col min="11265" max="11265" width="26.42578125" style="145" customWidth="1"/>
    <col min="11266" max="11266" width="30" style="145" customWidth="1"/>
    <col min="11267" max="11267" width="12.7109375" style="145" customWidth="1"/>
    <col min="11268" max="11276" width="10.7109375" style="145" customWidth="1"/>
    <col min="11277" max="11286" width="13.140625" style="145" customWidth="1"/>
    <col min="11287" max="11294" width="0" style="145" hidden="1" customWidth="1"/>
    <col min="11295" max="11324" width="13.140625" style="145" customWidth="1"/>
    <col min="11325" max="11338" width="12.5703125" style="145" customWidth="1"/>
    <col min="11339" max="11520" width="11.42578125" style="145"/>
    <col min="11521" max="11521" width="26.42578125" style="145" customWidth="1"/>
    <col min="11522" max="11522" width="30" style="145" customWidth="1"/>
    <col min="11523" max="11523" width="12.7109375" style="145" customWidth="1"/>
    <col min="11524" max="11532" width="10.7109375" style="145" customWidth="1"/>
    <col min="11533" max="11542" width="13.140625" style="145" customWidth="1"/>
    <col min="11543" max="11550" width="0" style="145" hidden="1" customWidth="1"/>
    <col min="11551" max="11580" width="13.140625" style="145" customWidth="1"/>
    <col min="11581" max="11594" width="12.5703125" style="145" customWidth="1"/>
    <col min="11595" max="11776" width="11.42578125" style="145"/>
    <col min="11777" max="11777" width="26.42578125" style="145" customWidth="1"/>
    <col min="11778" max="11778" width="30" style="145" customWidth="1"/>
    <col min="11779" max="11779" width="12.7109375" style="145" customWidth="1"/>
    <col min="11780" max="11788" width="10.7109375" style="145" customWidth="1"/>
    <col min="11789" max="11798" width="13.140625" style="145" customWidth="1"/>
    <col min="11799" max="11806" width="0" style="145" hidden="1" customWidth="1"/>
    <col min="11807" max="11836" width="13.140625" style="145" customWidth="1"/>
    <col min="11837" max="11850" width="12.5703125" style="145" customWidth="1"/>
    <col min="11851" max="12032" width="11.42578125" style="145"/>
    <col min="12033" max="12033" width="26.42578125" style="145" customWidth="1"/>
    <col min="12034" max="12034" width="30" style="145" customWidth="1"/>
    <col min="12035" max="12035" width="12.7109375" style="145" customWidth="1"/>
    <col min="12036" max="12044" width="10.7109375" style="145" customWidth="1"/>
    <col min="12045" max="12054" width="13.140625" style="145" customWidth="1"/>
    <col min="12055" max="12062" width="0" style="145" hidden="1" customWidth="1"/>
    <col min="12063" max="12092" width="13.140625" style="145" customWidth="1"/>
    <col min="12093" max="12106" width="12.5703125" style="145" customWidth="1"/>
    <col min="12107" max="12288" width="11.42578125" style="145"/>
    <col min="12289" max="12289" width="26.42578125" style="145" customWidth="1"/>
    <col min="12290" max="12290" width="30" style="145" customWidth="1"/>
    <col min="12291" max="12291" width="12.7109375" style="145" customWidth="1"/>
    <col min="12292" max="12300" width="10.7109375" style="145" customWidth="1"/>
    <col min="12301" max="12310" width="13.140625" style="145" customWidth="1"/>
    <col min="12311" max="12318" width="0" style="145" hidden="1" customWidth="1"/>
    <col min="12319" max="12348" width="13.140625" style="145" customWidth="1"/>
    <col min="12349" max="12362" width="12.5703125" style="145" customWidth="1"/>
    <col min="12363" max="12544" width="11.42578125" style="145"/>
    <col min="12545" max="12545" width="26.42578125" style="145" customWidth="1"/>
    <col min="12546" max="12546" width="30" style="145" customWidth="1"/>
    <col min="12547" max="12547" width="12.7109375" style="145" customWidth="1"/>
    <col min="12548" max="12556" width="10.7109375" style="145" customWidth="1"/>
    <col min="12557" max="12566" width="13.140625" style="145" customWidth="1"/>
    <col min="12567" max="12574" width="0" style="145" hidden="1" customWidth="1"/>
    <col min="12575" max="12604" width="13.140625" style="145" customWidth="1"/>
    <col min="12605" max="12618" width="12.5703125" style="145" customWidth="1"/>
    <col min="12619" max="12800" width="11.42578125" style="145"/>
    <col min="12801" max="12801" width="26.42578125" style="145" customWidth="1"/>
    <col min="12802" max="12802" width="30" style="145" customWidth="1"/>
    <col min="12803" max="12803" width="12.7109375" style="145" customWidth="1"/>
    <col min="12804" max="12812" width="10.7109375" style="145" customWidth="1"/>
    <col min="12813" max="12822" width="13.140625" style="145" customWidth="1"/>
    <col min="12823" max="12830" width="0" style="145" hidden="1" customWidth="1"/>
    <col min="12831" max="12860" width="13.140625" style="145" customWidth="1"/>
    <col min="12861" max="12874" width="12.5703125" style="145" customWidth="1"/>
    <col min="12875" max="13056" width="11.42578125" style="145"/>
    <col min="13057" max="13057" width="26.42578125" style="145" customWidth="1"/>
    <col min="13058" max="13058" width="30" style="145" customWidth="1"/>
    <col min="13059" max="13059" width="12.7109375" style="145" customWidth="1"/>
    <col min="13060" max="13068" width="10.7109375" style="145" customWidth="1"/>
    <col min="13069" max="13078" width="13.140625" style="145" customWidth="1"/>
    <col min="13079" max="13086" width="0" style="145" hidden="1" customWidth="1"/>
    <col min="13087" max="13116" width="13.140625" style="145" customWidth="1"/>
    <col min="13117" max="13130" width="12.5703125" style="145" customWidth="1"/>
    <col min="13131" max="13312" width="11.42578125" style="145"/>
    <col min="13313" max="13313" width="26.42578125" style="145" customWidth="1"/>
    <col min="13314" max="13314" width="30" style="145" customWidth="1"/>
    <col min="13315" max="13315" width="12.7109375" style="145" customWidth="1"/>
    <col min="13316" max="13324" width="10.7109375" style="145" customWidth="1"/>
    <col min="13325" max="13334" width="13.140625" style="145" customWidth="1"/>
    <col min="13335" max="13342" width="0" style="145" hidden="1" customWidth="1"/>
    <col min="13343" max="13372" width="13.140625" style="145" customWidth="1"/>
    <col min="13373" max="13386" width="12.5703125" style="145" customWidth="1"/>
    <col min="13387" max="13568" width="11.42578125" style="145"/>
    <col min="13569" max="13569" width="26.42578125" style="145" customWidth="1"/>
    <col min="13570" max="13570" width="30" style="145" customWidth="1"/>
    <col min="13571" max="13571" width="12.7109375" style="145" customWidth="1"/>
    <col min="13572" max="13580" width="10.7109375" style="145" customWidth="1"/>
    <col min="13581" max="13590" width="13.140625" style="145" customWidth="1"/>
    <col min="13591" max="13598" width="0" style="145" hidden="1" customWidth="1"/>
    <col min="13599" max="13628" width="13.140625" style="145" customWidth="1"/>
    <col min="13629" max="13642" width="12.5703125" style="145" customWidth="1"/>
    <col min="13643" max="13824" width="11.42578125" style="145"/>
    <col min="13825" max="13825" width="26.42578125" style="145" customWidth="1"/>
    <col min="13826" max="13826" width="30" style="145" customWidth="1"/>
    <col min="13827" max="13827" width="12.7109375" style="145" customWidth="1"/>
    <col min="13828" max="13836" width="10.7109375" style="145" customWidth="1"/>
    <col min="13837" max="13846" width="13.140625" style="145" customWidth="1"/>
    <col min="13847" max="13854" width="0" style="145" hidden="1" customWidth="1"/>
    <col min="13855" max="13884" width="13.140625" style="145" customWidth="1"/>
    <col min="13885" max="13898" width="12.5703125" style="145" customWidth="1"/>
    <col min="13899" max="14080" width="11.42578125" style="145"/>
    <col min="14081" max="14081" width="26.42578125" style="145" customWidth="1"/>
    <col min="14082" max="14082" width="30" style="145" customWidth="1"/>
    <col min="14083" max="14083" width="12.7109375" style="145" customWidth="1"/>
    <col min="14084" max="14092" width="10.7109375" style="145" customWidth="1"/>
    <col min="14093" max="14102" width="13.140625" style="145" customWidth="1"/>
    <col min="14103" max="14110" width="0" style="145" hidden="1" customWidth="1"/>
    <col min="14111" max="14140" width="13.140625" style="145" customWidth="1"/>
    <col min="14141" max="14154" width="12.5703125" style="145" customWidth="1"/>
    <col min="14155" max="14336" width="11.42578125" style="145"/>
    <col min="14337" max="14337" width="26.42578125" style="145" customWidth="1"/>
    <col min="14338" max="14338" width="30" style="145" customWidth="1"/>
    <col min="14339" max="14339" width="12.7109375" style="145" customWidth="1"/>
    <col min="14340" max="14348" width="10.7109375" style="145" customWidth="1"/>
    <col min="14349" max="14358" width="13.140625" style="145" customWidth="1"/>
    <col min="14359" max="14366" width="0" style="145" hidden="1" customWidth="1"/>
    <col min="14367" max="14396" width="13.140625" style="145" customWidth="1"/>
    <col min="14397" max="14410" width="12.5703125" style="145" customWidth="1"/>
    <col min="14411" max="14592" width="11.42578125" style="145"/>
    <col min="14593" max="14593" width="26.42578125" style="145" customWidth="1"/>
    <col min="14594" max="14594" width="30" style="145" customWidth="1"/>
    <col min="14595" max="14595" width="12.7109375" style="145" customWidth="1"/>
    <col min="14596" max="14604" width="10.7109375" style="145" customWidth="1"/>
    <col min="14605" max="14614" width="13.140625" style="145" customWidth="1"/>
    <col min="14615" max="14622" width="0" style="145" hidden="1" customWidth="1"/>
    <col min="14623" max="14652" width="13.140625" style="145" customWidth="1"/>
    <col min="14653" max="14666" width="12.5703125" style="145" customWidth="1"/>
    <col min="14667" max="14848" width="11.42578125" style="145"/>
    <col min="14849" max="14849" width="26.42578125" style="145" customWidth="1"/>
    <col min="14850" max="14850" width="30" style="145" customWidth="1"/>
    <col min="14851" max="14851" width="12.7109375" style="145" customWidth="1"/>
    <col min="14852" max="14860" width="10.7109375" style="145" customWidth="1"/>
    <col min="14861" max="14870" width="13.140625" style="145" customWidth="1"/>
    <col min="14871" max="14878" width="0" style="145" hidden="1" customWidth="1"/>
    <col min="14879" max="14908" width="13.140625" style="145" customWidth="1"/>
    <col min="14909" max="14922" width="12.5703125" style="145" customWidth="1"/>
    <col min="14923" max="15104" width="11.42578125" style="145"/>
    <col min="15105" max="15105" width="26.42578125" style="145" customWidth="1"/>
    <col min="15106" max="15106" width="30" style="145" customWidth="1"/>
    <col min="15107" max="15107" width="12.7109375" style="145" customWidth="1"/>
    <col min="15108" max="15116" width="10.7109375" style="145" customWidth="1"/>
    <col min="15117" max="15126" width="13.140625" style="145" customWidth="1"/>
    <col min="15127" max="15134" width="0" style="145" hidden="1" customWidth="1"/>
    <col min="15135" max="15164" width="13.140625" style="145" customWidth="1"/>
    <col min="15165" max="15178" width="12.5703125" style="145" customWidth="1"/>
    <col min="15179" max="15360" width="11.42578125" style="145"/>
    <col min="15361" max="15361" width="26.42578125" style="145" customWidth="1"/>
    <col min="15362" max="15362" width="30" style="145" customWidth="1"/>
    <col min="15363" max="15363" width="12.7109375" style="145" customWidth="1"/>
    <col min="15364" max="15372" width="10.7109375" style="145" customWidth="1"/>
    <col min="15373" max="15382" width="13.140625" style="145" customWidth="1"/>
    <col min="15383" max="15390" width="0" style="145" hidden="1" customWidth="1"/>
    <col min="15391" max="15420" width="13.140625" style="145" customWidth="1"/>
    <col min="15421" max="15434" width="12.5703125" style="145" customWidth="1"/>
    <col min="15435" max="15616" width="11.42578125" style="145"/>
    <col min="15617" max="15617" width="26.42578125" style="145" customWidth="1"/>
    <col min="15618" max="15618" width="30" style="145" customWidth="1"/>
    <col min="15619" max="15619" width="12.7109375" style="145" customWidth="1"/>
    <col min="15620" max="15628" width="10.7109375" style="145" customWidth="1"/>
    <col min="15629" max="15638" width="13.140625" style="145" customWidth="1"/>
    <col min="15639" max="15646" width="0" style="145" hidden="1" customWidth="1"/>
    <col min="15647" max="15676" width="13.140625" style="145" customWidth="1"/>
    <col min="15677" max="15690" width="12.5703125" style="145" customWidth="1"/>
    <col min="15691" max="15872" width="11.42578125" style="145"/>
    <col min="15873" max="15873" width="26.42578125" style="145" customWidth="1"/>
    <col min="15874" max="15874" width="30" style="145" customWidth="1"/>
    <col min="15875" max="15875" width="12.7109375" style="145" customWidth="1"/>
    <col min="15876" max="15884" width="10.7109375" style="145" customWidth="1"/>
    <col min="15885" max="15894" width="13.140625" style="145" customWidth="1"/>
    <col min="15895" max="15902" width="0" style="145" hidden="1" customWidth="1"/>
    <col min="15903" max="15932" width="13.140625" style="145" customWidth="1"/>
    <col min="15933" max="15946" width="12.5703125" style="145" customWidth="1"/>
    <col min="15947" max="16128" width="11.42578125" style="145"/>
    <col min="16129" max="16129" width="26.42578125" style="145" customWidth="1"/>
    <col min="16130" max="16130" width="30" style="145" customWidth="1"/>
    <col min="16131" max="16131" width="12.7109375" style="145" customWidth="1"/>
    <col min="16132" max="16140" width="10.7109375" style="145" customWidth="1"/>
    <col min="16141" max="16150" width="13.140625" style="145" customWidth="1"/>
    <col min="16151" max="16158" width="0" style="145" hidden="1" customWidth="1"/>
    <col min="16159" max="16188" width="13.140625" style="145" customWidth="1"/>
    <col min="16189" max="16202" width="12.5703125" style="145" customWidth="1"/>
    <col min="16203" max="16384" width="11.42578125" style="14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",[3]NOMBRE!B2," - ","( ",[3]NOMBRE!C2,[3]NOMBRE!D2,[3]NOMBRE!E2,[3]NOMBRE!F2,[3]NOMBRE!G2,"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",[3]NOMBRE!B3," - ","( ",[3]NOMBRE!C3,[3]NOMBRE!D3,[3]NOMBRE!E3,[3]NOMBRE!F3,[3]NOMBRE!G3," )")</f>
        <v>ESTABLECIMIENTO: HOSPITAL BASE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",[3]NOMBRE!B6," - ","( ",[3]NOMBRE!C6,[3]NOMBRE!D6," )")</f>
        <v>MES: MARZO - ( 03 )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",[3]NOMBRE!B7)</f>
        <v>AÑO: 2010</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82" t="s">
        <v>1</v>
      </c>
      <c r="B6" s="282"/>
      <c r="C6" s="282"/>
      <c r="D6" s="282"/>
      <c r="E6" s="282"/>
      <c r="F6" s="282"/>
      <c r="G6" s="282"/>
      <c r="H6" s="282"/>
      <c r="I6" s="282"/>
      <c r="J6" s="282"/>
      <c r="K6" s="282"/>
      <c r="L6" s="282"/>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83" t="s">
        <v>4</v>
      </c>
      <c r="B9" s="283" t="s">
        <v>5</v>
      </c>
      <c r="C9" s="285" t="s">
        <v>6</v>
      </c>
      <c r="D9" s="287" t="s">
        <v>7</v>
      </c>
      <c r="E9" s="288"/>
      <c r="F9" s="288"/>
      <c r="G9" s="288"/>
      <c r="H9" s="288"/>
      <c r="I9" s="289"/>
      <c r="J9" s="290" t="s">
        <v>8</v>
      </c>
      <c r="K9" s="291"/>
      <c r="L9" s="285"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84"/>
      <c r="B10" s="284"/>
      <c r="C10" s="286"/>
      <c r="D10" s="25" t="s">
        <v>10</v>
      </c>
      <c r="E10" s="26" t="s">
        <v>11</v>
      </c>
      <c r="F10" s="26" t="s">
        <v>12</v>
      </c>
      <c r="G10" s="27" t="s">
        <v>13</v>
      </c>
      <c r="H10" s="26" t="s">
        <v>14</v>
      </c>
      <c r="I10" s="28" t="s">
        <v>15</v>
      </c>
      <c r="J10" s="29" t="s">
        <v>16</v>
      </c>
      <c r="K10" s="30" t="s">
        <v>17</v>
      </c>
      <c r="L10" s="286"/>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92"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atenciones según sexo no puede ser diferente que el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93"/>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atenciones según sexo no puede ser diferente que el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93"/>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93"/>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93"/>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93"/>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93"/>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93"/>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94"/>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21"/>
      <c r="C21" s="68"/>
      <c r="D21" s="69"/>
      <c r="E21" s="70"/>
      <c r="F21" s="21"/>
      <c r="G21" s="21"/>
      <c r="H21" s="21"/>
      <c r="I21" s="21"/>
      <c r="J21" s="21"/>
      <c r="K21" s="71"/>
      <c r="L21" s="72"/>
      <c r="M21" s="72"/>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15" customHeight="1" x14ac:dyDescent="0.2">
      <c r="A22" s="283" t="s">
        <v>4</v>
      </c>
      <c r="B22" s="283" t="s">
        <v>30</v>
      </c>
      <c r="C22" s="285" t="s">
        <v>6</v>
      </c>
      <c r="D22" s="287" t="s">
        <v>7</v>
      </c>
      <c r="E22" s="288"/>
      <c r="F22" s="288"/>
      <c r="G22" s="288"/>
      <c r="H22" s="288"/>
      <c r="I22" s="289"/>
      <c r="J22" s="290" t="s">
        <v>8</v>
      </c>
      <c r="K22" s="291"/>
      <c r="L22" s="285" t="s">
        <v>9</v>
      </c>
      <c r="M22" s="73"/>
      <c r="N22" s="7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customHeight="1" x14ac:dyDescent="0.2">
      <c r="A23" s="284"/>
      <c r="B23" s="284"/>
      <c r="C23" s="286"/>
      <c r="D23" s="25" t="s">
        <v>10</v>
      </c>
      <c r="E23" s="26" t="s">
        <v>11</v>
      </c>
      <c r="F23" s="26" t="s">
        <v>12</v>
      </c>
      <c r="G23" s="27" t="s">
        <v>13</v>
      </c>
      <c r="H23" s="26" t="s">
        <v>14</v>
      </c>
      <c r="I23" s="28" t="s">
        <v>15</v>
      </c>
      <c r="J23" s="29" t="s">
        <v>16</v>
      </c>
      <c r="K23" s="30" t="s">
        <v>17</v>
      </c>
      <c r="L23" s="286"/>
      <c r="M23" s="73"/>
      <c r="N23" s="7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15.95" customHeight="1" x14ac:dyDescent="0.2">
      <c r="A24" s="292" t="s">
        <v>31</v>
      </c>
      <c r="B24" s="74" t="s">
        <v>32</v>
      </c>
      <c r="C24" s="75">
        <f t="shared" ref="C24:C29" si="8">SUM(D24:I24)</f>
        <v>0</v>
      </c>
      <c r="D24" s="33"/>
      <c r="E24" s="34"/>
      <c r="F24" s="34"/>
      <c r="G24" s="34"/>
      <c r="H24" s="34"/>
      <c r="I24" s="35"/>
      <c r="J24" s="33"/>
      <c r="K24" s="35"/>
      <c r="L24" s="76"/>
      <c r="M24" s="38" t="str">
        <f t="shared" ref="M24:M29" si="9">$Y24&amp;" "&amp;$Z24&amp;""&amp;$AA24</f>
        <v xml:space="preserve"> </v>
      </c>
      <c r="N24" s="10"/>
      <c r="O24" s="10"/>
      <c r="P24" s="10"/>
      <c r="Q24" s="10"/>
      <c r="R24" s="10"/>
      <c r="S24" s="10"/>
      <c r="T24" s="10"/>
      <c r="U24" s="10"/>
      <c r="V24" s="10"/>
      <c r="W24" s="5"/>
      <c r="X24" s="10"/>
      <c r="Y24" s="39" t="str">
        <f t="shared" ref="Y24:Y29" si="10">IF($C24&lt;&gt;($J24+$K24)," El número atenciones según sexo no puede ser diferente que el Total.","")</f>
        <v/>
      </c>
      <c r="Z24" s="39" t="str">
        <f t="shared" ref="Z24:Z29" si="11">IF($C24=0,"",IF($L24="",IF($C24="",""," No olvide escribir la columna Beneficiarios."),""))</f>
        <v/>
      </c>
      <c r="AA24" s="39" t="str">
        <f t="shared" ref="AA24:AA29" si="12">IF($C24&lt;$L24," El número de Beneficiarios no puede ser mayor que el Total.","")</f>
        <v/>
      </c>
      <c r="AB24" s="40">
        <f t="shared" ref="AB24:AB29" si="13">IF($C24&lt;&gt;($J24+$K24),1,0)</f>
        <v>0</v>
      </c>
      <c r="AC24" s="40">
        <f t="shared" ref="AC24:AC29" si="14">IF($C24&lt;$L24,1,0)</f>
        <v>0</v>
      </c>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ht="15.95" customHeight="1" x14ac:dyDescent="0.2">
      <c r="A25" s="294"/>
      <c r="B25" s="77" t="s">
        <v>33</v>
      </c>
      <c r="C25" s="78">
        <f t="shared" si="8"/>
        <v>0</v>
      </c>
      <c r="D25" s="79"/>
      <c r="E25" s="80"/>
      <c r="F25" s="80"/>
      <c r="G25" s="80"/>
      <c r="H25" s="80"/>
      <c r="I25" s="81"/>
      <c r="J25" s="79"/>
      <c r="K25" s="81"/>
      <c r="L25" s="82"/>
      <c r="M25" s="38" t="str">
        <f t="shared" si="9"/>
        <v xml:space="preserve"> </v>
      </c>
      <c r="N25" s="10"/>
      <c r="O25" s="10"/>
      <c r="P25" s="10"/>
      <c r="Q25" s="10"/>
      <c r="R25" s="10"/>
      <c r="S25" s="10"/>
      <c r="T25" s="10"/>
      <c r="U25" s="10"/>
      <c r="V25" s="10"/>
      <c r="W25" s="5"/>
      <c r="X25" s="10"/>
      <c r="Y25" s="39" t="str">
        <f t="shared" si="10"/>
        <v/>
      </c>
      <c r="Z25" s="39" t="str">
        <f t="shared" si="11"/>
        <v/>
      </c>
      <c r="AA25" s="39" t="str">
        <f t="shared" si="12"/>
        <v/>
      </c>
      <c r="AB25" s="40">
        <f t="shared" si="13"/>
        <v>0</v>
      </c>
      <c r="AC25" s="40">
        <f t="shared" si="14"/>
        <v>0</v>
      </c>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ht="15.95" customHeight="1" x14ac:dyDescent="0.2">
      <c r="A26" s="292" t="s">
        <v>34</v>
      </c>
      <c r="B26" s="83" t="s">
        <v>35</v>
      </c>
      <c r="C26" s="84">
        <f t="shared" si="8"/>
        <v>0</v>
      </c>
      <c r="D26" s="85"/>
      <c r="E26" s="86"/>
      <c r="F26" s="86"/>
      <c r="G26" s="86"/>
      <c r="H26" s="86"/>
      <c r="I26" s="87"/>
      <c r="J26" s="85"/>
      <c r="K26" s="87"/>
      <c r="L26" s="88"/>
      <c r="M26" s="38" t="str">
        <f t="shared" si="9"/>
        <v xml:space="preserve"> </v>
      </c>
      <c r="N26" s="10"/>
      <c r="O26" s="10"/>
      <c r="P26" s="10"/>
      <c r="Q26" s="10"/>
      <c r="R26" s="10"/>
      <c r="S26" s="10"/>
      <c r="T26" s="10"/>
      <c r="U26" s="10"/>
      <c r="V26" s="10"/>
      <c r="W26" s="5"/>
      <c r="X26" s="10"/>
      <c r="Y26" s="39" t="str">
        <f t="shared" si="10"/>
        <v/>
      </c>
      <c r="Z26" s="39" t="str">
        <f t="shared" si="11"/>
        <v/>
      </c>
      <c r="AA26" s="39" t="str">
        <f t="shared" si="12"/>
        <v/>
      </c>
      <c r="AB26" s="40">
        <f t="shared" si="13"/>
        <v>0</v>
      </c>
      <c r="AC26" s="40">
        <f t="shared" si="14"/>
        <v>0</v>
      </c>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94"/>
      <c r="B27" s="77" t="s">
        <v>33</v>
      </c>
      <c r="C27" s="89">
        <f t="shared" si="8"/>
        <v>0</v>
      </c>
      <c r="D27" s="79"/>
      <c r="E27" s="80"/>
      <c r="F27" s="80"/>
      <c r="G27" s="80"/>
      <c r="H27" s="80"/>
      <c r="I27" s="81"/>
      <c r="J27" s="79"/>
      <c r="K27" s="81"/>
      <c r="L27" s="82"/>
      <c r="M27" s="38" t="str">
        <f t="shared" si="9"/>
        <v xml:space="preserve"> </v>
      </c>
      <c r="N27" s="10"/>
      <c r="O27" s="10"/>
      <c r="P27" s="10"/>
      <c r="Q27" s="10"/>
      <c r="R27" s="10"/>
      <c r="S27" s="10"/>
      <c r="T27" s="10"/>
      <c r="U27" s="10"/>
      <c r="V27" s="10"/>
      <c r="W27" s="5"/>
      <c r="X27" s="10"/>
      <c r="Y27" s="39" t="str">
        <f t="shared" si="10"/>
        <v/>
      </c>
      <c r="Z27" s="39" t="str">
        <f t="shared" si="11"/>
        <v/>
      </c>
      <c r="AA27" s="39" t="str">
        <f t="shared" si="12"/>
        <v/>
      </c>
      <c r="AB27" s="40">
        <f t="shared" si="13"/>
        <v>0</v>
      </c>
      <c r="AC27" s="40">
        <f t="shared" si="14"/>
        <v>0</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92" t="s">
        <v>36</v>
      </c>
      <c r="B28" s="74" t="s">
        <v>35</v>
      </c>
      <c r="C28" s="90">
        <f t="shared" si="8"/>
        <v>0</v>
      </c>
      <c r="D28" s="33"/>
      <c r="E28" s="34"/>
      <c r="F28" s="34"/>
      <c r="G28" s="34"/>
      <c r="H28" s="34"/>
      <c r="I28" s="35"/>
      <c r="J28" s="33"/>
      <c r="K28" s="35"/>
      <c r="L28" s="91"/>
      <c r="M28" s="38" t="str">
        <f t="shared" si="9"/>
        <v xml:space="preserve"> </v>
      </c>
      <c r="N28" s="10"/>
      <c r="O28" s="10"/>
      <c r="P28" s="10"/>
      <c r="Q28" s="10"/>
      <c r="R28" s="10"/>
      <c r="S28" s="10"/>
      <c r="T28" s="10"/>
      <c r="U28" s="10"/>
      <c r="V28" s="10"/>
      <c r="W28" s="5"/>
      <c r="X28" s="10"/>
      <c r="Y28" s="39" t="str">
        <f t="shared" si="10"/>
        <v/>
      </c>
      <c r="Z28" s="39" t="str">
        <f t="shared" si="11"/>
        <v/>
      </c>
      <c r="AA28" s="39" t="str">
        <f t="shared" si="12"/>
        <v/>
      </c>
      <c r="AB28" s="40">
        <f t="shared" si="13"/>
        <v>0</v>
      </c>
      <c r="AC28" s="40">
        <f t="shared" si="14"/>
        <v>0</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94"/>
      <c r="B29" s="77" t="s">
        <v>33</v>
      </c>
      <c r="C29" s="92">
        <f t="shared" si="8"/>
        <v>0</v>
      </c>
      <c r="D29" s="79"/>
      <c r="E29" s="80"/>
      <c r="F29" s="80"/>
      <c r="G29" s="80"/>
      <c r="H29" s="80"/>
      <c r="I29" s="81"/>
      <c r="J29" s="79"/>
      <c r="K29" s="81"/>
      <c r="L29" s="82"/>
      <c r="M29" s="38" t="str">
        <f t="shared" si="9"/>
        <v xml:space="preserve"> </v>
      </c>
      <c r="N29" s="10"/>
      <c r="O29" s="10"/>
      <c r="P29" s="10"/>
      <c r="Q29" s="10"/>
      <c r="R29" s="10"/>
      <c r="S29" s="10"/>
      <c r="T29" s="10"/>
      <c r="U29" s="10"/>
      <c r="V29" s="10"/>
      <c r="W29" s="5"/>
      <c r="X29" s="10"/>
      <c r="Y29" s="39" t="str">
        <f t="shared" si="10"/>
        <v/>
      </c>
      <c r="Z29" s="39" t="str">
        <f t="shared" si="11"/>
        <v/>
      </c>
      <c r="AA29" s="39" t="str">
        <f t="shared" si="12"/>
        <v/>
      </c>
      <c r="AB29" s="40">
        <f t="shared" si="13"/>
        <v>0</v>
      </c>
      <c r="AC29" s="40">
        <f t="shared" si="14"/>
        <v>0</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30" customHeight="1" x14ac:dyDescent="0.2">
      <c r="A30" s="67" t="s">
        <v>37</v>
      </c>
      <c r="B30" s="93"/>
      <c r="C30" s="94"/>
      <c r="D30" s="93"/>
      <c r="E30" s="21"/>
      <c r="F30" s="21"/>
      <c r="G30" s="21"/>
      <c r="H30" s="21"/>
      <c r="I30" s="21"/>
      <c r="J30" s="21"/>
      <c r="K30" s="21"/>
      <c r="L30" s="21"/>
      <c r="M30" s="21"/>
      <c r="N30" s="21"/>
      <c r="O30" s="10"/>
      <c r="P30" s="10"/>
      <c r="Q30" s="10"/>
      <c r="R30" s="10"/>
      <c r="S30" s="10"/>
      <c r="T30" s="10"/>
      <c r="U30" s="10"/>
      <c r="V30" s="11"/>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21" x14ac:dyDescent="0.2">
      <c r="A31" s="269" t="s">
        <v>4</v>
      </c>
      <c r="B31" s="96" t="s">
        <v>38</v>
      </c>
      <c r="C31" s="96" t="s">
        <v>39</v>
      </c>
      <c r="D31" s="97"/>
      <c r="E31" s="97"/>
      <c r="F31" s="97"/>
      <c r="G31" s="97"/>
      <c r="H31" s="97"/>
      <c r="I31" s="97"/>
      <c r="J31" s="97"/>
      <c r="K31" s="98"/>
      <c r="L31" s="98"/>
      <c r="M31" s="98"/>
      <c r="N31" s="23"/>
      <c r="O31" s="10"/>
      <c r="P31" s="10"/>
      <c r="Q31" s="10"/>
      <c r="R31" s="10"/>
      <c r="S31" s="10"/>
      <c r="T31" s="10"/>
      <c r="U31" s="10"/>
      <c r="V31" s="5"/>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21" x14ac:dyDescent="0.2">
      <c r="A32" s="99" t="s">
        <v>40</v>
      </c>
      <c r="B32" s="100"/>
      <c r="C32" s="100"/>
      <c r="D32" s="97"/>
      <c r="E32" s="97"/>
      <c r="F32" s="97"/>
      <c r="G32" s="97"/>
      <c r="H32" s="97"/>
      <c r="I32" s="97"/>
      <c r="J32" s="97"/>
      <c r="K32" s="98"/>
      <c r="L32" s="98"/>
      <c r="M32" s="98"/>
      <c r="N32" s="23"/>
      <c r="O32" s="10"/>
      <c r="P32" s="10"/>
      <c r="Q32" s="10"/>
      <c r="R32" s="10"/>
      <c r="S32" s="10"/>
      <c r="T32" s="10"/>
      <c r="U32" s="10"/>
      <c r="V32" s="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67" t="s">
        <v>41</v>
      </c>
      <c r="B33" s="67"/>
      <c r="C33" s="67"/>
      <c r="D33" s="67"/>
      <c r="E33" s="67"/>
      <c r="F33" s="67"/>
      <c r="G33" s="67"/>
      <c r="H33" s="67"/>
      <c r="I33" s="67"/>
      <c r="J33" s="67"/>
      <c r="K33" s="67"/>
      <c r="L33" s="67"/>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x14ac:dyDescent="0.2">
      <c r="A34" s="295" t="s">
        <v>42</v>
      </c>
      <c r="B34" s="296"/>
      <c r="C34" s="285" t="s">
        <v>27</v>
      </c>
      <c r="D34" s="299" t="s">
        <v>43</v>
      </c>
      <c r="E34" s="300"/>
      <c r="F34" s="101"/>
      <c r="G34" s="101"/>
      <c r="H34" s="101"/>
      <c r="I34" s="101"/>
      <c r="J34" s="101"/>
      <c r="K34" s="98"/>
      <c r="L34" s="98"/>
      <c r="M34" s="98"/>
      <c r="N34" s="101"/>
      <c r="O34" s="10"/>
      <c r="P34" s="10"/>
      <c r="Q34" s="10"/>
      <c r="R34" s="10"/>
      <c r="S34" s="10"/>
      <c r="T34" s="10"/>
      <c r="U34" s="10"/>
      <c r="V34" s="5"/>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x14ac:dyDescent="0.2">
      <c r="A35" s="297"/>
      <c r="B35" s="298"/>
      <c r="C35" s="286"/>
      <c r="D35" s="102" t="s">
        <v>44</v>
      </c>
      <c r="E35" s="103" t="s">
        <v>17</v>
      </c>
      <c r="F35" s="101"/>
      <c r="G35" s="101"/>
      <c r="H35" s="101"/>
      <c r="I35" s="101"/>
      <c r="J35" s="101"/>
      <c r="K35" s="98"/>
      <c r="L35" s="98"/>
      <c r="M35" s="98"/>
      <c r="N35" s="101"/>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15.95" customHeight="1" x14ac:dyDescent="0.2">
      <c r="A36" s="285" t="s">
        <v>45</v>
      </c>
      <c r="B36" s="104" t="s">
        <v>46</v>
      </c>
      <c r="C36" s="105">
        <f>SUM(D36:E36)</f>
        <v>0</v>
      </c>
      <c r="D36" s="106"/>
      <c r="E36" s="107"/>
      <c r="F36" s="108"/>
      <c r="G36" s="108"/>
      <c r="H36" s="108"/>
      <c r="I36" s="109"/>
      <c r="J36" s="109"/>
      <c r="K36" s="98"/>
      <c r="L36" s="98"/>
      <c r="M36" s="98"/>
      <c r="N36" s="109"/>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86"/>
      <c r="B37" s="110" t="s">
        <v>47</v>
      </c>
      <c r="C37" s="111">
        <f>SUM(D37:E37)</f>
        <v>0</v>
      </c>
      <c r="D37" s="112"/>
      <c r="E37" s="113"/>
      <c r="F37" s="108"/>
      <c r="G37" s="108"/>
      <c r="H37" s="108"/>
      <c r="I37" s="109"/>
      <c r="J37" s="109"/>
      <c r="K37" s="98"/>
      <c r="L37" s="98"/>
      <c r="M37" s="98"/>
      <c r="N37" s="109"/>
      <c r="O37" s="10"/>
      <c r="P37" s="10"/>
      <c r="Q37" s="10"/>
      <c r="R37" s="10"/>
      <c r="S37" s="10"/>
      <c r="T37" s="10"/>
      <c r="U37" s="10"/>
      <c r="V37" s="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30" customHeight="1" x14ac:dyDescent="0.2">
      <c r="A38" s="13" t="s">
        <v>48</v>
      </c>
      <c r="B38" s="14"/>
      <c r="C38" s="15"/>
      <c r="D38" s="15"/>
      <c r="E38" s="15"/>
      <c r="F38" s="15"/>
      <c r="G38" s="15"/>
      <c r="H38" s="15"/>
      <c r="I38" s="16"/>
      <c r="J38" s="17"/>
      <c r="K38" s="21"/>
      <c r="L38" s="21"/>
      <c r="M38" s="21"/>
      <c r="N38" s="15"/>
      <c r="O38" s="10"/>
      <c r="P38" s="10"/>
      <c r="Q38" s="10"/>
      <c r="R38" s="10"/>
      <c r="S38" s="10"/>
      <c r="T38" s="10"/>
      <c r="U38" s="10"/>
      <c r="V38" s="11"/>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30" customHeight="1" x14ac:dyDescent="0.2">
      <c r="A39" s="20" t="s">
        <v>49</v>
      </c>
      <c r="B39" s="21"/>
      <c r="C39" s="21"/>
      <c r="D39" s="21"/>
      <c r="E39" s="21"/>
      <c r="F39" s="21"/>
      <c r="G39" s="21"/>
      <c r="H39" s="21"/>
      <c r="I39" s="21"/>
      <c r="J39" s="21"/>
      <c r="K39" s="21"/>
      <c r="L39" s="21"/>
      <c r="M39" s="21"/>
      <c r="N39" s="21"/>
      <c r="O39" s="10"/>
      <c r="P39" s="10"/>
      <c r="Q39" s="10"/>
      <c r="R39" s="10"/>
      <c r="S39" s="10"/>
      <c r="T39" s="10"/>
      <c r="U39" s="10"/>
      <c r="V39" s="11"/>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 customHeight="1" x14ac:dyDescent="0.2">
      <c r="A40" s="283" t="s">
        <v>4</v>
      </c>
      <c r="B40" s="283" t="s">
        <v>5</v>
      </c>
      <c r="C40" s="285" t="s">
        <v>6</v>
      </c>
      <c r="D40" s="287" t="s">
        <v>7</v>
      </c>
      <c r="E40" s="288"/>
      <c r="F40" s="288"/>
      <c r="G40" s="288"/>
      <c r="H40" s="288"/>
      <c r="I40" s="289"/>
      <c r="J40" s="290" t="s">
        <v>8</v>
      </c>
      <c r="K40" s="291"/>
      <c r="L40" s="285" t="s">
        <v>9</v>
      </c>
      <c r="M40" s="73"/>
      <c r="N40" s="73"/>
      <c r="O40" s="10"/>
      <c r="P40" s="10"/>
      <c r="Q40" s="10"/>
      <c r="R40" s="10"/>
      <c r="S40" s="10"/>
      <c r="T40" s="10"/>
      <c r="U40" s="10"/>
      <c r="V40" s="5"/>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21" customHeight="1" x14ac:dyDescent="0.2">
      <c r="A41" s="284"/>
      <c r="B41" s="284"/>
      <c r="C41" s="286"/>
      <c r="D41" s="25" t="s">
        <v>10</v>
      </c>
      <c r="E41" s="26" t="s">
        <v>11</v>
      </c>
      <c r="F41" s="26" t="s">
        <v>12</v>
      </c>
      <c r="G41" s="27" t="s">
        <v>13</v>
      </c>
      <c r="H41" s="26" t="s">
        <v>14</v>
      </c>
      <c r="I41" s="28" t="s">
        <v>15</v>
      </c>
      <c r="J41" s="29" t="s">
        <v>16</v>
      </c>
      <c r="K41" s="114" t="s">
        <v>17</v>
      </c>
      <c r="L41" s="286"/>
      <c r="M41" s="73"/>
      <c r="N41" s="73"/>
      <c r="O41" s="10"/>
      <c r="P41" s="10"/>
      <c r="Q41" s="10"/>
      <c r="R41" s="10"/>
      <c r="S41" s="10"/>
      <c r="T41" s="10"/>
      <c r="U41" s="10"/>
      <c r="V41" s="5"/>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92" t="s">
        <v>18</v>
      </c>
      <c r="B42" s="31" t="s">
        <v>19</v>
      </c>
      <c r="C42" s="32">
        <f t="shared" ref="C42:C51" si="15">SUM(D42:I42)</f>
        <v>0</v>
      </c>
      <c r="D42" s="33"/>
      <c r="E42" s="34"/>
      <c r="F42" s="34"/>
      <c r="G42" s="34"/>
      <c r="H42" s="34"/>
      <c r="I42" s="35"/>
      <c r="J42" s="33"/>
      <c r="K42" s="35"/>
      <c r="L42" s="37"/>
      <c r="M42" s="38" t="str">
        <f t="shared" ref="M42:M51" si="16">$Y42&amp;" "&amp;$Z42&amp;""&amp;$AA42</f>
        <v xml:space="preserve"> </v>
      </c>
      <c r="N42" s="10"/>
      <c r="O42" s="10"/>
      <c r="P42" s="10"/>
      <c r="Q42" s="10"/>
      <c r="R42" s="10"/>
      <c r="S42" s="10"/>
      <c r="T42" s="10"/>
      <c r="U42" s="10"/>
      <c r="V42" s="10"/>
      <c r="W42" s="5"/>
      <c r="X42" s="10"/>
      <c r="Y42" s="39" t="str">
        <f t="shared" ref="Y42:Y51" si="17">IF($C42&lt;&gt;($J42+$K42)," El número atenciones según sexo no puede ser diferente que el Total.","")</f>
        <v/>
      </c>
      <c r="Z42" s="39" t="str">
        <f t="shared" ref="Z42:Z51" si="18">IF($C42=0,"",IF($L42="",IF($C42="",""," No olvide escribir la columna Beneficiarios."),""))</f>
        <v/>
      </c>
      <c r="AA42" s="39" t="str">
        <f t="shared" ref="AA42:AA51" si="19">IF($C42&lt;$L42," El número de Beneficiarios no puede ser mayor que el Total.","")</f>
        <v/>
      </c>
      <c r="AB42" s="40">
        <f t="shared" ref="AB42:AB51" si="20">IF($C42&lt;&gt;($J42+$K42),1,0)</f>
        <v>0</v>
      </c>
      <c r="AC42" s="40">
        <f t="shared" ref="AC42:AC51" si="21">IF($C42&lt;$L42,1,0)</f>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93"/>
      <c r="B43" s="41" t="s">
        <v>20</v>
      </c>
      <c r="C43" s="42">
        <f t="shared" si="15"/>
        <v>129</v>
      </c>
      <c r="D43" s="43">
        <v>18</v>
      </c>
      <c r="E43" s="44">
        <v>26</v>
      </c>
      <c r="F43" s="44">
        <v>17</v>
      </c>
      <c r="G43" s="44">
        <v>7</v>
      </c>
      <c r="H43" s="44">
        <v>59</v>
      </c>
      <c r="I43" s="45">
        <v>2</v>
      </c>
      <c r="J43" s="43">
        <v>41</v>
      </c>
      <c r="K43" s="45">
        <v>88</v>
      </c>
      <c r="L43" s="47">
        <v>129</v>
      </c>
      <c r="M43" s="38" t="str">
        <f t="shared" si="16"/>
        <v xml:space="preserve"> </v>
      </c>
      <c r="N43" s="10"/>
      <c r="O43" s="10"/>
      <c r="P43" s="10"/>
      <c r="Q43" s="10"/>
      <c r="R43" s="10"/>
      <c r="S43" s="10"/>
      <c r="T43" s="10"/>
      <c r="U43" s="10"/>
      <c r="V43" s="10"/>
      <c r="W43" s="5"/>
      <c r="X43" s="10"/>
      <c r="Y43" s="39" t="str">
        <f t="shared" si="17"/>
        <v/>
      </c>
      <c r="Z43" s="39" t="str">
        <f t="shared" si="18"/>
        <v/>
      </c>
      <c r="AA43" s="39" t="str">
        <f t="shared" si="19"/>
        <v/>
      </c>
      <c r="AB43" s="40">
        <f t="shared" si="20"/>
        <v>0</v>
      </c>
      <c r="AC43" s="40">
        <f t="shared" si="21"/>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293"/>
      <c r="B44" s="41" t="s">
        <v>50</v>
      </c>
      <c r="C44" s="42">
        <f t="shared" si="15"/>
        <v>0</v>
      </c>
      <c r="D44" s="43"/>
      <c r="E44" s="44"/>
      <c r="F44" s="44"/>
      <c r="G44" s="44"/>
      <c r="H44" s="44"/>
      <c r="I44" s="45"/>
      <c r="J44" s="43"/>
      <c r="K44" s="45"/>
      <c r="L44" s="47"/>
      <c r="M44" s="38" t="str">
        <f t="shared" si="16"/>
        <v xml:space="preserve"> </v>
      </c>
      <c r="N44" s="10"/>
      <c r="O44" s="10"/>
      <c r="P44" s="10"/>
      <c r="Q44" s="10"/>
      <c r="R44" s="10"/>
      <c r="S44" s="10"/>
      <c r="T44" s="10"/>
      <c r="U44" s="10"/>
      <c r="V44" s="10"/>
      <c r="W44" s="5"/>
      <c r="X44" s="10"/>
      <c r="Y44" s="39" t="str">
        <f t="shared" si="17"/>
        <v/>
      </c>
      <c r="Z44" s="39" t="str">
        <f t="shared" si="18"/>
        <v/>
      </c>
      <c r="AA44" s="39" t="str">
        <f t="shared" si="19"/>
        <v/>
      </c>
      <c r="AB44" s="40">
        <f t="shared" si="20"/>
        <v>0</v>
      </c>
      <c r="AC44" s="40">
        <f t="shared" si="21"/>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93"/>
      <c r="B45" s="41" t="s">
        <v>51</v>
      </c>
      <c r="C45" s="42">
        <f t="shared" si="15"/>
        <v>0</v>
      </c>
      <c r="D45" s="43"/>
      <c r="E45" s="44"/>
      <c r="F45" s="44"/>
      <c r="G45" s="44"/>
      <c r="H45" s="44"/>
      <c r="I45" s="45"/>
      <c r="J45" s="43"/>
      <c r="K45" s="45"/>
      <c r="L45" s="47"/>
      <c r="M45" s="38" t="str">
        <f t="shared" si="16"/>
        <v xml:space="preserve"> </v>
      </c>
      <c r="N45" s="10"/>
      <c r="O45" s="10"/>
      <c r="P45" s="10"/>
      <c r="Q45" s="10"/>
      <c r="R45" s="10"/>
      <c r="S45" s="10"/>
      <c r="T45" s="10"/>
      <c r="U45" s="10"/>
      <c r="V45" s="10"/>
      <c r="W45" s="5"/>
      <c r="X45" s="10"/>
      <c r="Y45" s="39" t="str">
        <f t="shared" si="17"/>
        <v/>
      </c>
      <c r="Z45" s="39" t="str">
        <f t="shared" si="18"/>
        <v/>
      </c>
      <c r="AA45" s="39" t="str">
        <f t="shared" si="19"/>
        <v/>
      </c>
      <c r="AB45" s="40">
        <f t="shared" si="20"/>
        <v>0</v>
      </c>
      <c r="AC45" s="40">
        <f t="shared" si="21"/>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93"/>
      <c r="B46" s="41" t="s">
        <v>23</v>
      </c>
      <c r="C46" s="42">
        <f t="shared" si="15"/>
        <v>71</v>
      </c>
      <c r="D46" s="43"/>
      <c r="E46" s="44"/>
      <c r="F46" s="44">
        <v>3</v>
      </c>
      <c r="G46" s="44">
        <v>3</v>
      </c>
      <c r="H46" s="44">
        <v>63</v>
      </c>
      <c r="I46" s="45">
        <v>2</v>
      </c>
      <c r="J46" s="43">
        <v>25</v>
      </c>
      <c r="K46" s="45">
        <v>46</v>
      </c>
      <c r="L46" s="47">
        <v>71</v>
      </c>
      <c r="M46" s="38" t="str">
        <f t="shared" si="16"/>
        <v xml:space="preserve"> </v>
      </c>
      <c r="N46" s="10"/>
      <c r="O46" s="10"/>
      <c r="P46" s="10"/>
      <c r="Q46" s="10"/>
      <c r="R46" s="10"/>
      <c r="S46" s="10"/>
      <c r="T46" s="10"/>
      <c r="U46" s="10"/>
      <c r="V46" s="10"/>
      <c r="W46" s="5"/>
      <c r="X46" s="10"/>
      <c r="Y46" s="39" t="str">
        <f t="shared" si="17"/>
        <v/>
      </c>
      <c r="Z46" s="39" t="str">
        <f t="shared" si="18"/>
        <v/>
      </c>
      <c r="AA46" s="39" t="str">
        <f t="shared" si="19"/>
        <v/>
      </c>
      <c r="AB46" s="40">
        <f t="shared" si="20"/>
        <v>0</v>
      </c>
      <c r="AC46" s="40">
        <f t="shared" si="21"/>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15.95" customHeight="1" x14ac:dyDescent="0.2">
      <c r="A47" s="293"/>
      <c r="B47" s="41" t="s">
        <v>24</v>
      </c>
      <c r="C47" s="48">
        <f t="shared" si="15"/>
        <v>0</v>
      </c>
      <c r="D47" s="49"/>
      <c r="E47" s="50"/>
      <c r="F47" s="50"/>
      <c r="G47" s="50"/>
      <c r="H47" s="50"/>
      <c r="I47" s="51"/>
      <c r="J47" s="49"/>
      <c r="K47" s="51"/>
      <c r="L47" s="53"/>
      <c r="M47" s="38" t="str">
        <f t="shared" si="16"/>
        <v xml:space="preserve"> </v>
      </c>
      <c r="N47" s="10"/>
      <c r="O47" s="10"/>
      <c r="P47" s="10"/>
      <c r="Q47" s="10"/>
      <c r="R47" s="10"/>
      <c r="S47" s="10"/>
      <c r="T47" s="10"/>
      <c r="U47" s="10"/>
      <c r="V47" s="10"/>
      <c r="W47" s="5"/>
      <c r="X47" s="10"/>
      <c r="Y47" s="39" t="str">
        <f t="shared" si="17"/>
        <v/>
      </c>
      <c r="Z47" s="39" t="str">
        <f t="shared" si="18"/>
        <v/>
      </c>
      <c r="AA47" s="39" t="str">
        <f t="shared" si="19"/>
        <v/>
      </c>
      <c r="AB47" s="40">
        <f t="shared" si="20"/>
        <v>0</v>
      </c>
      <c r="AC47" s="40">
        <f t="shared" si="21"/>
        <v>0</v>
      </c>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ht="15.95" customHeight="1" x14ac:dyDescent="0.2">
      <c r="A48" s="294"/>
      <c r="B48" s="115" t="s">
        <v>27</v>
      </c>
      <c r="C48" s="116">
        <f t="shared" si="15"/>
        <v>200</v>
      </c>
      <c r="D48" s="56">
        <f>SUM(D42:D47)</f>
        <v>18</v>
      </c>
      <c r="E48" s="57">
        <f t="shared" ref="E48:L48" si="22">SUM(E42:E47)</f>
        <v>26</v>
      </c>
      <c r="F48" s="57">
        <f t="shared" si="22"/>
        <v>20</v>
      </c>
      <c r="G48" s="57">
        <f t="shared" si="22"/>
        <v>10</v>
      </c>
      <c r="H48" s="57">
        <f t="shared" si="22"/>
        <v>122</v>
      </c>
      <c r="I48" s="58">
        <f t="shared" si="22"/>
        <v>4</v>
      </c>
      <c r="J48" s="56">
        <f t="shared" si="22"/>
        <v>66</v>
      </c>
      <c r="K48" s="58">
        <f t="shared" si="22"/>
        <v>134</v>
      </c>
      <c r="L48" s="117">
        <f t="shared" si="22"/>
        <v>200</v>
      </c>
      <c r="M48" s="38" t="str">
        <f t="shared" si="16"/>
        <v xml:space="preserve"> </v>
      </c>
      <c r="N48" s="10"/>
      <c r="O48" s="10"/>
      <c r="P48" s="10"/>
      <c r="Q48" s="10"/>
      <c r="R48" s="10"/>
      <c r="S48" s="10"/>
      <c r="T48" s="10"/>
      <c r="U48" s="10"/>
      <c r="V48" s="10"/>
      <c r="W48" s="5"/>
      <c r="X48" s="10"/>
      <c r="Y48" s="39" t="str">
        <f t="shared" si="17"/>
        <v/>
      </c>
      <c r="Z48" s="39" t="str">
        <f t="shared" si="18"/>
        <v/>
      </c>
      <c r="AA48" s="39" t="str">
        <f t="shared" si="19"/>
        <v/>
      </c>
      <c r="AB48" s="40">
        <f t="shared" si="20"/>
        <v>0</v>
      </c>
      <c r="AC48" s="40">
        <f t="shared" si="21"/>
        <v>0</v>
      </c>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ht="15.95" customHeight="1" x14ac:dyDescent="0.2">
      <c r="A49" s="60" t="s">
        <v>28</v>
      </c>
      <c r="B49" s="61" t="s">
        <v>20</v>
      </c>
      <c r="C49" s="118">
        <f t="shared" si="15"/>
        <v>17</v>
      </c>
      <c r="D49" s="119"/>
      <c r="E49" s="120">
        <v>14</v>
      </c>
      <c r="F49" s="120">
        <v>2</v>
      </c>
      <c r="G49" s="120"/>
      <c r="H49" s="120"/>
      <c r="I49" s="121">
        <v>1</v>
      </c>
      <c r="J49" s="119">
        <v>15</v>
      </c>
      <c r="K49" s="121">
        <v>2</v>
      </c>
      <c r="L49" s="122">
        <v>17</v>
      </c>
      <c r="M49" s="38" t="str">
        <f t="shared" si="16"/>
        <v xml:space="preserve"> </v>
      </c>
      <c r="N49" s="10"/>
      <c r="O49" s="10"/>
      <c r="P49" s="10"/>
      <c r="Q49" s="10"/>
      <c r="R49" s="10"/>
      <c r="S49" s="10"/>
      <c r="T49" s="10"/>
      <c r="U49" s="10"/>
      <c r="V49" s="10"/>
      <c r="W49" s="5"/>
      <c r="X49" s="10"/>
      <c r="Y49" s="39" t="str">
        <f t="shared" si="17"/>
        <v/>
      </c>
      <c r="Z49" s="39" t="str">
        <f t="shared" si="18"/>
        <v/>
      </c>
      <c r="AA49" s="39" t="str">
        <f t="shared" si="19"/>
        <v/>
      </c>
      <c r="AB49" s="40">
        <f t="shared" si="20"/>
        <v>0</v>
      </c>
      <c r="AC49" s="40">
        <f t="shared" si="21"/>
        <v>0</v>
      </c>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92" t="s">
        <v>52</v>
      </c>
      <c r="B50" s="31" t="s">
        <v>53</v>
      </c>
      <c r="C50" s="32">
        <f t="shared" si="15"/>
        <v>0</v>
      </c>
      <c r="D50" s="33"/>
      <c r="E50" s="34"/>
      <c r="F50" s="34"/>
      <c r="G50" s="34"/>
      <c r="H50" s="34"/>
      <c r="I50" s="35"/>
      <c r="J50" s="33"/>
      <c r="K50" s="35"/>
      <c r="L50" s="37"/>
      <c r="M50" s="38" t="str">
        <f t="shared" si="16"/>
        <v xml:space="preserve"> </v>
      </c>
      <c r="N50" s="10"/>
      <c r="O50" s="10"/>
      <c r="P50" s="10"/>
      <c r="Q50" s="10"/>
      <c r="R50" s="10"/>
      <c r="S50" s="10"/>
      <c r="T50" s="10"/>
      <c r="U50" s="10"/>
      <c r="V50" s="10"/>
      <c r="W50" s="5"/>
      <c r="X50" s="10"/>
      <c r="Y50" s="39" t="str">
        <f t="shared" si="17"/>
        <v/>
      </c>
      <c r="Z50" s="39" t="str">
        <f t="shared" si="18"/>
        <v/>
      </c>
      <c r="AA50" s="39" t="str">
        <f t="shared" si="19"/>
        <v/>
      </c>
      <c r="AB50" s="40">
        <f t="shared" si="20"/>
        <v>0</v>
      </c>
      <c r="AC50" s="40">
        <f t="shared" si="21"/>
        <v>0</v>
      </c>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94"/>
      <c r="B51" s="123" t="s">
        <v>20</v>
      </c>
      <c r="C51" s="124">
        <f t="shared" si="15"/>
        <v>168</v>
      </c>
      <c r="D51" s="79">
        <v>18</v>
      </c>
      <c r="E51" s="80">
        <v>17</v>
      </c>
      <c r="F51" s="80">
        <v>4</v>
      </c>
      <c r="G51" s="80">
        <v>2</v>
      </c>
      <c r="H51" s="80">
        <v>124</v>
      </c>
      <c r="I51" s="81">
        <v>3</v>
      </c>
      <c r="J51" s="79">
        <v>39</v>
      </c>
      <c r="K51" s="81">
        <v>129</v>
      </c>
      <c r="L51" s="125">
        <v>168</v>
      </c>
      <c r="M51" s="38" t="str">
        <f t="shared" si="16"/>
        <v xml:space="preserve"> </v>
      </c>
      <c r="N51" s="10"/>
      <c r="O51" s="10"/>
      <c r="P51" s="10"/>
      <c r="Q51" s="10"/>
      <c r="R51" s="10"/>
      <c r="S51" s="10"/>
      <c r="T51" s="10"/>
      <c r="U51" s="10"/>
      <c r="V51" s="10"/>
      <c r="W51" s="5"/>
      <c r="X51" s="10"/>
      <c r="Y51" s="39" t="str">
        <f t="shared" si="17"/>
        <v/>
      </c>
      <c r="Z51" s="39" t="str">
        <f t="shared" si="18"/>
        <v/>
      </c>
      <c r="AA51" s="39" t="str">
        <f t="shared" si="19"/>
        <v/>
      </c>
      <c r="AB51" s="40">
        <f t="shared" si="20"/>
        <v>0</v>
      </c>
      <c r="AC51" s="40">
        <f t="shared" si="21"/>
        <v>0</v>
      </c>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30" customHeight="1" x14ac:dyDescent="0.2">
      <c r="A52" s="20" t="s">
        <v>54</v>
      </c>
      <c r="B52" s="126"/>
      <c r="C52" s="126"/>
      <c r="D52" s="127"/>
      <c r="E52" s="127"/>
      <c r="F52" s="127"/>
      <c r="G52" s="127"/>
      <c r="H52" s="127"/>
      <c r="I52" s="127"/>
      <c r="J52" s="127"/>
      <c r="K52" s="128"/>
      <c r="L52" s="72"/>
      <c r="M52" s="72"/>
      <c r="N52" s="15"/>
      <c r="O52" s="10"/>
      <c r="P52" s="10"/>
      <c r="Q52" s="10"/>
      <c r="R52" s="10"/>
      <c r="S52" s="10"/>
      <c r="T52" s="10"/>
      <c r="U52" s="10"/>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x14ac:dyDescent="0.2">
      <c r="A53" s="283" t="s">
        <v>4</v>
      </c>
      <c r="B53" s="301" t="s">
        <v>5</v>
      </c>
      <c r="C53" s="285" t="s">
        <v>6</v>
      </c>
      <c r="D53" s="129"/>
      <c r="E53" s="129"/>
      <c r="F53" s="129"/>
      <c r="G53" s="129"/>
      <c r="H53" s="129"/>
      <c r="I53" s="129"/>
      <c r="J53" s="129"/>
      <c r="K53" s="129"/>
      <c r="L53" s="73"/>
      <c r="M53" s="73"/>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x14ac:dyDescent="0.2">
      <c r="A54" s="284"/>
      <c r="B54" s="302"/>
      <c r="C54" s="286"/>
      <c r="D54" s="129"/>
      <c r="E54" s="129"/>
      <c r="F54" s="129"/>
      <c r="G54" s="129"/>
      <c r="H54" s="129"/>
      <c r="I54" s="129"/>
      <c r="J54" s="129"/>
      <c r="K54" s="129"/>
      <c r="L54" s="73"/>
      <c r="M54" s="73"/>
      <c r="N54" s="15"/>
      <c r="O54" s="10"/>
      <c r="P54" s="10"/>
      <c r="Q54" s="10"/>
      <c r="R54" s="10"/>
      <c r="S54" s="10"/>
      <c r="T54" s="10"/>
      <c r="U54" s="10"/>
      <c r="V54" s="5"/>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24" customFormat="1" ht="15.95" customHeight="1" x14ac:dyDescent="0.2">
      <c r="A55" s="301" t="s">
        <v>55</v>
      </c>
      <c r="B55" s="130" t="s">
        <v>56</v>
      </c>
      <c r="C55" s="131"/>
      <c r="D55" s="129"/>
      <c r="E55" s="129"/>
      <c r="F55" s="129"/>
      <c r="G55" s="129"/>
      <c r="H55" s="97"/>
      <c r="I55" s="129"/>
      <c r="J55" s="129"/>
      <c r="K55" s="132"/>
      <c r="L55" s="73"/>
      <c r="M55" s="73"/>
      <c r="N55" s="15"/>
      <c r="O55" s="10"/>
      <c r="P55" s="10"/>
      <c r="Q55" s="10"/>
      <c r="R55" s="10"/>
      <c r="S55" s="10"/>
      <c r="T55" s="10"/>
      <c r="U55" s="10"/>
      <c r="V55" s="5"/>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24" customFormat="1" ht="15.95" customHeight="1" x14ac:dyDescent="0.2">
      <c r="A56" s="302"/>
      <c r="B56" s="41" t="s">
        <v>57</v>
      </c>
      <c r="C56" s="133">
        <v>15</v>
      </c>
      <c r="D56" s="129"/>
      <c r="E56" s="129"/>
      <c r="F56" s="129"/>
      <c r="G56" s="129"/>
      <c r="H56" s="129"/>
      <c r="I56" s="129"/>
      <c r="J56" s="129"/>
      <c r="K56" s="129"/>
      <c r="L56" s="73"/>
      <c r="M56" s="73"/>
      <c r="N56" s="15"/>
      <c r="O56" s="10"/>
      <c r="P56" s="10"/>
      <c r="Q56" s="10"/>
      <c r="R56" s="10"/>
      <c r="S56" s="10"/>
      <c r="T56" s="10"/>
      <c r="U56" s="10"/>
      <c r="V56" s="5"/>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24" customFormat="1" ht="15.95" customHeight="1" x14ac:dyDescent="0.2">
      <c r="A57" s="301" t="s">
        <v>58</v>
      </c>
      <c r="B57" s="130" t="s">
        <v>56</v>
      </c>
      <c r="C57" s="131"/>
      <c r="D57" s="129"/>
      <c r="E57" s="129"/>
      <c r="F57" s="129"/>
      <c r="G57" s="129"/>
      <c r="H57" s="129"/>
      <c r="I57" s="129"/>
      <c r="J57" s="129"/>
      <c r="K57" s="129"/>
      <c r="L57" s="73"/>
      <c r="M57" s="73"/>
      <c r="N57" s="15"/>
      <c r="O57" s="10"/>
      <c r="P57" s="10"/>
      <c r="Q57" s="10"/>
      <c r="R57" s="10"/>
      <c r="S57" s="10"/>
      <c r="T57" s="10"/>
      <c r="U57" s="10"/>
      <c r="V57" s="5"/>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24" customFormat="1" ht="15.95" customHeight="1" x14ac:dyDescent="0.2">
      <c r="A58" s="302"/>
      <c r="B58" s="123" t="s">
        <v>57</v>
      </c>
      <c r="C58" s="134">
        <v>22</v>
      </c>
      <c r="D58" s="129"/>
      <c r="E58" s="129"/>
      <c r="F58" s="129"/>
      <c r="G58" s="129"/>
      <c r="H58" s="129"/>
      <c r="I58" s="129"/>
      <c r="J58" s="129"/>
      <c r="K58" s="129"/>
      <c r="L58" s="73"/>
      <c r="M58" s="73"/>
      <c r="N58" s="15"/>
      <c r="O58" s="10"/>
      <c r="P58" s="10"/>
      <c r="Q58" s="10"/>
      <c r="R58" s="10"/>
      <c r="S58" s="10"/>
      <c r="T58" s="10"/>
      <c r="U58" s="10"/>
      <c r="V58" s="5"/>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24" customFormat="1" ht="30" customHeight="1" x14ac:dyDescent="0.2">
      <c r="A59" s="135" t="s">
        <v>59</v>
      </c>
      <c r="B59" s="136"/>
      <c r="C59" s="136"/>
      <c r="D59" s="136"/>
      <c r="E59" s="21"/>
      <c r="F59" s="21"/>
      <c r="G59" s="21"/>
      <c r="H59" s="21"/>
      <c r="I59" s="21"/>
      <c r="J59" s="21"/>
      <c r="K59" s="127"/>
      <c r="L59" s="72"/>
      <c r="M59" s="72"/>
      <c r="N59" s="21"/>
      <c r="O59" s="10"/>
      <c r="P59" s="10"/>
      <c r="Q59" s="10"/>
      <c r="R59" s="10"/>
      <c r="S59" s="10"/>
      <c r="T59" s="10"/>
      <c r="U59" s="10"/>
      <c r="V59" s="11"/>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ht="52.5" x14ac:dyDescent="0.2">
      <c r="A60" s="305" t="s">
        <v>4</v>
      </c>
      <c r="B60" s="306"/>
      <c r="C60" s="138" t="s">
        <v>60</v>
      </c>
      <c r="D60" s="138" t="s">
        <v>61</v>
      </c>
      <c r="E60" s="139"/>
      <c r="F60" s="139"/>
      <c r="G60" s="139"/>
      <c r="H60" s="139"/>
      <c r="I60" s="139"/>
      <c r="J60" s="139"/>
      <c r="K60" s="140"/>
      <c r="L60" s="141"/>
      <c r="M60" s="141"/>
      <c r="N60" s="142"/>
      <c r="O60" s="143"/>
      <c r="P60" s="143"/>
      <c r="Q60" s="143"/>
      <c r="R60" s="143"/>
      <c r="S60" s="143"/>
      <c r="T60" s="143"/>
      <c r="X60" s="143"/>
      <c r="Y60" s="143"/>
      <c r="Z60" s="143"/>
    </row>
    <row r="61" spans="1:51" ht="15.95" customHeight="1" x14ac:dyDescent="0.2">
      <c r="A61" s="307" t="s">
        <v>40</v>
      </c>
      <c r="B61" s="307"/>
      <c r="C61" s="146">
        <v>4</v>
      </c>
      <c r="D61" s="146">
        <v>18</v>
      </c>
      <c r="E61" s="139"/>
      <c r="F61" s="139"/>
      <c r="G61" s="139"/>
      <c r="H61" s="139"/>
      <c r="I61" s="139"/>
      <c r="J61" s="139"/>
      <c r="K61" s="140"/>
      <c r="L61" s="141"/>
      <c r="M61" s="141"/>
      <c r="N61" s="142"/>
      <c r="O61" s="143"/>
      <c r="P61" s="143"/>
      <c r="Q61" s="143"/>
      <c r="R61" s="143"/>
      <c r="S61" s="143"/>
      <c r="T61" s="143"/>
      <c r="X61" s="143"/>
      <c r="Y61" s="143"/>
      <c r="Z61" s="143"/>
    </row>
    <row r="62" spans="1:51" ht="15.95" customHeight="1" x14ac:dyDescent="0.2">
      <c r="A62" s="308" t="s">
        <v>62</v>
      </c>
      <c r="B62" s="308"/>
      <c r="C62" s="147"/>
      <c r="D62" s="134">
        <v>3</v>
      </c>
      <c r="E62" s="140"/>
      <c r="F62" s="140"/>
      <c r="G62" s="140"/>
      <c r="H62" s="140"/>
      <c r="I62" s="140"/>
      <c r="J62" s="140"/>
      <c r="K62" s="140"/>
      <c r="L62" s="141"/>
      <c r="M62" s="141"/>
      <c r="N62" s="148"/>
      <c r="O62" s="143"/>
      <c r="P62" s="143"/>
      <c r="Q62" s="143"/>
      <c r="R62" s="143"/>
      <c r="S62" s="143"/>
      <c r="T62" s="143"/>
      <c r="X62" s="143"/>
      <c r="Y62" s="143"/>
      <c r="Z62" s="143"/>
    </row>
    <row r="63" spans="1:51" ht="30" customHeight="1" x14ac:dyDescent="0.2">
      <c r="A63" s="149" t="s">
        <v>63</v>
      </c>
      <c r="B63" s="150"/>
      <c r="C63" s="150"/>
      <c r="D63" s="150"/>
      <c r="E63" s="150"/>
      <c r="F63" s="150"/>
      <c r="G63" s="150"/>
      <c r="H63" s="150"/>
      <c r="I63" s="150"/>
      <c r="J63" s="150"/>
      <c r="K63" s="150"/>
      <c r="L63" s="151"/>
      <c r="M63" s="151"/>
      <c r="N63" s="152"/>
      <c r="O63" s="143"/>
      <c r="P63" s="143"/>
      <c r="Q63" s="143"/>
      <c r="R63" s="143"/>
      <c r="S63" s="143"/>
      <c r="T63" s="143"/>
      <c r="V63" s="153"/>
      <c r="X63" s="143"/>
      <c r="Y63" s="143"/>
      <c r="Z63" s="143"/>
    </row>
    <row r="64" spans="1:51" ht="15" customHeight="1" x14ac:dyDescent="0.2">
      <c r="A64" s="309" t="s">
        <v>64</v>
      </c>
      <c r="B64" s="310"/>
      <c r="C64" s="313" t="s">
        <v>6</v>
      </c>
      <c r="D64" s="315" t="s">
        <v>7</v>
      </c>
      <c r="E64" s="316"/>
      <c r="F64" s="316"/>
      <c r="G64" s="316"/>
      <c r="H64" s="316"/>
      <c r="I64" s="317"/>
      <c r="J64" s="318" t="s">
        <v>8</v>
      </c>
      <c r="K64" s="319"/>
      <c r="L64" s="285" t="s">
        <v>9</v>
      </c>
      <c r="M64" s="141"/>
      <c r="N64" s="141"/>
      <c r="O64" s="143"/>
      <c r="P64" s="143"/>
      <c r="Q64" s="143"/>
      <c r="R64" s="143"/>
      <c r="S64" s="143"/>
      <c r="T64" s="143"/>
      <c r="X64" s="143"/>
      <c r="Y64" s="143"/>
      <c r="Z64" s="143"/>
    </row>
    <row r="65" spans="1:29" ht="21" customHeight="1" x14ac:dyDescent="0.2">
      <c r="A65" s="311"/>
      <c r="B65" s="312"/>
      <c r="C65" s="314"/>
      <c r="D65" s="154" t="s">
        <v>10</v>
      </c>
      <c r="E65" s="155" t="s">
        <v>11</v>
      </c>
      <c r="F65" s="155" t="s">
        <v>12</v>
      </c>
      <c r="G65" s="156" t="s">
        <v>13</v>
      </c>
      <c r="H65" s="155" t="s">
        <v>14</v>
      </c>
      <c r="I65" s="157" t="s">
        <v>15</v>
      </c>
      <c r="J65" s="158" t="s">
        <v>16</v>
      </c>
      <c r="K65" s="159" t="s">
        <v>17</v>
      </c>
      <c r="L65" s="286"/>
      <c r="M65" s="141"/>
      <c r="N65" s="141"/>
      <c r="O65" s="143"/>
      <c r="P65" s="143"/>
      <c r="Q65" s="143"/>
      <c r="R65" s="143"/>
      <c r="S65" s="143"/>
      <c r="T65" s="143"/>
      <c r="X65" s="143"/>
      <c r="Y65" s="143"/>
      <c r="Z65" s="143"/>
    </row>
    <row r="66" spans="1:29" ht="15.95" customHeight="1" x14ac:dyDescent="0.2">
      <c r="A66" s="303" t="s">
        <v>65</v>
      </c>
      <c r="B66" s="160" t="s">
        <v>32</v>
      </c>
      <c r="C66" s="161">
        <v>0</v>
      </c>
      <c r="D66" s="43"/>
      <c r="E66" s="44"/>
      <c r="F66" s="44"/>
      <c r="G66" s="44"/>
      <c r="H66" s="44"/>
      <c r="I66" s="45"/>
      <c r="J66" s="43"/>
      <c r="K66" s="45"/>
      <c r="L66" s="76"/>
      <c r="M66" s="162" t="s">
        <v>66</v>
      </c>
      <c r="N66" s="143"/>
      <c r="O66" s="143"/>
      <c r="P66" s="143"/>
      <c r="Q66" s="143"/>
      <c r="R66" s="143"/>
      <c r="S66" s="143"/>
      <c r="T66" s="143"/>
      <c r="V66" s="143"/>
      <c r="W66" s="144"/>
      <c r="X66" s="143"/>
      <c r="Y66" s="163" t="s">
        <v>67</v>
      </c>
      <c r="Z66" s="163" t="s">
        <v>67</v>
      </c>
      <c r="AA66" s="163" t="s">
        <v>67</v>
      </c>
      <c r="AB66" s="164">
        <v>0</v>
      </c>
      <c r="AC66" s="164">
        <v>0</v>
      </c>
    </row>
    <row r="67" spans="1:29" ht="15.95" customHeight="1" x14ac:dyDescent="0.2">
      <c r="A67" s="304"/>
      <c r="B67" s="165" t="s">
        <v>33</v>
      </c>
      <c r="C67" s="166">
        <v>0</v>
      </c>
      <c r="D67" s="79"/>
      <c r="E67" s="80"/>
      <c r="F67" s="80"/>
      <c r="G67" s="80"/>
      <c r="H67" s="80"/>
      <c r="I67" s="81"/>
      <c r="J67" s="79"/>
      <c r="K67" s="81"/>
      <c r="L67" s="82"/>
      <c r="M67" s="162" t="s">
        <v>66</v>
      </c>
      <c r="N67" s="143"/>
      <c r="O67" s="143"/>
      <c r="P67" s="143"/>
      <c r="Q67" s="143"/>
      <c r="R67" s="143"/>
      <c r="S67" s="143"/>
      <c r="T67" s="143"/>
      <c r="V67" s="143"/>
      <c r="W67" s="144"/>
      <c r="X67" s="143"/>
      <c r="Y67" s="163" t="s">
        <v>67</v>
      </c>
      <c r="Z67" s="163" t="s">
        <v>67</v>
      </c>
      <c r="AA67" s="163" t="s">
        <v>67</v>
      </c>
      <c r="AB67" s="164">
        <v>0</v>
      </c>
      <c r="AC67" s="164">
        <v>0</v>
      </c>
    </row>
    <row r="68" spans="1:29" ht="15.95" customHeight="1" x14ac:dyDescent="0.2">
      <c r="A68" s="303" t="s">
        <v>68</v>
      </c>
      <c r="B68" s="160" t="s">
        <v>35</v>
      </c>
      <c r="C68" s="167">
        <v>0</v>
      </c>
      <c r="D68" s="85"/>
      <c r="E68" s="86"/>
      <c r="F68" s="86"/>
      <c r="G68" s="86"/>
      <c r="H68" s="86"/>
      <c r="I68" s="87"/>
      <c r="J68" s="85"/>
      <c r="K68" s="87"/>
      <c r="L68" s="88"/>
      <c r="M68" s="162" t="s">
        <v>66</v>
      </c>
      <c r="N68" s="143"/>
      <c r="O68" s="143"/>
      <c r="P68" s="143"/>
      <c r="Q68" s="143"/>
      <c r="R68" s="143"/>
      <c r="S68" s="143"/>
      <c r="T68" s="143"/>
      <c r="V68" s="143"/>
      <c r="W68" s="144"/>
      <c r="X68" s="143"/>
      <c r="Y68" s="163" t="s">
        <v>67</v>
      </c>
      <c r="Z68" s="163" t="s">
        <v>67</v>
      </c>
      <c r="AA68" s="163" t="s">
        <v>67</v>
      </c>
      <c r="AB68" s="164">
        <v>0</v>
      </c>
      <c r="AC68" s="164">
        <v>0</v>
      </c>
    </row>
    <row r="69" spans="1:29" ht="15.95" customHeight="1" x14ac:dyDescent="0.2">
      <c r="A69" s="304"/>
      <c r="B69" s="165" t="s">
        <v>33</v>
      </c>
      <c r="C69" s="168">
        <v>0</v>
      </c>
      <c r="D69" s="79"/>
      <c r="E69" s="80"/>
      <c r="F69" s="80"/>
      <c r="G69" s="80"/>
      <c r="H69" s="80"/>
      <c r="I69" s="81"/>
      <c r="J69" s="79"/>
      <c r="K69" s="81"/>
      <c r="L69" s="82"/>
      <c r="M69" s="162" t="s">
        <v>66</v>
      </c>
      <c r="N69" s="143"/>
      <c r="O69" s="143"/>
      <c r="P69" s="143"/>
      <c r="Q69" s="143"/>
      <c r="R69" s="143"/>
      <c r="S69" s="143"/>
      <c r="T69" s="143"/>
      <c r="V69" s="143"/>
      <c r="W69" s="144"/>
      <c r="X69" s="143"/>
      <c r="Y69" s="163" t="s">
        <v>67</v>
      </c>
      <c r="Z69" s="163" t="s">
        <v>67</v>
      </c>
      <c r="AA69" s="163" t="s">
        <v>67</v>
      </c>
      <c r="AB69" s="164">
        <v>0</v>
      </c>
      <c r="AC69" s="164">
        <v>0</v>
      </c>
    </row>
    <row r="70" spans="1:29" ht="15.95" customHeight="1" x14ac:dyDescent="0.2">
      <c r="A70" s="303" t="s">
        <v>69</v>
      </c>
      <c r="B70" s="160" t="s">
        <v>35</v>
      </c>
      <c r="C70" s="169">
        <v>0</v>
      </c>
      <c r="D70" s="33"/>
      <c r="E70" s="34"/>
      <c r="F70" s="34"/>
      <c r="G70" s="34"/>
      <c r="H70" s="34"/>
      <c r="I70" s="35"/>
      <c r="J70" s="33"/>
      <c r="K70" s="35"/>
      <c r="L70" s="91"/>
      <c r="M70" s="162" t="s">
        <v>66</v>
      </c>
      <c r="N70" s="143"/>
      <c r="O70" s="143"/>
      <c r="P70" s="143"/>
      <c r="Q70" s="143"/>
      <c r="R70" s="143"/>
      <c r="S70" s="143"/>
      <c r="T70" s="143"/>
      <c r="V70" s="143"/>
      <c r="W70" s="144"/>
      <c r="X70" s="143"/>
      <c r="Y70" s="163" t="s">
        <v>67</v>
      </c>
      <c r="Z70" s="163" t="s">
        <v>67</v>
      </c>
      <c r="AA70" s="163" t="s">
        <v>67</v>
      </c>
      <c r="AB70" s="164">
        <v>0</v>
      </c>
      <c r="AC70" s="164">
        <v>0</v>
      </c>
    </row>
    <row r="71" spans="1:29" ht="15.95" customHeight="1" x14ac:dyDescent="0.2">
      <c r="A71" s="304"/>
      <c r="B71" s="165" t="s">
        <v>33</v>
      </c>
      <c r="C71" s="170">
        <v>0</v>
      </c>
      <c r="D71" s="79"/>
      <c r="E71" s="80"/>
      <c r="F71" s="80"/>
      <c r="G71" s="80"/>
      <c r="H71" s="80"/>
      <c r="I71" s="81"/>
      <c r="J71" s="79"/>
      <c r="K71" s="81"/>
      <c r="L71" s="82"/>
      <c r="M71" s="162" t="s">
        <v>66</v>
      </c>
      <c r="N71" s="143"/>
      <c r="O71" s="143"/>
      <c r="P71" s="143"/>
      <c r="Q71" s="143"/>
      <c r="R71" s="143"/>
      <c r="S71" s="143"/>
      <c r="T71" s="143"/>
      <c r="V71" s="143"/>
      <c r="W71" s="144"/>
      <c r="X71" s="143"/>
      <c r="Y71" s="163" t="s">
        <v>67</v>
      </c>
      <c r="Z71" s="163" t="s">
        <v>67</v>
      </c>
      <c r="AA71" s="163" t="s">
        <v>67</v>
      </c>
      <c r="AB71" s="164">
        <v>0</v>
      </c>
      <c r="AC71" s="164">
        <v>0</v>
      </c>
    </row>
    <row r="72" spans="1:29" ht="15.95" customHeight="1" x14ac:dyDescent="0.2">
      <c r="A72" s="303" t="s">
        <v>70</v>
      </c>
      <c r="B72" s="160" t="s">
        <v>35</v>
      </c>
      <c r="C72" s="169">
        <v>0</v>
      </c>
      <c r="D72" s="33"/>
      <c r="E72" s="34"/>
      <c r="F72" s="34"/>
      <c r="G72" s="34"/>
      <c r="H72" s="34"/>
      <c r="I72" s="35"/>
      <c r="J72" s="33"/>
      <c r="K72" s="35"/>
      <c r="L72" s="91"/>
      <c r="M72" s="162" t="s">
        <v>66</v>
      </c>
      <c r="N72" s="143"/>
      <c r="O72" s="143"/>
      <c r="P72" s="143"/>
      <c r="Q72" s="143"/>
      <c r="R72" s="143"/>
      <c r="S72" s="143"/>
      <c r="T72" s="143"/>
      <c r="V72" s="143"/>
      <c r="W72" s="144"/>
      <c r="X72" s="143"/>
      <c r="Y72" s="163" t="s">
        <v>67</v>
      </c>
      <c r="Z72" s="163" t="s">
        <v>67</v>
      </c>
      <c r="AA72" s="163" t="s">
        <v>67</v>
      </c>
      <c r="AB72" s="164">
        <v>0</v>
      </c>
      <c r="AC72" s="164">
        <v>0</v>
      </c>
    </row>
    <row r="73" spans="1:29" ht="15.95" customHeight="1" x14ac:dyDescent="0.2">
      <c r="A73" s="304"/>
      <c r="B73" s="165" t="s">
        <v>33</v>
      </c>
      <c r="C73" s="170">
        <v>0</v>
      </c>
      <c r="D73" s="79"/>
      <c r="E73" s="80"/>
      <c r="F73" s="80"/>
      <c r="G73" s="80"/>
      <c r="H73" s="80"/>
      <c r="I73" s="81"/>
      <c r="J73" s="79"/>
      <c r="K73" s="81"/>
      <c r="L73" s="82"/>
      <c r="M73" s="162" t="s">
        <v>66</v>
      </c>
      <c r="N73" s="143"/>
      <c r="O73" s="143"/>
      <c r="P73" s="143"/>
      <c r="Q73" s="143"/>
      <c r="R73" s="143"/>
      <c r="S73" s="143"/>
      <c r="T73" s="143"/>
      <c r="V73" s="143"/>
      <c r="W73" s="144"/>
      <c r="X73" s="143"/>
      <c r="Y73" s="163" t="s">
        <v>67</v>
      </c>
      <c r="Z73" s="163" t="s">
        <v>67</v>
      </c>
      <c r="AA73" s="163" t="s">
        <v>67</v>
      </c>
      <c r="AB73" s="164">
        <v>0</v>
      </c>
      <c r="AC73" s="164">
        <v>0</v>
      </c>
    </row>
    <row r="74" spans="1:29" ht="30" customHeight="1" x14ac:dyDescent="0.2">
      <c r="A74" s="171" t="s">
        <v>71</v>
      </c>
      <c r="B74" s="172"/>
      <c r="C74" s="172"/>
      <c r="D74" s="172"/>
      <c r="E74" s="172"/>
      <c r="F74" s="172"/>
      <c r="G74" s="172"/>
      <c r="H74" s="172"/>
      <c r="I74" s="172"/>
      <c r="J74" s="172"/>
      <c r="K74" s="172"/>
      <c r="L74" s="151"/>
      <c r="M74" s="151"/>
      <c r="N74" s="152"/>
      <c r="O74" s="143"/>
      <c r="P74" s="143"/>
      <c r="Q74" s="143"/>
      <c r="R74" s="143"/>
      <c r="S74" s="143"/>
      <c r="T74" s="143"/>
      <c r="V74" s="153"/>
      <c r="X74" s="143"/>
      <c r="Y74" s="143"/>
      <c r="Z74" s="143"/>
    </row>
    <row r="75" spans="1:29" ht="15" customHeight="1" x14ac:dyDescent="0.2">
      <c r="A75" s="309" t="s">
        <v>72</v>
      </c>
      <c r="B75" s="310" t="s">
        <v>73</v>
      </c>
      <c r="C75" s="313" t="s">
        <v>6</v>
      </c>
      <c r="D75" s="315" t="s">
        <v>7</v>
      </c>
      <c r="E75" s="316"/>
      <c r="F75" s="316"/>
      <c r="G75" s="316"/>
      <c r="H75" s="316"/>
      <c r="I75" s="317"/>
      <c r="J75" s="318" t="s">
        <v>8</v>
      </c>
      <c r="K75" s="319"/>
      <c r="L75" s="285" t="s">
        <v>9</v>
      </c>
      <c r="M75" s="141"/>
      <c r="N75" s="141"/>
      <c r="O75" s="143"/>
      <c r="P75" s="143"/>
      <c r="Q75" s="143"/>
      <c r="R75" s="143"/>
      <c r="S75" s="143"/>
      <c r="T75" s="143"/>
      <c r="X75" s="143"/>
      <c r="Y75" s="143"/>
      <c r="Z75" s="143"/>
    </row>
    <row r="76" spans="1:29" ht="21" customHeight="1" x14ac:dyDescent="0.2">
      <c r="A76" s="311"/>
      <c r="B76" s="312"/>
      <c r="C76" s="314"/>
      <c r="D76" s="154" t="s">
        <v>10</v>
      </c>
      <c r="E76" s="155" t="s">
        <v>11</v>
      </c>
      <c r="F76" s="155" t="s">
        <v>12</v>
      </c>
      <c r="G76" s="156" t="s">
        <v>13</v>
      </c>
      <c r="H76" s="155" t="s">
        <v>14</v>
      </c>
      <c r="I76" s="157" t="s">
        <v>15</v>
      </c>
      <c r="J76" s="158" t="s">
        <v>16</v>
      </c>
      <c r="K76" s="159" t="s">
        <v>17</v>
      </c>
      <c r="L76" s="286"/>
      <c r="M76" s="141"/>
      <c r="N76" s="141"/>
      <c r="O76" s="143"/>
      <c r="P76" s="143"/>
      <c r="Q76" s="143"/>
      <c r="R76" s="143"/>
      <c r="S76" s="143"/>
      <c r="T76" s="143"/>
      <c r="X76" s="143"/>
      <c r="Y76" s="143"/>
      <c r="Z76" s="143"/>
    </row>
    <row r="77" spans="1:29" ht="15.95" customHeight="1" x14ac:dyDescent="0.2">
      <c r="A77" s="303" t="s">
        <v>74</v>
      </c>
      <c r="B77" s="160" t="s">
        <v>32</v>
      </c>
      <c r="C77" s="173">
        <v>0</v>
      </c>
      <c r="D77" s="174"/>
      <c r="E77" s="175"/>
      <c r="F77" s="175"/>
      <c r="G77" s="175"/>
      <c r="H77" s="175"/>
      <c r="I77" s="176"/>
      <c r="J77" s="174"/>
      <c r="K77" s="176"/>
      <c r="L77" s="177"/>
      <c r="M77" s="162" t="s">
        <v>66</v>
      </c>
      <c r="N77" s="143"/>
      <c r="O77" s="143"/>
      <c r="P77" s="143"/>
      <c r="Q77" s="143"/>
      <c r="R77" s="143"/>
      <c r="S77" s="143"/>
      <c r="T77" s="143"/>
      <c r="V77" s="143"/>
      <c r="W77" s="144"/>
      <c r="X77" s="143"/>
      <c r="Y77" s="163" t="s">
        <v>67</v>
      </c>
      <c r="Z77" s="163" t="s">
        <v>67</v>
      </c>
      <c r="AA77" s="163" t="s">
        <v>67</v>
      </c>
      <c r="AB77" s="164">
        <v>0</v>
      </c>
      <c r="AC77" s="164">
        <v>0</v>
      </c>
    </row>
    <row r="78" spans="1:29" ht="15.95" customHeight="1" x14ac:dyDescent="0.2">
      <c r="A78" s="304"/>
      <c r="B78" s="165" t="s">
        <v>33</v>
      </c>
      <c r="C78" s="178">
        <v>0</v>
      </c>
      <c r="D78" s="179"/>
      <c r="E78" s="180"/>
      <c r="F78" s="180"/>
      <c r="G78" s="180"/>
      <c r="H78" s="180"/>
      <c r="I78" s="181"/>
      <c r="J78" s="179"/>
      <c r="K78" s="181"/>
      <c r="L78" s="182"/>
      <c r="M78" s="162" t="s">
        <v>66</v>
      </c>
      <c r="N78" s="143"/>
      <c r="O78" s="143"/>
      <c r="P78" s="143"/>
      <c r="Q78" s="143"/>
      <c r="R78" s="143"/>
      <c r="S78" s="143"/>
      <c r="T78" s="143"/>
      <c r="V78" s="143"/>
      <c r="W78" s="144"/>
      <c r="X78" s="143"/>
      <c r="Y78" s="163" t="s">
        <v>67</v>
      </c>
      <c r="Z78" s="163" t="s">
        <v>67</v>
      </c>
      <c r="AA78" s="163" t="s">
        <v>67</v>
      </c>
      <c r="AB78" s="164">
        <v>0</v>
      </c>
      <c r="AC78" s="164">
        <v>0</v>
      </c>
    </row>
    <row r="79" spans="1:29" ht="15.95" customHeight="1" x14ac:dyDescent="0.2">
      <c r="A79" s="303" t="s">
        <v>75</v>
      </c>
      <c r="B79" s="160" t="s">
        <v>35</v>
      </c>
      <c r="C79" s="173">
        <v>0</v>
      </c>
      <c r="D79" s="174"/>
      <c r="E79" s="175"/>
      <c r="F79" s="175"/>
      <c r="G79" s="175"/>
      <c r="H79" s="175"/>
      <c r="I79" s="176"/>
      <c r="J79" s="174"/>
      <c r="K79" s="176"/>
      <c r="L79" s="177"/>
      <c r="M79" s="162" t="s">
        <v>66</v>
      </c>
      <c r="N79" s="143"/>
      <c r="O79" s="143"/>
      <c r="P79" s="143"/>
      <c r="Q79" s="143"/>
      <c r="R79" s="143"/>
      <c r="S79" s="143"/>
      <c r="T79" s="143"/>
      <c r="V79" s="143"/>
      <c r="W79" s="144"/>
      <c r="X79" s="143"/>
      <c r="Y79" s="163" t="s">
        <v>67</v>
      </c>
      <c r="Z79" s="163" t="s">
        <v>67</v>
      </c>
      <c r="AA79" s="163" t="s">
        <v>67</v>
      </c>
      <c r="AB79" s="164">
        <v>0</v>
      </c>
      <c r="AC79" s="164">
        <v>0</v>
      </c>
    </row>
    <row r="80" spans="1:29" ht="15.95" customHeight="1" x14ac:dyDescent="0.2">
      <c r="A80" s="304"/>
      <c r="B80" s="165" t="s">
        <v>33</v>
      </c>
      <c r="C80" s="178">
        <v>0</v>
      </c>
      <c r="D80" s="179"/>
      <c r="E80" s="180"/>
      <c r="F80" s="180"/>
      <c r="G80" s="180"/>
      <c r="H80" s="180"/>
      <c r="I80" s="181"/>
      <c r="J80" s="179"/>
      <c r="K80" s="181"/>
      <c r="L80" s="182"/>
      <c r="M80" s="162" t="s">
        <v>66</v>
      </c>
      <c r="N80" s="143"/>
      <c r="O80" s="143"/>
      <c r="P80" s="143"/>
      <c r="Q80" s="143"/>
      <c r="R80" s="143"/>
      <c r="S80" s="143"/>
      <c r="T80" s="143"/>
      <c r="V80" s="143"/>
      <c r="W80" s="144"/>
      <c r="X80" s="143"/>
      <c r="Y80" s="163" t="s">
        <v>67</v>
      </c>
      <c r="Z80" s="163" t="s">
        <v>67</v>
      </c>
      <c r="AA80" s="163" t="s">
        <v>67</v>
      </c>
      <c r="AB80" s="164">
        <v>0</v>
      </c>
      <c r="AC80" s="164">
        <v>0</v>
      </c>
    </row>
    <row r="81" spans="1:29" ht="30" customHeight="1" x14ac:dyDescent="0.2">
      <c r="A81" s="323" t="s">
        <v>76</v>
      </c>
      <c r="B81" s="324"/>
      <c r="C81" s="324"/>
      <c r="D81" s="324"/>
      <c r="E81" s="324"/>
      <c r="F81" s="324"/>
      <c r="G81" s="324"/>
      <c r="H81" s="324"/>
      <c r="I81" s="324"/>
      <c r="J81" s="324"/>
      <c r="K81" s="324"/>
      <c r="L81" s="324"/>
      <c r="M81" s="151"/>
      <c r="N81" s="183"/>
      <c r="O81" s="143"/>
      <c r="P81" s="143"/>
      <c r="Q81" s="143"/>
      <c r="R81" s="143"/>
      <c r="S81" s="143"/>
      <c r="T81" s="143"/>
      <c r="V81" s="153"/>
      <c r="X81" s="143"/>
      <c r="Y81" s="143"/>
      <c r="Z81" s="143"/>
    </row>
    <row r="82" spans="1:29" ht="15" customHeight="1" x14ac:dyDescent="0.2">
      <c r="A82" s="309" t="s">
        <v>4</v>
      </c>
      <c r="B82" s="310"/>
      <c r="C82" s="313" t="s">
        <v>6</v>
      </c>
      <c r="D82" s="315" t="s">
        <v>7</v>
      </c>
      <c r="E82" s="316"/>
      <c r="F82" s="316"/>
      <c r="G82" s="316"/>
      <c r="H82" s="316"/>
      <c r="I82" s="317"/>
      <c r="J82" s="318" t="s">
        <v>43</v>
      </c>
      <c r="K82" s="319"/>
      <c r="L82" s="285" t="s">
        <v>9</v>
      </c>
      <c r="M82" s="141"/>
      <c r="N82" s="141"/>
      <c r="O82" s="143"/>
      <c r="P82" s="143"/>
      <c r="Q82" s="143"/>
      <c r="R82" s="143"/>
      <c r="S82" s="143"/>
      <c r="T82" s="143"/>
      <c r="X82" s="143"/>
      <c r="Y82" s="143"/>
      <c r="Z82" s="143"/>
    </row>
    <row r="83" spans="1:29" ht="21" customHeight="1" x14ac:dyDescent="0.2">
      <c r="A83" s="311"/>
      <c r="B83" s="312"/>
      <c r="C83" s="314"/>
      <c r="D83" s="154" t="s">
        <v>10</v>
      </c>
      <c r="E83" s="155" t="s">
        <v>11</v>
      </c>
      <c r="F83" s="155" t="s">
        <v>12</v>
      </c>
      <c r="G83" s="156" t="s">
        <v>13</v>
      </c>
      <c r="H83" s="155" t="s">
        <v>14</v>
      </c>
      <c r="I83" s="157" t="s">
        <v>15</v>
      </c>
      <c r="J83" s="158" t="s">
        <v>16</v>
      </c>
      <c r="K83" s="159" t="s">
        <v>17</v>
      </c>
      <c r="L83" s="286"/>
      <c r="M83" s="141"/>
      <c r="N83" s="141"/>
      <c r="O83" s="143"/>
      <c r="P83" s="143"/>
      <c r="Q83" s="143"/>
      <c r="R83" s="143"/>
      <c r="S83" s="143"/>
      <c r="T83" s="143"/>
      <c r="X83" s="143"/>
      <c r="Y83" s="143"/>
      <c r="Z83" s="143"/>
    </row>
    <row r="84" spans="1:29" ht="15.95" customHeight="1" x14ac:dyDescent="0.2">
      <c r="A84" s="320" t="s">
        <v>77</v>
      </c>
      <c r="B84" s="184" t="s">
        <v>19</v>
      </c>
      <c r="C84" s="185">
        <v>0</v>
      </c>
      <c r="D84" s="106"/>
      <c r="E84" s="186"/>
      <c r="F84" s="186"/>
      <c r="G84" s="186"/>
      <c r="H84" s="186"/>
      <c r="I84" s="107"/>
      <c r="J84" s="106"/>
      <c r="K84" s="107"/>
      <c r="L84" s="187"/>
      <c r="M84" s="162" t="s">
        <v>66</v>
      </c>
      <c r="N84" s="143"/>
      <c r="O84" s="143"/>
      <c r="P84" s="143"/>
      <c r="Q84" s="143"/>
      <c r="R84" s="143"/>
      <c r="S84" s="143"/>
      <c r="T84" s="143"/>
      <c r="V84" s="143"/>
      <c r="W84" s="144"/>
      <c r="X84" s="143"/>
      <c r="Y84" s="163" t="s">
        <v>67</v>
      </c>
      <c r="Z84" s="163" t="s">
        <v>67</v>
      </c>
      <c r="AA84" s="163" t="s">
        <v>67</v>
      </c>
      <c r="AB84" s="164">
        <v>0</v>
      </c>
      <c r="AC84" s="164">
        <v>0</v>
      </c>
    </row>
    <row r="85" spans="1:29" ht="15.95" customHeight="1" x14ac:dyDescent="0.2">
      <c r="A85" s="321"/>
      <c r="B85" s="188" t="s">
        <v>53</v>
      </c>
      <c r="C85" s="189">
        <v>0</v>
      </c>
      <c r="D85" s="190"/>
      <c r="E85" s="191"/>
      <c r="F85" s="191"/>
      <c r="G85" s="191"/>
      <c r="H85" s="191"/>
      <c r="I85" s="192"/>
      <c r="J85" s="190"/>
      <c r="K85" s="192"/>
      <c r="L85" s="193"/>
      <c r="M85" s="162" t="s">
        <v>66</v>
      </c>
      <c r="N85" s="143"/>
      <c r="O85" s="143"/>
      <c r="P85" s="143"/>
      <c r="Q85" s="143"/>
      <c r="R85" s="143"/>
      <c r="S85" s="143"/>
      <c r="T85" s="143"/>
      <c r="V85" s="143"/>
      <c r="W85" s="144"/>
      <c r="X85" s="143"/>
      <c r="Y85" s="163" t="s">
        <v>67</v>
      </c>
      <c r="Z85" s="163" t="s">
        <v>67</v>
      </c>
      <c r="AA85" s="163" t="s">
        <v>67</v>
      </c>
      <c r="AB85" s="164">
        <v>0</v>
      </c>
      <c r="AC85" s="164">
        <v>0</v>
      </c>
    </row>
    <row r="86" spans="1:29" ht="15.95" customHeight="1" x14ac:dyDescent="0.2">
      <c r="A86" s="321"/>
      <c r="B86" s="188" t="s">
        <v>20</v>
      </c>
      <c r="C86" s="189">
        <v>1</v>
      </c>
      <c r="D86" s="190"/>
      <c r="E86" s="191"/>
      <c r="F86" s="191"/>
      <c r="G86" s="191"/>
      <c r="H86" s="191">
        <v>1</v>
      </c>
      <c r="I86" s="192"/>
      <c r="J86" s="190">
        <v>1</v>
      </c>
      <c r="K86" s="192"/>
      <c r="L86" s="193">
        <v>1</v>
      </c>
      <c r="M86" s="162" t="s">
        <v>66</v>
      </c>
      <c r="N86" s="143"/>
      <c r="O86" s="143"/>
      <c r="P86" s="143"/>
      <c r="Q86" s="143"/>
      <c r="R86" s="143"/>
      <c r="S86" s="143"/>
      <c r="T86" s="143"/>
      <c r="V86" s="143"/>
      <c r="W86" s="144"/>
      <c r="X86" s="143"/>
      <c r="Y86" s="163" t="s">
        <v>67</v>
      </c>
      <c r="Z86" s="163" t="s">
        <v>67</v>
      </c>
      <c r="AA86" s="163" t="s">
        <v>67</v>
      </c>
      <c r="AB86" s="164">
        <v>0</v>
      </c>
      <c r="AC86" s="164">
        <v>0</v>
      </c>
    </row>
    <row r="87" spans="1:29" ht="15.95" customHeight="1" x14ac:dyDescent="0.2">
      <c r="A87" s="321"/>
      <c r="B87" s="188" t="s">
        <v>50</v>
      </c>
      <c r="C87" s="189">
        <v>0</v>
      </c>
      <c r="D87" s="190"/>
      <c r="E87" s="191"/>
      <c r="F87" s="191"/>
      <c r="G87" s="191"/>
      <c r="H87" s="191"/>
      <c r="I87" s="192"/>
      <c r="J87" s="190"/>
      <c r="K87" s="192"/>
      <c r="L87" s="193"/>
      <c r="M87" s="162" t="s">
        <v>66</v>
      </c>
      <c r="N87" s="143"/>
      <c r="O87" s="143"/>
      <c r="P87" s="143"/>
      <c r="Q87" s="143"/>
      <c r="R87" s="143"/>
      <c r="S87" s="143"/>
      <c r="T87" s="143"/>
      <c r="V87" s="143"/>
      <c r="W87" s="144"/>
      <c r="X87" s="143"/>
      <c r="Y87" s="163" t="s">
        <v>67</v>
      </c>
      <c r="Z87" s="163" t="s">
        <v>67</v>
      </c>
      <c r="AA87" s="163" t="s">
        <v>67</v>
      </c>
      <c r="AB87" s="164">
        <v>0</v>
      </c>
      <c r="AC87" s="164">
        <v>0</v>
      </c>
    </row>
    <row r="88" spans="1:29" ht="15.95" customHeight="1" x14ac:dyDescent="0.2">
      <c r="A88" s="321"/>
      <c r="B88" s="188" t="s">
        <v>23</v>
      </c>
      <c r="C88" s="189">
        <v>0</v>
      </c>
      <c r="D88" s="190"/>
      <c r="E88" s="191"/>
      <c r="F88" s="191"/>
      <c r="G88" s="191"/>
      <c r="H88" s="191"/>
      <c r="I88" s="192"/>
      <c r="J88" s="190"/>
      <c r="K88" s="192"/>
      <c r="L88" s="193"/>
      <c r="M88" s="162" t="s">
        <v>66</v>
      </c>
      <c r="N88" s="143"/>
      <c r="O88" s="143"/>
      <c r="P88" s="143"/>
      <c r="Q88" s="143"/>
      <c r="R88" s="143"/>
      <c r="S88" s="143"/>
      <c r="T88" s="143"/>
      <c r="V88" s="143"/>
      <c r="W88" s="144"/>
      <c r="X88" s="143"/>
      <c r="Y88" s="163" t="s">
        <v>67</v>
      </c>
      <c r="Z88" s="163" t="s">
        <v>67</v>
      </c>
      <c r="AA88" s="163" t="s">
        <v>67</v>
      </c>
      <c r="AB88" s="164">
        <v>0</v>
      </c>
      <c r="AC88" s="164">
        <v>0</v>
      </c>
    </row>
    <row r="89" spans="1:29" ht="15.95" customHeight="1" x14ac:dyDescent="0.2">
      <c r="A89" s="322"/>
      <c r="B89" s="194" t="s">
        <v>24</v>
      </c>
      <c r="C89" s="195">
        <v>0</v>
      </c>
      <c r="D89" s="112"/>
      <c r="E89" s="196"/>
      <c r="F89" s="196"/>
      <c r="G89" s="196"/>
      <c r="H89" s="196"/>
      <c r="I89" s="113"/>
      <c r="J89" s="112"/>
      <c r="K89" s="113"/>
      <c r="L89" s="197"/>
      <c r="M89" s="162" t="s">
        <v>66</v>
      </c>
      <c r="N89" s="143"/>
      <c r="O89" s="143"/>
      <c r="P89" s="143"/>
      <c r="Q89" s="143"/>
      <c r="R89" s="143"/>
      <c r="S89" s="143"/>
      <c r="T89" s="143"/>
      <c r="V89" s="143"/>
      <c r="W89" s="144"/>
      <c r="X89" s="143"/>
      <c r="Y89" s="163" t="s">
        <v>67</v>
      </c>
      <c r="Z89" s="163" t="s">
        <v>67</v>
      </c>
      <c r="AA89" s="163" t="s">
        <v>67</v>
      </c>
      <c r="AB89" s="164">
        <v>0</v>
      </c>
      <c r="AC89" s="164">
        <v>0</v>
      </c>
    </row>
    <row r="90" spans="1:29" ht="25.5" customHeight="1" x14ac:dyDescent="0.2">
      <c r="A90" s="320" t="s">
        <v>78</v>
      </c>
      <c r="B90" s="184" t="s">
        <v>20</v>
      </c>
      <c r="C90" s="185">
        <v>0</v>
      </c>
      <c r="D90" s="106"/>
      <c r="E90" s="186"/>
      <c r="F90" s="186"/>
      <c r="G90" s="186"/>
      <c r="H90" s="186"/>
      <c r="I90" s="107"/>
      <c r="J90" s="106"/>
      <c r="K90" s="107"/>
      <c r="L90" s="187"/>
      <c r="M90" s="162" t="s">
        <v>66</v>
      </c>
      <c r="N90" s="143"/>
      <c r="O90" s="143"/>
      <c r="P90" s="143"/>
      <c r="Q90" s="143"/>
      <c r="R90" s="143"/>
      <c r="S90" s="143"/>
      <c r="T90" s="143"/>
      <c r="V90" s="143"/>
      <c r="W90" s="144"/>
      <c r="X90" s="143"/>
      <c r="Y90" s="163" t="s">
        <v>67</v>
      </c>
      <c r="Z90" s="163" t="s">
        <v>67</v>
      </c>
      <c r="AA90" s="163" t="s">
        <v>67</v>
      </c>
      <c r="AB90" s="164">
        <v>0</v>
      </c>
      <c r="AC90" s="164">
        <v>0</v>
      </c>
    </row>
    <row r="91" spans="1:29" ht="24.75" customHeight="1" x14ac:dyDescent="0.2">
      <c r="A91" s="322"/>
      <c r="B91" s="194" t="s">
        <v>23</v>
      </c>
      <c r="C91" s="195">
        <v>0</v>
      </c>
      <c r="D91" s="112"/>
      <c r="E91" s="196"/>
      <c r="F91" s="196"/>
      <c r="G91" s="196"/>
      <c r="H91" s="196"/>
      <c r="I91" s="113"/>
      <c r="J91" s="112"/>
      <c r="K91" s="113"/>
      <c r="L91" s="197"/>
      <c r="M91" s="162" t="s">
        <v>66</v>
      </c>
      <c r="N91" s="143"/>
      <c r="O91" s="143"/>
      <c r="P91" s="143"/>
      <c r="Q91" s="143"/>
      <c r="R91" s="143"/>
      <c r="S91" s="143"/>
      <c r="T91" s="143"/>
      <c r="V91" s="143"/>
      <c r="W91" s="144"/>
      <c r="X91" s="143"/>
      <c r="Y91" s="163" t="s">
        <v>67</v>
      </c>
      <c r="Z91" s="163" t="s">
        <v>67</v>
      </c>
      <c r="AA91" s="163" t="s">
        <v>67</v>
      </c>
      <c r="AB91" s="164">
        <v>0</v>
      </c>
      <c r="AC91" s="164">
        <v>0</v>
      </c>
    </row>
    <row r="92" spans="1:29" ht="15.95" customHeight="1" x14ac:dyDescent="0.2">
      <c r="A92" s="320" t="s">
        <v>79</v>
      </c>
      <c r="B92" s="184" t="s">
        <v>19</v>
      </c>
      <c r="C92" s="185">
        <v>0</v>
      </c>
      <c r="D92" s="106"/>
      <c r="E92" s="186"/>
      <c r="F92" s="186"/>
      <c r="G92" s="186"/>
      <c r="H92" s="186"/>
      <c r="I92" s="107"/>
      <c r="J92" s="106"/>
      <c r="K92" s="107"/>
      <c r="L92" s="187"/>
      <c r="M92" s="162" t="s">
        <v>66</v>
      </c>
      <c r="N92" s="143"/>
      <c r="O92" s="143"/>
      <c r="P92" s="143"/>
      <c r="Q92" s="143"/>
      <c r="R92" s="143"/>
      <c r="S92" s="143"/>
      <c r="T92" s="143"/>
      <c r="V92" s="143"/>
      <c r="W92" s="144"/>
      <c r="X92" s="143"/>
      <c r="Y92" s="163" t="s">
        <v>67</v>
      </c>
      <c r="Z92" s="163" t="s">
        <v>67</v>
      </c>
      <c r="AA92" s="163" t="s">
        <v>67</v>
      </c>
      <c r="AB92" s="164">
        <v>0</v>
      </c>
      <c r="AC92" s="164">
        <v>0</v>
      </c>
    </row>
    <row r="93" spans="1:29" ht="15.95" customHeight="1" x14ac:dyDescent="0.2">
      <c r="A93" s="321"/>
      <c r="B93" s="188" t="s">
        <v>53</v>
      </c>
      <c r="C93" s="189">
        <v>0</v>
      </c>
      <c r="D93" s="190"/>
      <c r="E93" s="191"/>
      <c r="F93" s="191"/>
      <c r="G93" s="191"/>
      <c r="H93" s="191"/>
      <c r="I93" s="192"/>
      <c r="J93" s="190"/>
      <c r="K93" s="192"/>
      <c r="L93" s="193"/>
      <c r="M93" s="162" t="s">
        <v>66</v>
      </c>
      <c r="N93" s="143"/>
      <c r="O93" s="143"/>
      <c r="P93" s="143"/>
      <c r="Q93" s="143"/>
      <c r="R93" s="143"/>
      <c r="S93" s="143"/>
      <c r="T93" s="143"/>
      <c r="V93" s="143"/>
      <c r="W93" s="144"/>
      <c r="X93" s="143"/>
      <c r="Y93" s="163" t="s">
        <v>67</v>
      </c>
      <c r="Z93" s="163" t="s">
        <v>67</v>
      </c>
      <c r="AA93" s="163" t="s">
        <v>67</v>
      </c>
      <c r="AB93" s="164">
        <v>0</v>
      </c>
      <c r="AC93" s="164">
        <v>0</v>
      </c>
    </row>
    <row r="94" spans="1:29" ht="15.95" customHeight="1" x14ac:dyDescent="0.2">
      <c r="A94" s="321"/>
      <c r="B94" s="188" t="s">
        <v>20</v>
      </c>
      <c r="C94" s="189">
        <v>0</v>
      </c>
      <c r="D94" s="190"/>
      <c r="E94" s="191"/>
      <c r="F94" s="191"/>
      <c r="G94" s="191"/>
      <c r="H94" s="191"/>
      <c r="I94" s="192"/>
      <c r="J94" s="190"/>
      <c r="K94" s="192"/>
      <c r="L94" s="193"/>
      <c r="M94" s="162" t="s">
        <v>66</v>
      </c>
      <c r="N94" s="143"/>
      <c r="O94" s="143"/>
      <c r="P94" s="143"/>
      <c r="Q94" s="143"/>
      <c r="R94" s="143"/>
      <c r="S94" s="143"/>
      <c r="T94" s="143"/>
      <c r="V94" s="143"/>
      <c r="W94" s="144"/>
      <c r="X94" s="143"/>
      <c r="Y94" s="163" t="s">
        <v>67</v>
      </c>
      <c r="Z94" s="163" t="s">
        <v>67</v>
      </c>
      <c r="AA94" s="163" t="s">
        <v>67</v>
      </c>
      <c r="AB94" s="164">
        <v>0</v>
      </c>
      <c r="AC94" s="164">
        <v>0</v>
      </c>
    </row>
    <row r="95" spans="1:29" ht="15.95" customHeight="1" x14ac:dyDescent="0.2">
      <c r="A95" s="322"/>
      <c r="B95" s="194" t="s">
        <v>23</v>
      </c>
      <c r="C95" s="195">
        <v>0</v>
      </c>
      <c r="D95" s="112"/>
      <c r="E95" s="196"/>
      <c r="F95" s="196"/>
      <c r="G95" s="196"/>
      <c r="H95" s="196"/>
      <c r="I95" s="113"/>
      <c r="J95" s="112"/>
      <c r="K95" s="113"/>
      <c r="L95" s="197"/>
      <c r="M95" s="162" t="s">
        <v>66</v>
      </c>
      <c r="N95" s="143"/>
      <c r="O95" s="143"/>
      <c r="P95" s="143"/>
      <c r="Q95" s="143"/>
      <c r="R95" s="143"/>
      <c r="S95" s="143"/>
      <c r="T95" s="143"/>
      <c r="V95" s="143"/>
      <c r="W95" s="144"/>
      <c r="X95" s="143"/>
      <c r="Y95" s="163" t="s">
        <v>67</v>
      </c>
      <c r="Z95" s="163" t="s">
        <v>67</v>
      </c>
      <c r="AA95" s="163" t="s">
        <v>67</v>
      </c>
      <c r="AB95" s="164">
        <v>0</v>
      </c>
      <c r="AC95" s="164">
        <v>0</v>
      </c>
    </row>
    <row r="96" spans="1:29" ht="15.95" customHeight="1" x14ac:dyDescent="0.2">
      <c r="A96" s="320" t="s">
        <v>80</v>
      </c>
      <c r="B96" s="184" t="s">
        <v>19</v>
      </c>
      <c r="C96" s="185">
        <v>0</v>
      </c>
      <c r="D96" s="106"/>
      <c r="E96" s="186"/>
      <c r="F96" s="186"/>
      <c r="G96" s="186"/>
      <c r="H96" s="186"/>
      <c r="I96" s="107"/>
      <c r="J96" s="106"/>
      <c r="K96" s="107"/>
      <c r="L96" s="187"/>
      <c r="M96" s="162" t="s">
        <v>66</v>
      </c>
      <c r="N96" s="143"/>
      <c r="O96" s="143"/>
      <c r="P96" s="143"/>
      <c r="Q96" s="143"/>
      <c r="R96" s="143"/>
      <c r="S96" s="143"/>
      <c r="T96" s="143"/>
      <c r="V96" s="143"/>
      <c r="W96" s="144"/>
      <c r="X96" s="143"/>
      <c r="Y96" s="163" t="s">
        <v>67</v>
      </c>
      <c r="Z96" s="163" t="s">
        <v>67</v>
      </c>
      <c r="AA96" s="163" t="s">
        <v>67</v>
      </c>
      <c r="AB96" s="164">
        <v>0</v>
      </c>
      <c r="AC96" s="164">
        <v>0</v>
      </c>
    </row>
    <row r="97" spans="1:29" ht="15.95" customHeight="1" x14ac:dyDescent="0.2">
      <c r="A97" s="322"/>
      <c r="B97" s="188" t="s">
        <v>53</v>
      </c>
      <c r="C97" s="195">
        <v>0</v>
      </c>
      <c r="D97" s="112"/>
      <c r="E97" s="196"/>
      <c r="F97" s="196"/>
      <c r="G97" s="196"/>
      <c r="H97" s="196"/>
      <c r="I97" s="113"/>
      <c r="J97" s="112"/>
      <c r="K97" s="113"/>
      <c r="L97" s="197"/>
      <c r="M97" s="162" t="s">
        <v>66</v>
      </c>
      <c r="N97" s="143"/>
      <c r="O97" s="143"/>
      <c r="P97" s="143"/>
      <c r="Q97" s="143"/>
      <c r="R97" s="143"/>
      <c r="S97" s="143"/>
      <c r="T97" s="143"/>
      <c r="V97" s="143"/>
      <c r="W97" s="144"/>
      <c r="X97" s="143"/>
      <c r="Y97" s="163" t="s">
        <v>67</v>
      </c>
      <c r="Z97" s="163" t="s">
        <v>67</v>
      </c>
      <c r="AA97" s="163" t="s">
        <v>67</v>
      </c>
      <c r="AB97" s="164">
        <v>0</v>
      </c>
      <c r="AC97" s="164">
        <v>0</v>
      </c>
    </row>
    <row r="98" spans="1:29" ht="15.95" customHeight="1" x14ac:dyDescent="0.2">
      <c r="A98" s="320" t="s">
        <v>81</v>
      </c>
      <c r="B98" s="184" t="s">
        <v>19</v>
      </c>
      <c r="C98" s="185">
        <v>0</v>
      </c>
      <c r="D98" s="106"/>
      <c r="E98" s="186"/>
      <c r="F98" s="186"/>
      <c r="G98" s="186"/>
      <c r="H98" s="186"/>
      <c r="I98" s="107"/>
      <c r="J98" s="106"/>
      <c r="K98" s="107"/>
      <c r="L98" s="187"/>
      <c r="M98" s="162" t="s">
        <v>66</v>
      </c>
      <c r="N98" s="143"/>
      <c r="O98" s="143"/>
      <c r="P98" s="143"/>
      <c r="Q98" s="143"/>
      <c r="R98" s="143"/>
      <c r="S98" s="143"/>
      <c r="T98" s="143"/>
      <c r="V98" s="143"/>
      <c r="W98" s="144"/>
      <c r="X98" s="143"/>
      <c r="Y98" s="163" t="s">
        <v>67</v>
      </c>
      <c r="Z98" s="163" t="s">
        <v>67</v>
      </c>
      <c r="AA98" s="163" t="s">
        <v>67</v>
      </c>
      <c r="AB98" s="164">
        <v>0</v>
      </c>
      <c r="AC98" s="164">
        <v>0</v>
      </c>
    </row>
    <row r="99" spans="1:29" ht="15.95" customHeight="1" x14ac:dyDescent="0.2">
      <c r="A99" s="322"/>
      <c r="B99" s="194" t="s">
        <v>53</v>
      </c>
      <c r="C99" s="195">
        <v>0</v>
      </c>
      <c r="D99" s="112"/>
      <c r="E99" s="196"/>
      <c r="F99" s="196"/>
      <c r="G99" s="196"/>
      <c r="H99" s="196"/>
      <c r="I99" s="113"/>
      <c r="J99" s="112"/>
      <c r="K99" s="113"/>
      <c r="L99" s="197"/>
      <c r="M99" s="162" t="s">
        <v>66</v>
      </c>
      <c r="N99" s="143"/>
      <c r="O99" s="143"/>
      <c r="P99" s="143"/>
      <c r="Q99" s="143"/>
      <c r="R99" s="143"/>
      <c r="S99" s="143"/>
      <c r="T99" s="143"/>
      <c r="V99" s="143"/>
      <c r="W99" s="144"/>
      <c r="X99" s="143"/>
      <c r="Y99" s="163" t="s">
        <v>67</v>
      </c>
      <c r="Z99" s="163" t="s">
        <v>67</v>
      </c>
      <c r="AA99" s="163" t="s">
        <v>67</v>
      </c>
      <c r="AB99" s="164">
        <v>0</v>
      </c>
      <c r="AC99" s="164">
        <v>0</v>
      </c>
    </row>
    <row r="100" spans="1:29" ht="15.95" customHeight="1" x14ac:dyDescent="0.2">
      <c r="A100" s="320" t="s">
        <v>82</v>
      </c>
      <c r="B100" s="184" t="s">
        <v>19</v>
      </c>
      <c r="C100" s="185">
        <v>0</v>
      </c>
      <c r="D100" s="106"/>
      <c r="E100" s="186"/>
      <c r="F100" s="186"/>
      <c r="G100" s="186"/>
      <c r="H100" s="186"/>
      <c r="I100" s="107"/>
      <c r="J100" s="106"/>
      <c r="K100" s="107"/>
      <c r="L100" s="187"/>
      <c r="M100" s="162" t="s">
        <v>66</v>
      </c>
      <c r="N100" s="143"/>
      <c r="O100" s="143"/>
      <c r="P100" s="143"/>
      <c r="Q100" s="143"/>
      <c r="R100" s="143"/>
      <c r="S100" s="143"/>
      <c r="T100" s="143"/>
      <c r="V100" s="143"/>
      <c r="W100" s="144"/>
      <c r="X100" s="143"/>
      <c r="Y100" s="163" t="s">
        <v>67</v>
      </c>
      <c r="Z100" s="163" t="s">
        <v>67</v>
      </c>
      <c r="AA100" s="163" t="s">
        <v>67</v>
      </c>
      <c r="AB100" s="164">
        <v>0</v>
      </c>
      <c r="AC100" s="164">
        <v>0</v>
      </c>
    </row>
    <row r="101" spans="1:29" ht="15.95" customHeight="1" x14ac:dyDescent="0.2">
      <c r="A101" s="321"/>
      <c r="B101" s="188" t="s">
        <v>53</v>
      </c>
      <c r="C101" s="189">
        <v>0</v>
      </c>
      <c r="D101" s="190"/>
      <c r="E101" s="191"/>
      <c r="F101" s="191"/>
      <c r="G101" s="191"/>
      <c r="H101" s="191"/>
      <c r="I101" s="192"/>
      <c r="J101" s="190"/>
      <c r="K101" s="192"/>
      <c r="L101" s="193"/>
      <c r="M101" s="162" t="s">
        <v>66</v>
      </c>
      <c r="N101" s="143"/>
      <c r="O101" s="143"/>
      <c r="P101" s="143"/>
      <c r="Q101" s="143"/>
      <c r="R101" s="143"/>
      <c r="S101" s="143"/>
      <c r="T101" s="143"/>
      <c r="V101" s="143"/>
      <c r="W101" s="144"/>
      <c r="X101" s="143"/>
      <c r="Y101" s="163" t="s">
        <v>67</v>
      </c>
      <c r="Z101" s="163" t="s">
        <v>67</v>
      </c>
      <c r="AA101" s="163" t="s">
        <v>67</v>
      </c>
      <c r="AB101" s="164">
        <v>0</v>
      </c>
      <c r="AC101" s="164">
        <v>0</v>
      </c>
    </row>
    <row r="102" spans="1:29" ht="15.95" customHeight="1" x14ac:dyDescent="0.2">
      <c r="A102" s="321"/>
      <c r="B102" s="188" t="s">
        <v>20</v>
      </c>
      <c r="C102" s="189">
        <v>0</v>
      </c>
      <c r="D102" s="190"/>
      <c r="E102" s="191"/>
      <c r="F102" s="191"/>
      <c r="G102" s="191"/>
      <c r="H102" s="191"/>
      <c r="I102" s="192"/>
      <c r="J102" s="190"/>
      <c r="K102" s="192"/>
      <c r="L102" s="193"/>
      <c r="M102" s="162" t="s">
        <v>66</v>
      </c>
      <c r="N102" s="143"/>
      <c r="O102" s="143"/>
      <c r="P102" s="143"/>
      <c r="Q102" s="143"/>
      <c r="R102" s="143"/>
      <c r="S102" s="143"/>
      <c r="T102" s="143"/>
      <c r="V102" s="143"/>
      <c r="W102" s="144"/>
      <c r="X102" s="143"/>
      <c r="Y102" s="163" t="s">
        <v>67</v>
      </c>
      <c r="Z102" s="163" t="s">
        <v>67</v>
      </c>
      <c r="AA102" s="163" t="s">
        <v>67</v>
      </c>
      <c r="AB102" s="164">
        <v>0</v>
      </c>
      <c r="AC102" s="164">
        <v>0</v>
      </c>
    </row>
    <row r="103" spans="1:29" ht="15.95" customHeight="1" x14ac:dyDescent="0.2">
      <c r="A103" s="321"/>
      <c r="B103" s="188" t="s">
        <v>50</v>
      </c>
      <c r="C103" s="189">
        <v>0</v>
      </c>
      <c r="D103" s="190"/>
      <c r="E103" s="191"/>
      <c r="F103" s="191"/>
      <c r="G103" s="191"/>
      <c r="H103" s="191"/>
      <c r="I103" s="192"/>
      <c r="J103" s="190"/>
      <c r="K103" s="192"/>
      <c r="L103" s="193"/>
      <c r="M103" s="162" t="s">
        <v>66</v>
      </c>
      <c r="N103" s="143"/>
      <c r="O103" s="143"/>
      <c r="P103" s="143"/>
      <c r="Q103" s="143"/>
      <c r="R103" s="143"/>
      <c r="S103" s="143"/>
      <c r="T103" s="143"/>
      <c r="V103" s="143"/>
      <c r="W103" s="144"/>
      <c r="X103" s="143"/>
      <c r="Y103" s="163" t="s">
        <v>67</v>
      </c>
      <c r="Z103" s="163" t="s">
        <v>67</v>
      </c>
      <c r="AA103" s="163" t="s">
        <v>67</v>
      </c>
      <c r="AB103" s="164">
        <v>0</v>
      </c>
      <c r="AC103" s="164">
        <v>0</v>
      </c>
    </row>
    <row r="104" spans="1:29" ht="15.95" customHeight="1" x14ac:dyDescent="0.2">
      <c r="A104" s="321"/>
      <c r="B104" s="188" t="s">
        <v>23</v>
      </c>
      <c r="C104" s="189">
        <v>0</v>
      </c>
      <c r="D104" s="190"/>
      <c r="E104" s="191"/>
      <c r="F104" s="191"/>
      <c r="G104" s="191"/>
      <c r="H104" s="191"/>
      <c r="I104" s="192"/>
      <c r="J104" s="190"/>
      <c r="K104" s="192"/>
      <c r="L104" s="193"/>
      <c r="M104" s="162" t="s">
        <v>66</v>
      </c>
      <c r="N104" s="143"/>
      <c r="O104" s="143"/>
      <c r="P104" s="143"/>
      <c r="Q104" s="143"/>
      <c r="R104" s="143"/>
      <c r="S104" s="143"/>
      <c r="T104" s="143"/>
      <c r="V104" s="143"/>
      <c r="W104" s="144"/>
      <c r="X104" s="143"/>
      <c r="Y104" s="163" t="s">
        <v>67</v>
      </c>
      <c r="Z104" s="163" t="s">
        <v>67</v>
      </c>
      <c r="AA104" s="163" t="s">
        <v>67</v>
      </c>
      <c r="AB104" s="164">
        <v>0</v>
      </c>
      <c r="AC104" s="164">
        <v>0</v>
      </c>
    </row>
    <row r="105" spans="1:29" ht="15.95" customHeight="1" x14ac:dyDescent="0.2">
      <c r="A105" s="322"/>
      <c r="B105" s="194" t="s">
        <v>24</v>
      </c>
      <c r="C105" s="195">
        <v>0</v>
      </c>
      <c r="D105" s="112"/>
      <c r="E105" s="196"/>
      <c r="F105" s="196"/>
      <c r="G105" s="196"/>
      <c r="H105" s="196"/>
      <c r="I105" s="113"/>
      <c r="J105" s="112"/>
      <c r="K105" s="113"/>
      <c r="L105" s="197"/>
      <c r="M105" s="162" t="s">
        <v>66</v>
      </c>
      <c r="N105" s="143"/>
      <c r="O105" s="143"/>
      <c r="P105" s="143"/>
      <c r="Q105" s="143"/>
      <c r="R105" s="143"/>
      <c r="S105" s="143"/>
      <c r="T105" s="143"/>
      <c r="V105" s="143"/>
      <c r="W105" s="144"/>
      <c r="X105" s="143"/>
      <c r="Y105" s="163" t="s">
        <v>67</v>
      </c>
      <c r="Z105" s="163" t="s">
        <v>67</v>
      </c>
      <c r="AA105" s="163" t="s">
        <v>67</v>
      </c>
      <c r="AB105" s="164">
        <v>0</v>
      </c>
      <c r="AC105" s="164">
        <v>0</v>
      </c>
    </row>
    <row r="106" spans="1:29" ht="30" customHeight="1" x14ac:dyDescent="0.2">
      <c r="A106" s="198" t="s">
        <v>83</v>
      </c>
      <c r="B106" s="199"/>
      <c r="C106" s="199"/>
      <c r="D106" s="200"/>
      <c r="E106" s="200"/>
      <c r="F106" s="200"/>
      <c r="G106" s="201"/>
      <c r="H106" s="201"/>
      <c r="I106" s="201"/>
      <c r="J106" s="201"/>
      <c r="K106" s="202"/>
      <c r="L106" s="202"/>
      <c r="M106" s="202"/>
      <c r="N106" s="201"/>
      <c r="O106" s="143"/>
      <c r="P106" s="143"/>
      <c r="Q106" s="143"/>
      <c r="R106" s="143"/>
      <c r="S106" s="143"/>
      <c r="T106" s="143"/>
      <c r="V106" s="153"/>
      <c r="X106" s="143"/>
      <c r="Y106" s="143"/>
      <c r="Z106" s="143"/>
    </row>
    <row r="107" spans="1:29" x14ac:dyDescent="0.2">
      <c r="A107" s="320" t="s">
        <v>84</v>
      </c>
      <c r="B107" s="328"/>
      <c r="C107" s="325" t="s">
        <v>85</v>
      </c>
      <c r="D107" s="326"/>
      <c r="E107" s="325" t="s">
        <v>86</v>
      </c>
      <c r="F107" s="326"/>
      <c r="G107" s="203"/>
      <c r="H107" s="203"/>
      <c r="I107" s="203"/>
      <c r="J107" s="203"/>
      <c r="K107" s="140"/>
      <c r="L107" s="140"/>
      <c r="M107" s="140"/>
      <c r="N107" s="204"/>
      <c r="O107" s="143"/>
      <c r="P107" s="143"/>
      <c r="Q107" s="143"/>
      <c r="R107" s="143"/>
      <c r="S107" s="143"/>
      <c r="T107" s="143"/>
      <c r="X107" s="143"/>
      <c r="Y107" s="143"/>
      <c r="Z107" s="143"/>
    </row>
    <row r="108" spans="1:29" ht="21" x14ac:dyDescent="0.2">
      <c r="A108" s="329"/>
      <c r="B108" s="329"/>
      <c r="C108" s="205" t="s">
        <v>87</v>
      </c>
      <c r="D108" s="206" t="s">
        <v>88</v>
      </c>
      <c r="E108" s="205" t="s">
        <v>87</v>
      </c>
      <c r="F108" s="206" t="s">
        <v>88</v>
      </c>
      <c r="G108" s="203"/>
      <c r="H108" s="203"/>
      <c r="I108" s="203"/>
      <c r="J108" s="203"/>
      <c r="K108" s="140"/>
      <c r="L108" s="140"/>
      <c r="M108" s="140"/>
      <c r="N108" s="204"/>
      <c r="O108" s="143"/>
      <c r="P108" s="143"/>
      <c r="Q108" s="143"/>
      <c r="R108" s="143"/>
      <c r="S108" s="143"/>
      <c r="T108" s="143"/>
      <c r="X108" s="143"/>
      <c r="Y108" s="143"/>
      <c r="Z108" s="143"/>
    </row>
    <row r="109" spans="1:29" ht="15.95" customHeight="1" x14ac:dyDescent="0.2">
      <c r="A109" s="307" t="s">
        <v>89</v>
      </c>
      <c r="B109" s="307"/>
      <c r="C109" s="207"/>
      <c r="D109" s="208"/>
      <c r="E109" s="207"/>
      <c r="F109" s="208"/>
      <c r="G109" s="203"/>
      <c r="H109" s="203"/>
      <c r="I109" s="203"/>
      <c r="J109" s="203"/>
      <c r="K109" s="140"/>
      <c r="L109" s="140"/>
      <c r="M109" s="140"/>
      <c r="N109" s="204"/>
      <c r="O109" s="143"/>
      <c r="P109" s="143"/>
      <c r="Q109" s="143"/>
      <c r="R109" s="143"/>
      <c r="S109" s="143"/>
      <c r="T109" s="143"/>
      <c r="X109" s="143"/>
      <c r="Y109" s="143"/>
      <c r="Z109" s="143"/>
    </row>
    <row r="110" spans="1:29" ht="15.95" customHeight="1" x14ac:dyDescent="0.2">
      <c r="A110" s="327" t="s">
        <v>90</v>
      </c>
      <c r="B110" s="327"/>
      <c r="C110" s="209"/>
      <c r="D110" s="210"/>
      <c r="E110" s="209"/>
      <c r="F110" s="210"/>
      <c r="G110" s="203"/>
      <c r="H110" s="203"/>
      <c r="I110" s="203"/>
      <c r="J110" s="203"/>
      <c r="K110" s="140"/>
      <c r="L110" s="140"/>
      <c r="M110" s="140"/>
      <c r="N110" s="204"/>
      <c r="O110" s="143"/>
      <c r="P110" s="143"/>
      <c r="Q110" s="143"/>
      <c r="R110" s="143"/>
      <c r="S110" s="143"/>
      <c r="T110" s="143"/>
      <c r="X110" s="143"/>
      <c r="Y110" s="143"/>
      <c r="Z110" s="143"/>
    </row>
    <row r="111" spans="1:29" ht="15.95" customHeight="1" x14ac:dyDescent="0.2">
      <c r="A111" s="327" t="s">
        <v>91</v>
      </c>
      <c r="B111" s="327"/>
      <c r="C111" s="209"/>
      <c r="D111" s="210"/>
      <c r="E111" s="209"/>
      <c r="F111" s="210"/>
      <c r="G111" s="203"/>
      <c r="H111" s="203"/>
      <c r="I111" s="203"/>
      <c r="J111" s="203"/>
      <c r="K111" s="140"/>
      <c r="L111" s="140"/>
      <c r="M111" s="140"/>
      <c r="N111" s="204"/>
      <c r="O111" s="143"/>
      <c r="P111" s="143"/>
      <c r="Q111" s="143"/>
      <c r="R111" s="143"/>
      <c r="S111" s="143"/>
      <c r="T111" s="143"/>
      <c r="X111" s="143"/>
      <c r="Y111" s="143"/>
      <c r="Z111" s="143"/>
    </row>
    <row r="112" spans="1:29" ht="24.75" customHeight="1" x14ac:dyDescent="0.2">
      <c r="A112" s="308" t="s">
        <v>92</v>
      </c>
      <c r="B112" s="308"/>
      <c r="C112" s="112"/>
      <c r="D112" s="211"/>
      <c r="E112" s="112"/>
      <c r="F112" s="211"/>
      <c r="G112" s="203"/>
      <c r="H112" s="203"/>
      <c r="I112" s="203"/>
      <c r="J112" s="203"/>
      <c r="K112" s="140"/>
      <c r="L112" s="140"/>
      <c r="M112" s="140"/>
      <c r="N112" s="204"/>
      <c r="O112" s="143"/>
      <c r="P112" s="143"/>
      <c r="Q112" s="143"/>
      <c r="R112" s="143"/>
      <c r="S112" s="143"/>
      <c r="T112" s="143"/>
      <c r="X112" s="143"/>
      <c r="Y112" s="143"/>
      <c r="Z112" s="143"/>
    </row>
    <row r="113" spans="1:26" ht="30" customHeight="1" x14ac:dyDescent="0.2">
      <c r="A113" s="212" t="s">
        <v>93</v>
      </c>
      <c r="B113" s="213"/>
      <c r="C113" s="148"/>
      <c r="D113" s="148"/>
      <c r="E113" s="148"/>
      <c r="F113" s="148"/>
      <c r="G113" s="148"/>
      <c r="H113" s="148"/>
      <c r="I113" s="214"/>
      <c r="J113" s="215"/>
      <c r="K113" s="202"/>
      <c r="L113" s="202"/>
      <c r="M113" s="202"/>
      <c r="N113" s="148"/>
      <c r="O113" s="143"/>
      <c r="P113" s="143"/>
      <c r="Q113" s="143"/>
      <c r="R113" s="143"/>
      <c r="S113" s="143"/>
      <c r="T113" s="143"/>
      <c r="V113" s="153"/>
      <c r="X113" s="143"/>
      <c r="Y113" s="143"/>
      <c r="Z113" s="143"/>
    </row>
    <row r="114" spans="1:26" ht="30" customHeight="1" x14ac:dyDescent="0.2">
      <c r="A114" s="216" t="s">
        <v>94</v>
      </c>
      <c r="B114" s="217"/>
      <c r="C114" s="217"/>
      <c r="D114" s="217"/>
      <c r="E114" s="217"/>
      <c r="F114" s="217"/>
      <c r="G114" s="217"/>
      <c r="H114" s="217"/>
      <c r="I114" s="217"/>
      <c r="J114" s="217"/>
      <c r="K114" s="218"/>
      <c r="L114" s="152"/>
      <c r="M114" s="152"/>
      <c r="N114" s="152"/>
      <c r="O114" s="143"/>
      <c r="P114" s="143"/>
      <c r="Q114" s="143"/>
      <c r="R114" s="143"/>
      <c r="S114" s="143"/>
      <c r="T114" s="143"/>
      <c r="V114" s="153"/>
      <c r="X114" s="143"/>
      <c r="Y114" s="143"/>
      <c r="Z114" s="143"/>
    </row>
    <row r="115" spans="1:26" x14ac:dyDescent="0.2">
      <c r="A115" s="333" t="s">
        <v>4</v>
      </c>
      <c r="B115" s="333" t="s">
        <v>6</v>
      </c>
      <c r="C115" s="219"/>
      <c r="D115" s="219"/>
      <c r="E115" s="219"/>
      <c r="F115" s="219"/>
      <c r="G115" s="220"/>
      <c r="H115" s="221"/>
      <c r="I115" s="221"/>
      <c r="J115" s="221"/>
      <c r="K115" s="222"/>
      <c r="L115" s="142"/>
      <c r="M115" s="142"/>
      <c r="N115" s="142"/>
      <c r="O115" s="143"/>
      <c r="P115" s="143"/>
      <c r="Q115" s="143"/>
      <c r="R115" s="143"/>
      <c r="S115" s="143"/>
      <c r="T115" s="143"/>
      <c r="X115" s="143"/>
      <c r="Y115" s="143"/>
      <c r="Z115" s="143"/>
    </row>
    <row r="116" spans="1:26" x14ac:dyDescent="0.2">
      <c r="A116" s="334"/>
      <c r="B116" s="334"/>
      <c r="C116" s="223"/>
      <c r="D116" s="219"/>
      <c r="E116" s="224"/>
      <c r="F116" s="224"/>
      <c r="G116" s="220"/>
      <c r="H116" s="221"/>
      <c r="I116" s="221"/>
      <c r="J116" s="221"/>
      <c r="K116" s="222"/>
      <c r="L116" s="142"/>
      <c r="M116" s="142"/>
      <c r="N116" s="142"/>
      <c r="O116" s="143"/>
      <c r="P116" s="143"/>
      <c r="Q116" s="143"/>
      <c r="R116" s="143"/>
      <c r="S116" s="143"/>
      <c r="T116" s="143"/>
      <c r="X116" s="143"/>
      <c r="Y116" s="143"/>
      <c r="Z116" s="143"/>
    </row>
    <row r="117" spans="1:26" ht="21" x14ac:dyDescent="0.2">
      <c r="A117" s="225" t="s">
        <v>95</v>
      </c>
      <c r="B117" s="226"/>
      <c r="C117" s="227"/>
      <c r="D117" s="227"/>
      <c r="E117" s="227"/>
      <c r="F117" s="227"/>
      <c r="G117" s="140"/>
      <c r="H117" s="221"/>
      <c r="I117" s="221"/>
      <c r="J117" s="221"/>
      <c r="K117" s="222"/>
      <c r="L117" s="142"/>
      <c r="M117" s="142"/>
      <c r="N117" s="142"/>
      <c r="O117" s="143"/>
      <c r="P117" s="143"/>
      <c r="Q117" s="143"/>
      <c r="R117" s="143"/>
      <c r="S117" s="143"/>
      <c r="T117" s="143"/>
      <c r="X117" s="143"/>
      <c r="Y117" s="143"/>
      <c r="Z117" s="143"/>
    </row>
    <row r="118" spans="1:26" ht="30" customHeight="1" x14ac:dyDescent="0.2">
      <c r="A118" s="228" t="s">
        <v>96</v>
      </c>
      <c r="B118" s="229"/>
      <c r="C118" s="230"/>
      <c r="D118" s="231"/>
      <c r="E118" s="232"/>
      <c r="F118" s="233"/>
      <c r="G118" s="234"/>
      <c r="H118" s="235"/>
      <c r="I118" s="235"/>
      <c r="J118" s="235"/>
      <c r="K118" s="236"/>
      <c r="L118" s="235"/>
      <c r="M118" s="235"/>
      <c r="N118" s="235"/>
      <c r="O118" s="143"/>
      <c r="P118" s="143"/>
      <c r="Q118" s="143"/>
      <c r="R118" s="143"/>
      <c r="S118" s="143"/>
      <c r="T118" s="143"/>
      <c r="X118" s="143"/>
      <c r="Y118" s="143"/>
      <c r="Z118" s="143"/>
    </row>
    <row r="119" spans="1:26" ht="21" customHeight="1" x14ac:dyDescent="0.2">
      <c r="A119" s="330" t="s">
        <v>97</v>
      </c>
      <c r="B119" s="330" t="s">
        <v>98</v>
      </c>
      <c r="C119" s="330" t="s">
        <v>99</v>
      </c>
      <c r="D119" s="335" t="s">
        <v>100</v>
      </c>
      <c r="E119" s="335"/>
      <c r="F119" s="335"/>
      <c r="G119" s="330" t="s">
        <v>101</v>
      </c>
      <c r="H119" s="139"/>
      <c r="I119" s="139"/>
      <c r="J119" s="139"/>
      <c r="K119" s="237"/>
      <c r="L119" s="142"/>
      <c r="M119" s="142"/>
      <c r="N119" s="142"/>
      <c r="O119" s="143"/>
      <c r="P119" s="143"/>
      <c r="Q119" s="143"/>
      <c r="R119" s="143"/>
      <c r="S119" s="143"/>
      <c r="T119" s="143"/>
      <c r="X119" s="143"/>
      <c r="Y119" s="143"/>
      <c r="Z119" s="143"/>
    </row>
    <row r="120" spans="1:26" ht="21" customHeight="1" x14ac:dyDescent="0.2">
      <c r="A120" s="332"/>
      <c r="B120" s="332"/>
      <c r="C120" s="332"/>
      <c r="D120" s="238" t="s">
        <v>102</v>
      </c>
      <c r="E120" s="238" t="s">
        <v>103</v>
      </c>
      <c r="F120" s="238" t="s">
        <v>104</v>
      </c>
      <c r="G120" s="332"/>
      <c r="H120" s="139"/>
      <c r="I120" s="139"/>
      <c r="J120" s="139"/>
      <c r="K120" s="237"/>
      <c r="L120" s="142"/>
      <c r="M120" s="142"/>
      <c r="N120" s="142"/>
      <c r="O120" s="143"/>
      <c r="P120" s="143"/>
      <c r="Q120" s="143"/>
      <c r="R120" s="143"/>
      <c r="S120" s="143"/>
      <c r="T120" s="143"/>
      <c r="X120" s="143"/>
      <c r="Y120" s="143"/>
      <c r="Z120" s="143"/>
    </row>
    <row r="121" spans="1:26" ht="15.95" customHeight="1" x14ac:dyDescent="0.2">
      <c r="A121" s="336" t="s">
        <v>105</v>
      </c>
      <c r="B121" s="239" t="s">
        <v>19</v>
      </c>
      <c r="C121" s="272"/>
      <c r="D121" s="272"/>
      <c r="E121" s="272"/>
      <c r="F121" s="272"/>
      <c r="G121" s="272"/>
      <c r="H121" s="139"/>
      <c r="I121" s="139"/>
      <c r="J121" s="139"/>
      <c r="K121" s="237"/>
      <c r="L121" s="142"/>
      <c r="M121" s="142"/>
      <c r="N121" s="142"/>
      <c r="O121" s="143"/>
      <c r="P121" s="143"/>
      <c r="Q121" s="143"/>
      <c r="R121" s="143"/>
      <c r="S121" s="143"/>
      <c r="T121" s="143"/>
      <c r="X121" s="143"/>
      <c r="Y121" s="143"/>
      <c r="Z121" s="143"/>
    </row>
    <row r="122" spans="1:26" ht="15.95" customHeight="1" x14ac:dyDescent="0.2">
      <c r="A122" s="337"/>
      <c r="B122" s="188" t="s">
        <v>20</v>
      </c>
      <c r="C122" s="254"/>
      <c r="D122" s="254"/>
      <c r="E122" s="254"/>
      <c r="F122" s="254"/>
      <c r="G122" s="254"/>
      <c r="H122" s="139"/>
      <c r="I122" s="139"/>
      <c r="J122" s="139"/>
      <c r="K122" s="237"/>
      <c r="L122" s="142"/>
      <c r="M122" s="142"/>
      <c r="N122" s="142"/>
      <c r="O122" s="143"/>
      <c r="P122" s="143"/>
      <c r="Q122" s="143"/>
      <c r="R122" s="143"/>
      <c r="S122" s="143"/>
      <c r="T122" s="143"/>
      <c r="X122" s="143"/>
      <c r="Y122" s="143"/>
      <c r="Z122" s="143"/>
    </row>
    <row r="123" spans="1:26" ht="15.95" customHeight="1" x14ac:dyDescent="0.2">
      <c r="A123" s="337"/>
      <c r="B123" s="188" t="s">
        <v>50</v>
      </c>
      <c r="C123" s="254"/>
      <c r="D123" s="254"/>
      <c r="E123" s="254"/>
      <c r="F123" s="254"/>
      <c r="G123" s="254"/>
      <c r="H123" s="139"/>
      <c r="I123" s="139"/>
      <c r="J123" s="139"/>
      <c r="K123" s="237"/>
      <c r="L123" s="142"/>
      <c r="M123" s="142"/>
      <c r="N123" s="142"/>
      <c r="O123" s="143"/>
      <c r="P123" s="143"/>
      <c r="Q123" s="143"/>
      <c r="R123" s="143"/>
      <c r="S123" s="143"/>
      <c r="T123" s="143"/>
      <c r="X123" s="143"/>
      <c r="Y123" s="143"/>
      <c r="Z123" s="143"/>
    </row>
    <row r="124" spans="1:26" ht="15.95" customHeight="1" x14ac:dyDescent="0.2">
      <c r="A124" s="337"/>
      <c r="B124" s="188" t="s">
        <v>23</v>
      </c>
      <c r="C124" s="254"/>
      <c r="D124" s="254"/>
      <c r="E124" s="254"/>
      <c r="F124" s="254"/>
      <c r="G124" s="254"/>
      <c r="H124" s="139"/>
      <c r="I124" s="139"/>
      <c r="J124" s="139"/>
      <c r="K124" s="237"/>
      <c r="L124" s="142"/>
      <c r="M124" s="142"/>
      <c r="N124" s="142"/>
      <c r="O124" s="143"/>
      <c r="P124" s="143"/>
      <c r="Q124" s="143"/>
      <c r="R124" s="143"/>
      <c r="S124" s="143"/>
      <c r="T124" s="143"/>
      <c r="X124" s="143"/>
      <c r="Y124" s="143"/>
      <c r="Z124" s="143"/>
    </row>
    <row r="125" spans="1:26" ht="15.95" customHeight="1" x14ac:dyDescent="0.2">
      <c r="A125" s="337"/>
      <c r="B125" s="188" t="s">
        <v>106</v>
      </c>
      <c r="C125" s="254"/>
      <c r="D125" s="254"/>
      <c r="E125" s="254"/>
      <c r="F125" s="254"/>
      <c r="G125" s="254"/>
      <c r="H125" s="139"/>
      <c r="I125" s="139"/>
      <c r="J125" s="139"/>
      <c r="K125" s="237"/>
      <c r="L125" s="142"/>
      <c r="M125" s="142"/>
      <c r="N125" s="142"/>
      <c r="O125" s="143"/>
      <c r="P125" s="143"/>
      <c r="Q125" s="143"/>
      <c r="R125" s="143"/>
      <c r="S125" s="143"/>
      <c r="T125" s="143"/>
      <c r="X125" s="143"/>
      <c r="Y125" s="143"/>
      <c r="Z125" s="143"/>
    </row>
    <row r="126" spans="1:26" ht="15.95" customHeight="1" x14ac:dyDescent="0.2">
      <c r="A126" s="337"/>
      <c r="B126" s="188" t="s">
        <v>24</v>
      </c>
      <c r="C126" s="254"/>
      <c r="D126" s="254"/>
      <c r="E126" s="254"/>
      <c r="F126" s="254"/>
      <c r="G126" s="254"/>
      <c r="H126" s="139"/>
      <c r="I126" s="139"/>
      <c r="J126" s="139"/>
      <c r="K126" s="237"/>
      <c r="L126" s="142"/>
      <c r="M126" s="142"/>
      <c r="N126" s="142"/>
      <c r="O126" s="143"/>
      <c r="P126" s="143"/>
      <c r="Q126" s="143"/>
      <c r="R126" s="143"/>
      <c r="S126" s="143"/>
      <c r="T126" s="143"/>
      <c r="X126" s="143"/>
      <c r="Y126" s="143"/>
      <c r="Z126" s="143"/>
    </row>
    <row r="127" spans="1:26" ht="15.95" customHeight="1" x14ac:dyDescent="0.2">
      <c r="A127" s="338"/>
      <c r="B127" s="194" t="s">
        <v>107</v>
      </c>
      <c r="C127" s="273"/>
      <c r="D127" s="273"/>
      <c r="E127" s="273"/>
      <c r="F127" s="273"/>
      <c r="G127" s="273"/>
      <c r="H127" s="139"/>
      <c r="I127" s="139"/>
      <c r="J127" s="139"/>
      <c r="K127" s="237"/>
      <c r="L127" s="142"/>
      <c r="M127" s="142"/>
      <c r="N127" s="142"/>
      <c r="O127" s="143"/>
      <c r="P127" s="143"/>
      <c r="Q127" s="143"/>
      <c r="R127" s="143"/>
      <c r="S127" s="143"/>
      <c r="T127" s="143"/>
      <c r="X127" s="143"/>
      <c r="Y127" s="143"/>
      <c r="Z127" s="143"/>
    </row>
    <row r="128" spans="1:26" ht="15.95" customHeight="1" x14ac:dyDescent="0.2">
      <c r="A128" s="330" t="s">
        <v>108</v>
      </c>
      <c r="B128" s="239" t="s">
        <v>19</v>
      </c>
      <c r="C128" s="272"/>
      <c r="D128" s="272"/>
      <c r="E128" s="272"/>
      <c r="F128" s="272"/>
      <c r="G128" s="272"/>
      <c r="H128" s="139"/>
      <c r="I128" s="139"/>
      <c r="J128" s="139"/>
      <c r="K128" s="237"/>
      <c r="L128" s="142"/>
      <c r="M128" s="142"/>
      <c r="N128" s="142"/>
      <c r="O128" s="143"/>
      <c r="P128" s="143"/>
      <c r="Q128" s="143"/>
      <c r="R128" s="143"/>
      <c r="S128" s="143"/>
      <c r="T128" s="143"/>
      <c r="X128" s="143"/>
      <c r="Y128" s="143"/>
      <c r="Z128" s="143"/>
    </row>
    <row r="129" spans="1:26" ht="15.95" customHeight="1" x14ac:dyDescent="0.2">
      <c r="A129" s="331"/>
      <c r="B129" s="188" t="s">
        <v>20</v>
      </c>
      <c r="C129" s="254"/>
      <c r="D129" s="254"/>
      <c r="E129" s="254"/>
      <c r="F129" s="254"/>
      <c r="G129" s="254"/>
      <c r="H129" s="139"/>
      <c r="I129" s="139"/>
      <c r="J129" s="139"/>
      <c r="K129" s="237"/>
      <c r="L129" s="142"/>
      <c r="M129" s="142"/>
      <c r="N129" s="142"/>
      <c r="O129" s="143"/>
      <c r="P129" s="143"/>
      <c r="Q129" s="143"/>
      <c r="R129" s="143"/>
      <c r="S129" s="143"/>
      <c r="T129" s="143"/>
      <c r="X129" s="143"/>
      <c r="Y129" s="143"/>
      <c r="Z129" s="143"/>
    </row>
    <row r="130" spans="1:26" ht="15.95" customHeight="1" x14ac:dyDescent="0.2">
      <c r="A130" s="331"/>
      <c r="B130" s="188" t="s">
        <v>50</v>
      </c>
      <c r="C130" s="254"/>
      <c r="D130" s="254"/>
      <c r="E130" s="254"/>
      <c r="F130" s="254"/>
      <c r="G130" s="254"/>
      <c r="H130" s="139"/>
      <c r="I130" s="139"/>
      <c r="J130" s="139"/>
      <c r="K130" s="237"/>
      <c r="L130" s="142"/>
      <c r="M130" s="142"/>
      <c r="N130" s="142"/>
      <c r="O130" s="143"/>
      <c r="P130" s="143"/>
      <c r="Q130" s="143"/>
      <c r="R130" s="143"/>
      <c r="S130" s="143"/>
      <c r="T130" s="143"/>
      <c r="X130" s="143"/>
      <c r="Y130" s="143"/>
      <c r="Z130" s="143"/>
    </row>
    <row r="131" spans="1:26" ht="15.95" customHeight="1" x14ac:dyDescent="0.2">
      <c r="A131" s="331"/>
      <c r="B131" s="188" t="s">
        <v>23</v>
      </c>
      <c r="C131" s="254"/>
      <c r="D131" s="254"/>
      <c r="E131" s="254"/>
      <c r="F131" s="254"/>
      <c r="G131" s="254"/>
      <c r="H131" s="139"/>
      <c r="I131" s="139"/>
      <c r="J131" s="139"/>
      <c r="K131" s="237"/>
      <c r="L131" s="142"/>
      <c r="M131" s="142"/>
      <c r="N131" s="142"/>
      <c r="O131" s="143"/>
      <c r="P131" s="143"/>
      <c r="Q131" s="143"/>
      <c r="R131" s="143"/>
      <c r="S131" s="143"/>
      <c r="T131" s="143"/>
      <c r="X131" s="143"/>
      <c r="Y131" s="143"/>
      <c r="Z131" s="143"/>
    </row>
    <row r="132" spans="1:26" ht="15.95" customHeight="1" x14ac:dyDescent="0.2">
      <c r="A132" s="331"/>
      <c r="B132" s="188" t="s">
        <v>106</v>
      </c>
      <c r="C132" s="254"/>
      <c r="D132" s="254"/>
      <c r="E132" s="254"/>
      <c r="F132" s="254"/>
      <c r="G132" s="254"/>
      <c r="H132" s="139"/>
      <c r="I132" s="139"/>
      <c r="J132" s="139"/>
      <c r="K132" s="237"/>
      <c r="L132" s="142"/>
      <c r="M132" s="142"/>
      <c r="N132" s="142"/>
      <c r="O132" s="143"/>
      <c r="P132" s="143"/>
      <c r="Q132" s="143"/>
      <c r="R132" s="143"/>
      <c r="S132" s="143"/>
      <c r="T132" s="143"/>
      <c r="X132" s="143"/>
      <c r="Y132" s="143"/>
      <c r="Z132" s="143"/>
    </row>
    <row r="133" spans="1:26" ht="15.95" customHeight="1" x14ac:dyDescent="0.2">
      <c r="A133" s="331"/>
      <c r="B133" s="188" t="s">
        <v>24</v>
      </c>
      <c r="C133" s="254"/>
      <c r="D133" s="254"/>
      <c r="E133" s="254"/>
      <c r="F133" s="254"/>
      <c r="G133" s="254"/>
      <c r="H133" s="139"/>
      <c r="I133" s="139"/>
      <c r="J133" s="139"/>
      <c r="K133" s="237"/>
      <c r="L133" s="142"/>
      <c r="M133" s="142"/>
      <c r="N133" s="142"/>
      <c r="O133" s="143"/>
      <c r="P133" s="143"/>
      <c r="Q133" s="143"/>
      <c r="R133" s="143"/>
      <c r="S133" s="143"/>
      <c r="T133" s="143"/>
      <c r="X133" s="143"/>
      <c r="Y133" s="143"/>
      <c r="Z133" s="143"/>
    </row>
    <row r="134" spans="1:26" ht="15.95" customHeight="1" x14ac:dyDescent="0.2">
      <c r="A134" s="332"/>
      <c r="B134" s="194" t="s">
        <v>107</v>
      </c>
      <c r="C134" s="273"/>
      <c r="D134" s="273"/>
      <c r="E134" s="273"/>
      <c r="F134" s="273"/>
      <c r="G134" s="273"/>
      <c r="H134" s="139"/>
      <c r="I134" s="139"/>
      <c r="J134" s="139"/>
      <c r="K134" s="237"/>
      <c r="L134" s="142"/>
      <c r="M134" s="142"/>
      <c r="N134" s="142"/>
      <c r="O134" s="143"/>
      <c r="P134" s="143"/>
      <c r="Q134" s="143"/>
      <c r="R134" s="143"/>
      <c r="S134" s="143"/>
      <c r="T134" s="143"/>
      <c r="X134" s="143"/>
      <c r="Y134" s="143"/>
      <c r="Z134" s="143"/>
    </row>
    <row r="135" spans="1:26" ht="15.95" customHeight="1" x14ac:dyDescent="0.2">
      <c r="A135" s="330" t="s">
        <v>109</v>
      </c>
      <c r="B135" s="239" t="s">
        <v>19</v>
      </c>
      <c r="C135" s="274"/>
      <c r="D135" s="274"/>
      <c r="E135" s="274"/>
      <c r="F135" s="274"/>
      <c r="G135" s="274"/>
      <c r="H135" s="139"/>
      <c r="I135" s="139"/>
      <c r="J135" s="139"/>
      <c r="K135" s="237"/>
      <c r="L135" s="142"/>
      <c r="M135" s="142"/>
      <c r="N135" s="142"/>
      <c r="O135" s="143"/>
      <c r="P135" s="143"/>
      <c r="Q135" s="143"/>
      <c r="R135" s="143"/>
      <c r="S135" s="143"/>
      <c r="T135" s="143"/>
      <c r="X135" s="143"/>
      <c r="Y135" s="143"/>
      <c r="Z135" s="143"/>
    </row>
    <row r="136" spans="1:26" ht="15.95" customHeight="1" x14ac:dyDescent="0.2">
      <c r="A136" s="331"/>
      <c r="B136" s="188" t="s">
        <v>20</v>
      </c>
      <c r="C136" s="254"/>
      <c r="D136" s="254"/>
      <c r="E136" s="254"/>
      <c r="F136" s="254"/>
      <c r="G136" s="254"/>
      <c r="H136" s="139"/>
      <c r="I136" s="139"/>
      <c r="J136" s="139"/>
      <c r="K136" s="237"/>
      <c r="L136" s="142"/>
      <c r="M136" s="142"/>
      <c r="N136" s="142"/>
      <c r="O136" s="143"/>
      <c r="P136" s="143"/>
      <c r="Q136" s="143"/>
      <c r="R136" s="143"/>
      <c r="S136" s="143"/>
      <c r="T136" s="143"/>
      <c r="X136" s="143"/>
      <c r="Y136" s="143"/>
      <c r="Z136" s="143"/>
    </row>
    <row r="137" spans="1:26" ht="15.95" customHeight="1" x14ac:dyDescent="0.2">
      <c r="A137" s="331"/>
      <c r="B137" s="188" t="s">
        <v>50</v>
      </c>
      <c r="C137" s="254"/>
      <c r="D137" s="254"/>
      <c r="E137" s="254"/>
      <c r="F137" s="254"/>
      <c r="G137" s="254"/>
      <c r="H137" s="139"/>
      <c r="I137" s="139"/>
      <c r="J137" s="139"/>
      <c r="K137" s="237"/>
      <c r="L137" s="142"/>
      <c r="M137" s="142"/>
      <c r="N137" s="142"/>
      <c r="O137" s="143"/>
      <c r="P137" s="143"/>
      <c r="Q137" s="143"/>
      <c r="R137" s="143"/>
      <c r="S137" s="143"/>
      <c r="T137" s="143"/>
      <c r="X137" s="143"/>
      <c r="Y137" s="143"/>
      <c r="Z137" s="143"/>
    </row>
    <row r="138" spans="1:26" ht="15.95" customHeight="1" x14ac:dyDescent="0.2">
      <c r="A138" s="331"/>
      <c r="B138" s="188" t="s">
        <v>23</v>
      </c>
      <c r="C138" s="254"/>
      <c r="D138" s="254"/>
      <c r="E138" s="254"/>
      <c r="F138" s="254"/>
      <c r="G138" s="254"/>
      <c r="H138" s="139"/>
      <c r="I138" s="139"/>
      <c r="J138" s="139"/>
      <c r="K138" s="237"/>
      <c r="L138" s="142"/>
      <c r="M138" s="142"/>
      <c r="N138" s="142"/>
      <c r="O138" s="143"/>
      <c r="P138" s="143"/>
      <c r="Q138" s="143"/>
      <c r="R138" s="143"/>
      <c r="S138" s="143"/>
      <c r="T138" s="143"/>
      <c r="X138" s="143"/>
      <c r="Y138" s="143"/>
      <c r="Z138" s="143"/>
    </row>
    <row r="139" spans="1:26" ht="15.95" customHeight="1" x14ac:dyDescent="0.2">
      <c r="A139" s="331"/>
      <c r="B139" s="188" t="s">
        <v>106</v>
      </c>
      <c r="C139" s="254"/>
      <c r="D139" s="254"/>
      <c r="E139" s="254"/>
      <c r="F139" s="254"/>
      <c r="G139" s="254"/>
      <c r="H139" s="139"/>
      <c r="I139" s="139"/>
      <c r="J139" s="139"/>
      <c r="K139" s="237"/>
      <c r="L139" s="142"/>
      <c r="M139" s="142"/>
      <c r="N139" s="142"/>
      <c r="O139" s="143"/>
      <c r="P139" s="143"/>
      <c r="Q139" s="143"/>
      <c r="R139" s="143"/>
      <c r="S139" s="143"/>
      <c r="T139" s="143"/>
      <c r="X139" s="143"/>
      <c r="Y139" s="143"/>
      <c r="Z139" s="143"/>
    </row>
    <row r="140" spans="1:26" ht="15.95" customHeight="1" x14ac:dyDescent="0.2">
      <c r="A140" s="331"/>
      <c r="B140" s="188" t="s">
        <v>24</v>
      </c>
      <c r="C140" s="254"/>
      <c r="D140" s="254"/>
      <c r="E140" s="254"/>
      <c r="F140" s="254"/>
      <c r="G140" s="254"/>
      <c r="H140" s="139"/>
      <c r="I140" s="139"/>
      <c r="J140" s="139"/>
      <c r="K140" s="237"/>
      <c r="L140" s="142"/>
      <c r="M140" s="142"/>
      <c r="N140" s="142"/>
      <c r="O140" s="143"/>
      <c r="P140" s="143"/>
      <c r="Q140" s="143"/>
      <c r="R140" s="143"/>
      <c r="S140" s="143"/>
      <c r="T140" s="143"/>
      <c r="X140" s="143"/>
      <c r="Y140" s="143"/>
      <c r="Z140" s="143"/>
    </row>
    <row r="141" spans="1:26" ht="15.95" customHeight="1" x14ac:dyDescent="0.2">
      <c r="A141" s="332"/>
      <c r="B141" s="194" t="s">
        <v>107</v>
      </c>
      <c r="C141" s="275"/>
      <c r="D141" s="275"/>
      <c r="E141" s="275"/>
      <c r="F141" s="275"/>
      <c r="G141" s="275"/>
      <c r="H141" s="203"/>
      <c r="I141" s="203"/>
      <c r="J141" s="203"/>
      <c r="K141" s="245"/>
      <c r="L141" s="183"/>
      <c r="M141" s="204"/>
      <c r="N141" s="204"/>
      <c r="O141" s="143"/>
      <c r="P141" s="143"/>
      <c r="Q141" s="143"/>
      <c r="R141" s="143"/>
      <c r="S141" s="143"/>
      <c r="T141" s="143"/>
      <c r="X141" s="143"/>
      <c r="Y141" s="143"/>
      <c r="Z141" s="143"/>
    </row>
    <row r="142" spans="1:26" ht="30" customHeight="1" x14ac:dyDescent="0.2">
      <c r="A142" s="246" t="s">
        <v>110</v>
      </c>
      <c r="B142" s="247"/>
      <c r="C142" s="247"/>
      <c r="D142" s="247"/>
      <c r="E142" s="247"/>
      <c r="F142" s="247"/>
      <c r="G142" s="247"/>
      <c r="H142" s="139"/>
      <c r="I142" s="139"/>
      <c r="J142" s="139"/>
      <c r="K142" s="237"/>
      <c r="L142" s="139"/>
      <c r="M142" s="139"/>
      <c r="N142" s="142"/>
      <c r="O142" s="143"/>
      <c r="P142" s="143"/>
      <c r="Q142" s="143"/>
      <c r="R142" s="143"/>
      <c r="S142" s="143"/>
      <c r="T142" s="143"/>
      <c r="X142" s="143"/>
      <c r="Y142" s="143"/>
      <c r="Z142" s="143"/>
    </row>
    <row r="143" spans="1:26" x14ac:dyDescent="0.2">
      <c r="A143" s="248" t="s">
        <v>4</v>
      </c>
      <c r="B143" s="248" t="s">
        <v>5</v>
      </c>
      <c r="C143" s="268" t="s">
        <v>111</v>
      </c>
      <c r="D143" s="250"/>
      <c r="E143" s="250"/>
      <c r="F143" s="250"/>
      <c r="G143" s="250"/>
      <c r="H143" s="139"/>
      <c r="I143" s="139"/>
      <c r="J143" s="139"/>
      <c r="K143" s="237"/>
      <c r="L143" s="152"/>
      <c r="M143" s="142"/>
      <c r="N143" s="142"/>
      <c r="O143" s="143"/>
      <c r="P143" s="143"/>
      <c r="Q143" s="143"/>
      <c r="R143" s="143"/>
      <c r="S143" s="143"/>
      <c r="T143" s="143"/>
      <c r="X143" s="143"/>
      <c r="Y143" s="143"/>
      <c r="Z143" s="143"/>
    </row>
    <row r="144" spans="1:26" ht="15.95" customHeight="1" x14ac:dyDescent="0.2">
      <c r="A144" s="330" t="s">
        <v>112</v>
      </c>
      <c r="B144" s="239" t="s">
        <v>113</v>
      </c>
      <c r="C144" s="251"/>
      <c r="D144" s="250"/>
      <c r="E144" s="250"/>
      <c r="F144" s="250"/>
      <c r="G144" s="250"/>
      <c r="H144" s="145"/>
      <c r="I144" s="145"/>
      <c r="J144" s="145"/>
      <c r="K144" s="252"/>
      <c r="L144" s="253"/>
      <c r="M144" s="143"/>
      <c r="N144" s="143"/>
      <c r="O144" s="143"/>
      <c r="P144" s="143"/>
      <c r="Q144" s="143"/>
      <c r="R144" s="143"/>
      <c r="S144" s="143"/>
      <c r="T144" s="143"/>
      <c r="X144" s="143"/>
      <c r="Y144" s="143"/>
      <c r="Z144" s="143"/>
    </row>
    <row r="145" spans="1:26" ht="15.95" customHeight="1" x14ac:dyDescent="0.2">
      <c r="A145" s="331"/>
      <c r="B145" s="188" t="s">
        <v>114</v>
      </c>
      <c r="C145" s="254"/>
      <c r="D145" s="250"/>
      <c r="E145" s="250"/>
      <c r="F145" s="250"/>
      <c r="G145" s="250"/>
      <c r="H145" s="145"/>
      <c r="I145" s="145"/>
      <c r="J145" s="145"/>
      <c r="K145" s="252"/>
      <c r="L145" s="253"/>
      <c r="M145" s="143"/>
      <c r="N145" s="143"/>
      <c r="O145" s="143"/>
      <c r="P145" s="143"/>
      <c r="Q145" s="143"/>
      <c r="R145" s="143"/>
      <c r="S145" s="143"/>
      <c r="T145" s="143"/>
      <c r="X145" s="143"/>
      <c r="Y145" s="143"/>
      <c r="Z145" s="143"/>
    </row>
    <row r="146" spans="1:26" ht="15.95" customHeight="1" x14ac:dyDescent="0.2">
      <c r="A146" s="331"/>
      <c r="B146" s="188" t="s">
        <v>50</v>
      </c>
      <c r="C146" s="254"/>
      <c r="D146" s="250"/>
      <c r="E146" s="250"/>
      <c r="F146" s="250"/>
      <c r="G146" s="250"/>
      <c r="H146" s="145"/>
      <c r="I146" s="145"/>
      <c r="J146" s="145"/>
      <c r="K146" s="145"/>
      <c r="L146" s="255"/>
      <c r="M146" s="143"/>
      <c r="N146" s="143"/>
      <c r="O146" s="143"/>
      <c r="P146" s="143"/>
      <c r="Q146" s="143"/>
      <c r="R146" s="143"/>
      <c r="S146" s="143"/>
      <c r="T146" s="143"/>
    </row>
    <row r="147" spans="1:26" ht="15.95" customHeight="1" x14ac:dyDescent="0.2">
      <c r="A147" s="331"/>
      <c r="B147" s="188" t="s">
        <v>23</v>
      </c>
      <c r="C147" s="254"/>
      <c r="D147" s="250"/>
      <c r="E147" s="250"/>
      <c r="F147" s="250"/>
      <c r="G147" s="250"/>
      <c r="H147" s="145"/>
      <c r="I147" s="145"/>
      <c r="J147" s="145"/>
      <c r="K147" s="145"/>
      <c r="L147" s="255"/>
      <c r="M147" s="143"/>
      <c r="N147" s="143"/>
      <c r="O147" s="143"/>
      <c r="P147" s="143"/>
      <c r="Q147" s="143"/>
      <c r="R147" s="143"/>
      <c r="S147" s="143"/>
      <c r="T147" s="143"/>
    </row>
    <row r="148" spans="1:26" ht="15.95" customHeight="1" x14ac:dyDescent="0.2">
      <c r="A148" s="331"/>
      <c r="B148" s="188" t="s">
        <v>106</v>
      </c>
      <c r="C148" s="254"/>
      <c r="D148" s="250"/>
      <c r="E148" s="250"/>
      <c r="F148" s="250"/>
      <c r="G148" s="250"/>
      <c r="H148" s="145"/>
      <c r="I148" s="145"/>
      <c r="J148" s="145"/>
      <c r="K148" s="145"/>
      <c r="L148" s="255"/>
      <c r="M148" s="143"/>
      <c r="N148" s="143"/>
      <c r="O148" s="143"/>
      <c r="P148" s="143"/>
      <c r="Q148" s="143"/>
      <c r="R148" s="143"/>
      <c r="S148" s="143"/>
      <c r="T148" s="143"/>
    </row>
    <row r="149" spans="1:26" ht="15.95" customHeight="1" x14ac:dyDescent="0.2">
      <c r="A149" s="331"/>
      <c r="B149" s="188" t="s">
        <v>24</v>
      </c>
      <c r="C149" s="256"/>
      <c r="D149" s="250"/>
      <c r="E149" s="250"/>
      <c r="F149" s="250"/>
      <c r="G149" s="250"/>
      <c r="H149" s="145"/>
      <c r="I149" s="145"/>
      <c r="J149" s="145"/>
      <c r="K149" s="145"/>
      <c r="L149" s="255"/>
      <c r="M149" s="143"/>
      <c r="N149" s="143"/>
      <c r="O149" s="143"/>
      <c r="P149" s="143"/>
      <c r="Q149" s="143"/>
      <c r="R149" s="143"/>
      <c r="S149" s="143"/>
      <c r="T149" s="143"/>
    </row>
    <row r="150" spans="1:26" ht="15.95" customHeight="1" x14ac:dyDescent="0.2">
      <c r="A150" s="332"/>
      <c r="B150" s="248" t="s">
        <v>27</v>
      </c>
      <c r="C150" s="257">
        <v>0</v>
      </c>
      <c r="D150" s="258"/>
      <c r="E150" s="250"/>
      <c r="F150" s="250"/>
      <c r="G150" s="250"/>
      <c r="H150" s="145"/>
      <c r="I150" s="145"/>
      <c r="J150" s="145"/>
      <c r="K150" s="145"/>
      <c r="L150" s="255"/>
      <c r="M150" s="143"/>
      <c r="N150" s="143"/>
      <c r="O150" s="143"/>
      <c r="P150" s="143"/>
      <c r="Q150" s="143"/>
      <c r="R150" s="143"/>
      <c r="S150" s="143"/>
      <c r="T150" s="143"/>
    </row>
    <row r="151" spans="1:26" x14ac:dyDescent="0.2">
      <c r="A151" s="259"/>
      <c r="B151" s="145"/>
      <c r="C151" s="145"/>
      <c r="D151" s="145"/>
      <c r="E151" s="145"/>
      <c r="F151" s="145"/>
      <c r="G151" s="145"/>
      <c r="H151" s="145"/>
      <c r="I151" s="145"/>
      <c r="J151" s="145"/>
      <c r="K151" s="145"/>
      <c r="L151" s="255"/>
      <c r="M151" s="143"/>
      <c r="N151" s="143"/>
      <c r="O151" s="143"/>
      <c r="P151" s="143"/>
      <c r="Q151" s="143"/>
      <c r="R151" s="143"/>
      <c r="S151" s="143"/>
      <c r="T151" s="143"/>
    </row>
    <row r="152" spans="1:26" x14ac:dyDescent="0.2">
      <c r="A152" s="259"/>
      <c r="B152" s="145"/>
      <c r="C152" s="145"/>
      <c r="D152" s="145"/>
      <c r="E152" s="145"/>
      <c r="F152" s="145"/>
      <c r="G152" s="145"/>
      <c r="H152" s="145"/>
      <c r="I152" s="145"/>
      <c r="J152" s="145"/>
      <c r="K152" s="145"/>
      <c r="L152" s="255"/>
      <c r="M152" s="143"/>
      <c r="N152" s="143"/>
      <c r="O152" s="143"/>
      <c r="P152" s="143"/>
      <c r="Q152" s="143"/>
      <c r="R152" s="143"/>
      <c r="S152" s="143"/>
      <c r="T152" s="143"/>
    </row>
    <row r="153" spans="1:26" x14ac:dyDescent="0.2">
      <c r="A153" s="259"/>
      <c r="B153" s="145"/>
      <c r="C153" s="145"/>
      <c r="D153" s="145"/>
      <c r="E153" s="145"/>
      <c r="F153" s="145"/>
      <c r="G153" s="145"/>
      <c r="H153" s="145"/>
      <c r="I153" s="145"/>
      <c r="J153" s="145"/>
      <c r="K153" s="145"/>
      <c r="L153" s="255"/>
      <c r="M153" s="143"/>
      <c r="N153" s="143"/>
      <c r="O153" s="143"/>
      <c r="P153" s="143"/>
      <c r="Q153" s="143"/>
      <c r="R153" s="143"/>
      <c r="S153" s="143"/>
      <c r="T153" s="143"/>
    </row>
    <row r="154" spans="1:26" x14ac:dyDescent="0.2">
      <c r="A154" s="259"/>
      <c r="B154" s="145"/>
      <c r="C154" s="145"/>
      <c r="D154" s="145"/>
      <c r="E154" s="145"/>
      <c r="F154" s="145"/>
      <c r="G154" s="145"/>
      <c r="H154" s="145"/>
      <c r="I154" s="145"/>
      <c r="J154" s="145"/>
      <c r="K154" s="145"/>
      <c r="L154" s="255"/>
      <c r="M154" s="143"/>
      <c r="N154" s="143"/>
      <c r="O154" s="143"/>
      <c r="P154" s="143"/>
      <c r="Q154" s="143"/>
      <c r="R154" s="143"/>
      <c r="S154" s="143"/>
      <c r="T154" s="143"/>
    </row>
    <row r="155" spans="1:26" x14ac:dyDescent="0.2">
      <c r="A155" s="259"/>
      <c r="B155" s="145"/>
      <c r="C155" s="145"/>
      <c r="D155" s="145"/>
      <c r="E155" s="145"/>
      <c r="F155" s="145"/>
      <c r="G155" s="145"/>
      <c r="H155" s="145"/>
      <c r="I155" s="145"/>
      <c r="J155" s="145"/>
      <c r="K155" s="145"/>
      <c r="L155" s="255"/>
      <c r="M155" s="143"/>
      <c r="N155" s="143"/>
      <c r="O155" s="143"/>
      <c r="P155" s="143"/>
      <c r="Q155" s="143"/>
      <c r="R155" s="143"/>
      <c r="S155" s="143"/>
      <c r="T155" s="143"/>
    </row>
    <row r="156" spans="1:26" x14ac:dyDescent="0.2">
      <c r="A156" s="259"/>
      <c r="B156" s="145"/>
      <c r="C156" s="145"/>
      <c r="D156" s="145"/>
      <c r="E156" s="145"/>
      <c r="F156" s="145"/>
      <c r="G156" s="145"/>
      <c r="H156" s="145"/>
      <c r="I156" s="145"/>
      <c r="J156" s="145"/>
      <c r="K156" s="145"/>
      <c r="L156" s="255"/>
      <c r="M156" s="143"/>
      <c r="N156" s="143"/>
      <c r="O156" s="143"/>
      <c r="P156" s="143"/>
      <c r="Q156" s="143"/>
      <c r="R156" s="143"/>
      <c r="S156" s="143"/>
      <c r="T156" s="143"/>
    </row>
    <row r="157" spans="1:26" x14ac:dyDescent="0.2">
      <c r="A157" s="259"/>
      <c r="B157" s="145"/>
      <c r="C157" s="145"/>
      <c r="D157" s="145"/>
      <c r="E157" s="145"/>
      <c r="F157" s="145"/>
      <c r="G157" s="145"/>
      <c r="H157" s="145"/>
      <c r="I157" s="145"/>
      <c r="J157" s="145"/>
      <c r="K157" s="145"/>
      <c r="L157" s="255"/>
      <c r="M157" s="143"/>
      <c r="N157" s="143"/>
      <c r="O157" s="143"/>
      <c r="P157" s="143"/>
      <c r="Q157" s="143"/>
      <c r="R157" s="143"/>
      <c r="S157" s="143"/>
      <c r="T157" s="143"/>
    </row>
    <row r="158" spans="1:26" x14ac:dyDescent="0.2">
      <c r="A158" s="259"/>
      <c r="B158" s="145"/>
      <c r="C158" s="145"/>
      <c r="D158" s="145"/>
      <c r="E158" s="145"/>
      <c r="F158" s="145"/>
      <c r="G158" s="145"/>
      <c r="H158" s="145"/>
      <c r="I158" s="145"/>
      <c r="J158" s="145"/>
      <c r="K158" s="145"/>
      <c r="L158" s="255"/>
      <c r="M158" s="143"/>
      <c r="N158" s="143"/>
      <c r="O158" s="143"/>
      <c r="P158" s="143"/>
      <c r="Q158" s="143"/>
      <c r="R158" s="143"/>
      <c r="S158" s="143"/>
      <c r="T158" s="143"/>
    </row>
    <row r="159" spans="1:26" x14ac:dyDescent="0.2">
      <c r="A159" s="259"/>
      <c r="B159" s="145"/>
      <c r="C159" s="145"/>
      <c r="D159" s="145"/>
      <c r="E159" s="145"/>
      <c r="F159" s="145"/>
      <c r="G159" s="145"/>
      <c r="H159" s="145"/>
      <c r="I159" s="145"/>
      <c r="J159" s="145"/>
      <c r="K159" s="145"/>
      <c r="L159" s="255"/>
      <c r="M159" s="143"/>
      <c r="N159" s="143"/>
      <c r="O159" s="143"/>
      <c r="P159" s="143"/>
      <c r="Q159" s="143"/>
      <c r="R159" s="143"/>
      <c r="S159" s="143"/>
      <c r="T159" s="143"/>
    </row>
    <row r="160" spans="1:26" x14ac:dyDescent="0.2">
      <c r="A160" s="259"/>
      <c r="B160" s="145"/>
      <c r="C160" s="145"/>
      <c r="D160" s="145"/>
      <c r="E160" s="145"/>
      <c r="F160" s="145"/>
      <c r="G160" s="145"/>
      <c r="H160" s="145"/>
      <c r="I160" s="145"/>
      <c r="J160" s="145"/>
      <c r="K160" s="145"/>
      <c r="L160" s="255"/>
      <c r="M160" s="143"/>
      <c r="N160" s="143"/>
      <c r="O160" s="143"/>
      <c r="P160" s="143"/>
      <c r="Q160" s="143"/>
      <c r="R160" s="143"/>
      <c r="S160" s="143"/>
      <c r="T160" s="143"/>
    </row>
    <row r="161" spans="1:20" x14ac:dyDescent="0.2">
      <c r="A161" s="259"/>
      <c r="B161" s="145"/>
      <c r="C161" s="145"/>
      <c r="D161" s="145"/>
      <c r="E161" s="145"/>
      <c r="F161" s="145"/>
      <c r="G161" s="145"/>
      <c r="H161" s="145"/>
      <c r="I161" s="145"/>
      <c r="J161" s="145"/>
      <c r="K161" s="145"/>
      <c r="L161" s="255"/>
      <c r="M161" s="143"/>
      <c r="N161" s="143"/>
      <c r="O161" s="143"/>
      <c r="P161" s="143"/>
      <c r="Q161" s="143"/>
      <c r="R161" s="143"/>
      <c r="S161" s="143"/>
      <c r="T161" s="143"/>
    </row>
    <row r="162" spans="1:20" x14ac:dyDescent="0.2">
      <c r="A162" s="259"/>
      <c r="B162" s="145"/>
      <c r="C162" s="145"/>
      <c r="D162" s="145"/>
      <c r="E162" s="145"/>
      <c r="F162" s="145"/>
      <c r="G162" s="145"/>
      <c r="H162" s="145"/>
      <c r="I162" s="145"/>
      <c r="J162" s="145"/>
      <c r="K162" s="145"/>
      <c r="L162" s="255"/>
      <c r="M162" s="143"/>
      <c r="N162" s="143"/>
      <c r="O162" s="143"/>
      <c r="P162" s="143"/>
      <c r="Q162" s="143"/>
      <c r="R162" s="143"/>
      <c r="S162" s="143"/>
      <c r="T162" s="143"/>
    </row>
    <row r="163" spans="1:20" x14ac:dyDescent="0.2">
      <c r="A163" s="259"/>
      <c r="B163" s="145"/>
      <c r="C163" s="145"/>
      <c r="D163" s="145"/>
      <c r="E163" s="145"/>
      <c r="F163" s="145"/>
      <c r="G163" s="145"/>
      <c r="H163" s="145"/>
      <c r="I163" s="145"/>
      <c r="J163" s="145"/>
      <c r="K163" s="145"/>
      <c r="L163" s="255"/>
      <c r="M163" s="143"/>
      <c r="N163" s="143"/>
      <c r="O163" s="143"/>
      <c r="P163" s="143"/>
      <c r="Q163" s="143"/>
      <c r="R163" s="143"/>
      <c r="S163" s="143"/>
      <c r="T163" s="143"/>
    </row>
    <row r="164" spans="1:20" x14ac:dyDescent="0.2">
      <c r="A164" s="259"/>
      <c r="B164" s="145"/>
      <c r="C164" s="145"/>
      <c r="D164" s="145"/>
      <c r="E164" s="145"/>
      <c r="F164" s="145"/>
      <c r="G164" s="145"/>
      <c r="H164" s="145"/>
      <c r="I164" s="145"/>
      <c r="J164" s="145"/>
      <c r="K164" s="145"/>
      <c r="L164" s="255"/>
      <c r="M164" s="143"/>
      <c r="N164" s="143"/>
      <c r="O164" s="143"/>
      <c r="P164" s="143"/>
      <c r="Q164" s="143"/>
      <c r="R164" s="143"/>
      <c r="S164" s="143"/>
      <c r="T164" s="143"/>
    </row>
    <row r="165" spans="1:20" x14ac:dyDescent="0.2">
      <c r="A165" s="259"/>
      <c r="B165" s="145"/>
      <c r="C165" s="145"/>
      <c r="D165" s="145"/>
      <c r="E165" s="145"/>
      <c r="F165" s="145"/>
      <c r="G165" s="145"/>
      <c r="H165" s="145"/>
      <c r="I165" s="145"/>
      <c r="J165" s="145"/>
      <c r="K165" s="145"/>
      <c r="L165" s="255"/>
      <c r="M165" s="143"/>
      <c r="N165" s="143"/>
      <c r="O165" s="143"/>
      <c r="P165" s="143"/>
      <c r="Q165" s="143"/>
      <c r="R165" s="143"/>
      <c r="S165" s="143"/>
      <c r="T165" s="143"/>
    </row>
    <row r="166" spans="1:20" x14ac:dyDescent="0.2">
      <c r="A166" s="259"/>
      <c r="B166" s="145"/>
      <c r="C166" s="145"/>
      <c r="D166" s="145"/>
      <c r="E166" s="145"/>
      <c r="F166" s="145"/>
      <c r="G166" s="145"/>
      <c r="H166" s="145"/>
      <c r="I166" s="145"/>
      <c r="J166" s="145"/>
      <c r="K166" s="145"/>
      <c r="L166" s="255"/>
      <c r="M166" s="143"/>
      <c r="N166" s="143"/>
      <c r="O166" s="143"/>
      <c r="P166" s="143"/>
      <c r="Q166" s="143"/>
      <c r="R166" s="143"/>
      <c r="S166" s="143"/>
      <c r="T166" s="143"/>
    </row>
    <row r="167" spans="1:20" x14ac:dyDescent="0.2">
      <c r="A167" s="259"/>
      <c r="B167" s="145"/>
      <c r="C167" s="145"/>
      <c r="D167" s="145"/>
      <c r="E167" s="145"/>
      <c r="F167" s="145"/>
      <c r="G167" s="145"/>
      <c r="H167" s="145"/>
      <c r="I167" s="145"/>
      <c r="J167" s="145"/>
      <c r="K167" s="145"/>
      <c r="L167" s="255"/>
      <c r="M167" s="143"/>
      <c r="N167" s="143"/>
      <c r="O167" s="143"/>
      <c r="P167" s="143"/>
      <c r="Q167" s="143"/>
      <c r="R167" s="143"/>
      <c r="S167" s="143"/>
      <c r="T167" s="143"/>
    </row>
    <row r="168" spans="1:20" x14ac:dyDescent="0.2">
      <c r="A168" s="259"/>
      <c r="B168" s="145"/>
      <c r="C168" s="145"/>
      <c r="D168" s="145"/>
      <c r="E168" s="145"/>
      <c r="F168" s="145"/>
      <c r="G168" s="145"/>
      <c r="H168" s="145"/>
      <c r="I168" s="145"/>
      <c r="J168" s="145"/>
      <c r="K168" s="145"/>
      <c r="L168" s="255"/>
      <c r="M168" s="143"/>
      <c r="N168" s="143"/>
      <c r="O168" s="143"/>
      <c r="P168" s="143"/>
      <c r="Q168" s="143"/>
      <c r="R168" s="143"/>
      <c r="S168" s="143"/>
      <c r="T168" s="143"/>
    </row>
    <row r="169" spans="1:20" x14ac:dyDescent="0.2">
      <c r="A169" s="259"/>
      <c r="B169" s="145"/>
      <c r="C169" s="145"/>
      <c r="D169" s="145"/>
      <c r="E169" s="145"/>
      <c r="F169" s="145"/>
      <c r="G169" s="145"/>
      <c r="H169" s="145"/>
      <c r="I169" s="145"/>
      <c r="J169" s="145"/>
      <c r="K169" s="145"/>
      <c r="L169" s="255"/>
      <c r="M169" s="143"/>
      <c r="N169" s="143"/>
      <c r="O169" s="143"/>
      <c r="P169" s="143"/>
      <c r="Q169" s="143"/>
      <c r="R169" s="143"/>
      <c r="S169" s="143"/>
      <c r="T169" s="143"/>
    </row>
    <row r="170" spans="1:20" x14ac:dyDescent="0.2">
      <c r="A170" s="259"/>
      <c r="B170" s="145"/>
      <c r="C170" s="145"/>
      <c r="D170" s="145"/>
      <c r="E170" s="145"/>
      <c r="F170" s="145"/>
      <c r="G170" s="145"/>
      <c r="H170" s="145"/>
      <c r="I170" s="145"/>
      <c r="J170" s="145"/>
      <c r="K170" s="145"/>
      <c r="L170" s="255"/>
      <c r="M170" s="143"/>
      <c r="N170" s="143"/>
      <c r="O170" s="143"/>
      <c r="P170" s="143"/>
      <c r="Q170" s="143"/>
      <c r="R170" s="143"/>
      <c r="S170" s="143"/>
      <c r="T170" s="143"/>
    </row>
    <row r="171" spans="1:20" x14ac:dyDescent="0.2">
      <c r="A171" s="259"/>
      <c r="B171" s="145"/>
      <c r="C171" s="145"/>
      <c r="D171" s="145"/>
      <c r="E171" s="145"/>
      <c r="F171" s="145"/>
      <c r="G171" s="145"/>
      <c r="H171" s="145"/>
      <c r="I171" s="145"/>
      <c r="J171" s="145"/>
      <c r="K171" s="145"/>
      <c r="L171" s="255"/>
      <c r="M171" s="143"/>
      <c r="N171" s="143"/>
      <c r="O171" s="143"/>
      <c r="P171" s="143"/>
      <c r="Q171" s="143"/>
      <c r="R171" s="143"/>
      <c r="S171" s="143"/>
      <c r="T171" s="143"/>
    </row>
    <row r="172" spans="1:20" x14ac:dyDescent="0.2">
      <c r="A172" s="259"/>
      <c r="B172" s="145"/>
      <c r="C172" s="145"/>
      <c r="D172" s="145"/>
      <c r="E172" s="145"/>
      <c r="F172" s="145"/>
      <c r="G172" s="145"/>
      <c r="H172" s="145"/>
      <c r="I172" s="145"/>
      <c r="J172" s="145"/>
      <c r="K172" s="145"/>
      <c r="L172" s="255"/>
      <c r="M172" s="143"/>
      <c r="N172" s="143"/>
      <c r="O172" s="143"/>
      <c r="P172" s="143"/>
      <c r="Q172" s="143"/>
      <c r="R172" s="143"/>
      <c r="S172" s="143"/>
      <c r="T172" s="143"/>
    </row>
    <row r="173" spans="1:20" x14ac:dyDescent="0.2">
      <c r="A173" s="259"/>
      <c r="B173" s="145"/>
      <c r="C173" s="145"/>
      <c r="D173" s="145"/>
      <c r="E173" s="145"/>
      <c r="F173" s="145"/>
      <c r="G173" s="145"/>
      <c r="H173" s="145"/>
      <c r="I173" s="145"/>
      <c r="J173" s="145"/>
      <c r="K173" s="145"/>
      <c r="L173" s="255"/>
      <c r="M173" s="143"/>
      <c r="N173" s="143"/>
      <c r="O173" s="143"/>
      <c r="P173" s="143"/>
      <c r="Q173" s="143"/>
      <c r="R173" s="143"/>
      <c r="S173" s="143"/>
      <c r="T173" s="143"/>
    </row>
    <row r="174" spans="1:20" x14ac:dyDescent="0.2">
      <c r="A174" s="259"/>
      <c r="B174" s="145"/>
      <c r="C174" s="145"/>
      <c r="D174" s="145"/>
      <c r="E174" s="145"/>
      <c r="F174" s="145"/>
      <c r="G174" s="145"/>
      <c r="H174" s="145"/>
      <c r="I174" s="145"/>
      <c r="J174" s="145"/>
      <c r="K174" s="145"/>
      <c r="L174" s="255"/>
      <c r="M174" s="143"/>
      <c r="N174" s="143"/>
      <c r="O174" s="143"/>
      <c r="P174" s="143"/>
      <c r="Q174" s="143"/>
      <c r="R174" s="143"/>
      <c r="S174" s="143"/>
      <c r="T174" s="143"/>
    </row>
    <row r="175" spans="1:20" x14ac:dyDescent="0.2">
      <c r="A175" s="259"/>
      <c r="B175" s="145"/>
      <c r="C175" s="145"/>
      <c r="D175" s="145"/>
      <c r="E175" s="145"/>
      <c r="F175" s="145"/>
      <c r="G175" s="145"/>
      <c r="H175" s="145"/>
      <c r="I175" s="145"/>
      <c r="J175" s="145"/>
      <c r="K175" s="145"/>
      <c r="L175" s="255"/>
      <c r="M175" s="143"/>
      <c r="N175" s="143"/>
      <c r="O175" s="143"/>
      <c r="P175" s="143"/>
      <c r="Q175" s="143"/>
      <c r="R175" s="143"/>
      <c r="S175" s="143"/>
      <c r="T175" s="143"/>
    </row>
    <row r="176" spans="1:20" x14ac:dyDescent="0.2">
      <c r="A176" s="259"/>
      <c r="B176" s="145"/>
      <c r="C176" s="145"/>
      <c r="D176" s="145"/>
      <c r="E176" s="145"/>
      <c r="F176" s="145"/>
      <c r="G176" s="145"/>
      <c r="H176" s="145"/>
      <c r="I176" s="145"/>
      <c r="J176" s="145"/>
      <c r="K176" s="145"/>
      <c r="L176" s="255"/>
      <c r="M176" s="143"/>
      <c r="N176" s="143"/>
      <c r="O176" s="143"/>
      <c r="P176" s="143"/>
      <c r="Q176" s="143"/>
      <c r="R176" s="143"/>
      <c r="S176" s="143"/>
      <c r="T176" s="143"/>
    </row>
    <row r="177" spans="1:51" x14ac:dyDescent="0.2">
      <c r="A177" s="259"/>
      <c r="B177" s="145"/>
      <c r="C177" s="145"/>
      <c r="D177" s="145"/>
      <c r="E177" s="145"/>
      <c r="F177" s="145"/>
      <c r="G177" s="145"/>
      <c r="H177" s="145"/>
      <c r="I177" s="145"/>
      <c r="J177" s="145"/>
      <c r="K177" s="145"/>
      <c r="L177" s="255"/>
      <c r="M177" s="143"/>
      <c r="N177" s="143"/>
      <c r="O177" s="143"/>
      <c r="P177" s="143"/>
      <c r="Q177" s="143"/>
      <c r="R177" s="143"/>
      <c r="S177" s="143"/>
      <c r="T177" s="143"/>
    </row>
    <row r="178" spans="1:51" x14ac:dyDescent="0.2">
      <c r="A178" s="259"/>
      <c r="B178" s="145"/>
      <c r="C178" s="145"/>
      <c r="D178" s="145"/>
      <c r="E178" s="145"/>
      <c r="F178" s="145"/>
      <c r="G178" s="145"/>
      <c r="H178" s="145"/>
      <c r="I178" s="145"/>
      <c r="J178" s="145"/>
      <c r="K178" s="145"/>
      <c r="L178" s="255"/>
      <c r="M178" s="143"/>
      <c r="N178" s="143"/>
      <c r="O178" s="143"/>
      <c r="P178" s="143"/>
      <c r="Q178" s="143"/>
      <c r="R178" s="143"/>
      <c r="S178" s="143"/>
      <c r="T178" s="143"/>
    </row>
    <row r="179" spans="1:51" x14ac:dyDescent="0.2">
      <c r="A179" s="259"/>
      <c r="B179" s="145"/>
      <c r="C179" s="145"/>
      <c r="D179" s="145"/>
      <c r="E179" s="145"/>
      <c r="F179" s="145"/>
      <c r="G179" s="145"/>
      <c r="H179" s="145"/>
      <c r="I179" s="145"/>
      <c r="J179" s="145"/>
      <c r="K179" s="145"/>
      <c r="L179" s="255"/>
      <c r="M179" s="143"/>
      <c r="N179" s="143"/>
      <c r="O179" s="143"/>
      <c r="P179" s="143"/>
      <c r="Q179" s="143"/>
      <c r="R179" s="143"/>
      <c r="S179" s="143"/>
      <c r="T179" s="143"/>
    </row>
    <row r="180" spans="1:51" x14ac:dyDescent="0.2">
      <c r="A180" s="259"/>
      <c r="B180" s="145"/>
      <c r="C180" s="145"/>
      <c r="D180" s="145"/>
      <c r="E180" s="145"/>
      <c r="F180" s="145"/>
      <c r="G180" s="145"/>
      <c r="H180" s="145"/>
      <c r="I180" s="145"/>
      <c r="J180" s="145"/>
      <c r="K180" s="145"/>
      <c r="L180" s="255"/>
      <c r="M180" s="143"/>
      <c r="N180" s="143"/>
      <c r="O180" s="143"/>
      <c r="P180" s="143"/>
      <c r="Q180" s="143"/>
      <c r="R180" s="143"/>
      <c r="S180" s="143"/>
      <c r="T180" s="143"/>
    </row>
    <row r="181" spans="1:51" x14ac:dyDescent="0.2">
      <c r="A181" s="259"/>
      <c r="B181" s="145"/>
      <c r="C181" s="145"/>
      <c r="D181" s="145"/>
      <c r="E181" s="145"/>
      <c r="F181" s="145"/>
      <c r="G181" s="145"/>
      <c r="H181" s="145"/>
      <c r="I181" s="145"/>
      <c r="J181" s="145"/>
      <c r="K181" s="145"/>
      <c r="L181" s="255"/>
      <c r="M181" s="143"/>
      <c r="N181" s="143"/>
      <c r="O181" s="143"/>
      <c r="P181" s="143"/>
      <c r="Q181" s="143"/>
      <c r="R181" s="143"/>
      <c r="S181" s="143"/>
      <c r="T181" s="143"/>
    </row>
    <row r="182" spans="1:51" x14ac:dyDescent="0.2">
      <c r="A182" s="259"/>
      <c r="B182" s="145"/>
      <c r="C182" s="145"/>
      <c r="D182" s="145"/>
      <c r="E182" s="145"/>
      <c r="F182" s="145"/>
      <c r="G182" s="145"/>
      <c r="H182" s="145"/>
      <c r="I182" s="145"/>
      <c r="J182" s="145"/>
      <c r="K182" s="145"/>
      <c r="L182" s="255"/>
      <c r="M182" s="143"/>
      <c r="N182" s="143"/>
      <c r="O182" s="143"/>
      <c r="P182" s="143"/>
      <c r="Q182" s="143"/>
      <c r="R182" s="143"/>
      <c r="S182" s="143"/>
      <c r="T182" s="143"/>
    </row>
    <row r="183" spans="1:51" x14ac:dyDescent="0.2">
      <c r="A183" s="259"/>
      <c r="B183" s="145"/>
      <c r="C183" s="145"/>
      <c r="D183" s="145"/>
      <c r="E183" s="145"/>
      <c r="F183" s="145"/>
      <c r="G183" s="145"/>
      <c r="H183" s="145"/>
      <c r="I183" s="145"/>
      <c r="J183" s="145"/>
      <c r="K183" s="145"/>
      <c r="L183" s="255"/>
      <c r="M183" s="143"/>
      <c r="N183" s="143"/>
      <c r="O183" s="143"/>
      <c r="P183" s="143"/>
      <c r="Q183" s="143"/>
      <c r="R183" s="143"/>
      <c r="S183" s="143"/>
      <c r="T183" s="143"/>
    </row>
    <row r="184" spans="1:51" x14ac:dyDescent="0.2">
      <c r="A184" s="259"/>
      <c r="B184" s="145"/>
      <c r="C184" s="145"/>
      <c r="D184" s="145"/>
      <c r="E184" s="145"/>
      <c r="F184" s="145"/>
      <c r="G184" s="145"/>
      <c r="H184" s="145"/>
      <c r="I184" s="145"/>
      <c r="J184" s="145"/>
      <c r="K184" s="145"/>
      <c r="L184" s="255"/>
      <c r="M184" s="143"/>
      <c r="N184" s="143"/>
      <c r="O184" s="143"/>
      <c r="P184" s="143"/>
      <c r="Q184" s="143"/>
      <c r="R184" s="143"/>
      <c r="S184" s="143"/>
      <c r="T184" s="143"/>
    </row>
    <row r="185" spans="1:51" x14ac:dyDescent="0.2">
      <c r="A185" s="259"/>
      <c r="B185" s="145"/>
      <c r="C185" s="145"/>
      <c r="D185" s="145"/>
      <c r="E185" s="145"/>
      <c r="F185" s="145"/>
      <c r="G185" s="145"/>
      <c r="H185" s="145"/>
      <c r="I185" s="145"/>
      <c r="J185" s="145"/>
      <c r="K185" s="145"/>
      <c r="L185" s="255"/>
      <c r="M185" s="143"/>
      <c r="N185" s="143"/>
      <c r="O185" s="143"/>
      <c r="P185" s="143"/>
      <c r="Q185" s="143"/>
      <c r="R185" s="143"/>
      <c r="S185" s="143"/>
      <c r="T185" s="143"/>
    </row>
    <row r="186" spans="1:51" x14ac:dyDescent="0.2">
      <c r="A186" s="259"/>
      <c r="B186" s="145"/>
      <c r="C186" s="145"/>
      <c r="D186" s="145"/>
      <c r="E186" s="145"/>
      <c r="F186" s="145"/>
      <c r="G186" s="145"/>
      <c r="H186" s="145"/>
      <c r="I186" s="145"/>
      <c r="J186" s="145"/>
      <c r="K186" s="145"/>
      <c r="L186" s="255"/>
      <c r="M186" s="143"/>
      <c r="N186" s="143"/>
      <c r="O186" s="143"/>
      <c r="P186" s="143"/>
      <c r="Q186" s="143"/>
      <c r="R186" s="143"/>
      <c r="S186" s="143"/>
      <c r="T186" s="143"/>
    </row>
    <row r="187" spans="1:51" x14ac:dyDescent="0.2">
      <c r="A187" s="259"/>
      <c r="B187" s="145"/>
      <c r="C187" s="145"/>
      <c r="D187" s="145"/>
      <c r="E187" s="145"/>
      <c r="F187" s="145"/>
      <c r="G187" s="145"/>
      <c r="H187" s="145"/>
      <c r="I187" s="145"/>
      <c r="J187" s="145"/>
      <c r="K187" s="145"/>
      <c r="L187" s="255"/>
      <c r="M187" s="143"/>
      <c r="N187" s="143"/>
      <c r="O187" s="143"/>
      <c r="P187" s="143"/>
      <c r="Q187" s="143"/>
      <c r="R187" s="143"/>
      <c r="S187" s="143"/>
      <c r="T187" s="143"/>
    </row>
    <row r="188" spans="1:51" x14ac:dyDescent="0.2">
      <c r="A188" s="259"/>
      <c r="B188" s="145"/>
      <c r="C188" s="145"/>
      <c r="D188" s="145"/>
      <c r="E188" s="145"/>
      <c r="F188" s="145"/>
      <c r="G188" s="145"/>
      <c r="H188" s="145"/>
      <c r="I188" s="145"/>
      <c r="J188" s="145"/>
      <c r="K188" s="145"/>
      <c r="L188" s="255"/>
      <c r="M188" s="143"/>
      <c r="N188" s="143"/>
      <c r="O188" s="143"/>
      <c r="P188" s="143"/>
      <c r="Q188" s="143"/>
      <c r="R188" s="143"/>
      <c r="S188" s="143"/>
      <c r="T188" s="143"/>
    </row>
    <row r="189" spans="1:51" hidden="1" x14ac:dyDescent="0.2">
      <c r="A189" s="259"/>
      <c r="B189" s="145"/>
      <c r="C189" s="145"/>
      <c r="D189" s="145"/>
      <c r="E189" s="145"/>
      <c r="F189" s="145"/>
      <c r="G189" s="145"/>
      <c r="H189" s="145"/>
      <c r="I189" s="145"/>
      <c r="J189" s="145"/>
      <c r="K189" s="145"/>
      <c r="L189" s="255"/>
      <c r="M189" s="143"/>
      <c r="N189" s="143"/>
      <c r="O189" s="143"/>
      <c r="P189" s="143"/>
      <c r="Q189" s="143"/>
      <c r="R189" s="143"/>
      <c r="S189" s="143"/>
      <c r="T189" s="143"/>
    </row>
    <row r="190" spans="1:51" hidden="1" x14ac:dyDescent="0.2">
      <c r="A190" s="259"/>
      <c r="B190" s="145"/>
      <c r="C190" s="145"/>
      <c r="D190" s="145"/>
      <c r="E190" s="145"/>
      <c r="F190" s="145"/>
      <c r="G190" s="145"/>
      <c r="H190" s="145"/>
      <c r="I190" s="145"/>
      <c r="J190" s="145"/>
      <c r="K190" s="145"/>
      <c r="L190" s="255"/>
      <c r="M190" s="143"/>
      <c r="N190" s="143"/>
      <c r="O190" s="143"/>
      <c r="P190" s="143"/>
      <c r="Q190" s="143"/>
      <c r="R190" s="143"/>
      <c r="S190" s="143"/>
      <c r="T190" s="143"/>
    </row>
    <row r="191" spans="1:51" hidden="1" x14ac:dyDescent="0.2">
      <c r="A191" s="260">
        <v>2406</v>
      </c>
      <c r="B191" s="145"/>
      <c r="C191" s="145"/>
      <c r="D191" s="145"/>
      <c r="E191" s="145"/>
      <c r="F191" s="145"/>
      <c r="G191" s="145"/>
      <c r="H191" s="145"/>
      <c r="I191" s="145"/>
      <c r="J191" s="145"/>
      <c r="K191" s="145"/>
      <c r="L191" s="255"/>
      <c r="M191" s="143"/>
      <c r="N191" s="143"/>
      <c r="O191" s="143"/>
      <c r="P191" s="143"/>
      <c r="Q191" s="143"/>
      <c r="R191" s="143"/>
      <c r="S191" s="143"/>
      <c r="T191" s="143"/>
    </row>
    <row r="192" spans="1:51" s="262" customFormat="1" hidden="1" x14ac:dyDescent="0.2">
      <c r="A192" s="261"/>
      <c r="L192" s="263"/>
      <c r="M192" s="264"/>
      <c r="N192" s="264"/>
      <c r="O192" s="264"/>
      <c r="P192" s="264"/>
      <c r="Q192" s="264"/>
      <c r="R192" s="264"/>
      <c r="S192" s="264"/>
      <c r="T192" s="264"/>
      <c r="U192" s="264"/>
      <c r="V192" s="265"/>
      <c r="W192" s="264"/>
      <c r="X192" s="264"/>
      <c r="Y192" s="264"/>
      <c r="Z192" s="264"/>
      <c r="AA192" s="264"/>
      <c r="AB192" s="264"/>
      <c r="AC192" s="264"/>
      <c r="AD192" s="164">
        <v>0</v>
      </c>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row>
    <row r="193" spans="1:20" hidden="1" x14ac:dyDescent="0.2">
      <c r="A193" s="259"/>
      <c r="B193" s="145"/>
      <c r="C193" s="145"/>
      <c r="D193" s="145"/>
      <c r="E193" s="145"/>
      <c r="F193" s="145"/>
      <c r="G193" s="145"/>
      <c r="H193" s="145"/>
      <c r="I193" s="145"/>
      <c r="J193" s="145"/>
      <c r="K193" s="145"/>
      <c r="L193" s="255"/>
      <c r="M193" s="143"/>
      <c r="N193" s="143"/>
      <c r="O193" s="143"/>
      <c r="P193" s="143"/>
      <c r="Q193" s="143"/>
      <c r="R193" s="143"/>
      <c r="S193" s="143"/>
      <c r="T193" s="143"/>
    </row>
    <row r="194" spans="1:20" x14ac:dyDescent="0.2">
      <c r="A194" s="259"/>
      <c r="B194" s="145"/>
      <c r="C194" s="145"/>
      <c r="D194" s="145"/>
      <c r="E194" s="145"/>
      <c r="F194" s="145"/>
      <c r="G194" s="145"/>
      <c r="H194" s="145"/>
      <c r="I194" s="145"/>
      <c r="J194" s="145"/>
      <c r="K194" s="145"/>
      <c r="L194" s="255"/>
      <c r="M194" s="143"/>
      <c r="N194" s="143"/>
      <c r="O194" s="143"/>
      <c r="P194" s="143"/>
      <c r="Q194" s="143"/>
      <c r="R194" s="143"/>
      <c r="S194" s="143"/>
      <c r="T194" s="143"/>
    </row>
    <row r="195" spans="1:20" x14ac:dyDescent="0.2">
      <c r="A195" s="259"/>
      <c r="B195" s="145"/>
      <c r="C195" s="145"/>
      <c r="D195" s="145"/>
      <c r="E195" s="145"/>
      <c r="F195" s="145"/>
      <c r="G195" s="145"/>
      <c r="H195" s="145"/>
      <c r="I195" s="145"/>
      <c r="J195" s="145"/>
      <c r="K195" s="145"/>
      <c r="L195" s="255"/>
      <c r="M195" s="143"/>
      <c r="N195" s="143"/>
      <c r="O195" s="143"/>
      <c r="P195" s="143"/>
      <c r="Q195" s="143"/>
      <c r="R195" s="143"/>
      <c r="S195" s="143"/>
      <c r="T195" s="143"/>
    </row>
    <row r="196" spans="1:20" x14ac:dyDescent="0.2">
      <c r="A196" s="259"/>
      <c r="B196" s="145"/>
      <c r="C196" s="145"/>
      <c r="D196" s="145"/>
      <c r="E196" s="145"/>
      <c r="F196" s="145"/>
      <c r="G196" s="145"/>
      <c r="H196" s="145"/>
      <c r="I196" s="145"/>
      <c r="J196" s="145"/>
      <c r="K196" s="145"/>
      <c r="L196" s="255"/>
      <c r="M196" s="143"/>
      <c r="N196" s="143"/>
      <c r="O196" s="143"/>
      <c r="P196" s="143"/>
      <c r="Q196" s="143"/>
      <c r="R196" s="143"/>
      <c r="S196" s="143"/>
      <c r="T196" s="143"/>
    </row>
    <row r="197" spans="1:20" x14ac:dyDescent="0.2">
      <c r="A197" s="259"/>
      <c r="B197" s="145"/>
      <c r="C197" s="145"/>
      <c r="D197" s="145"/>
      <c r="E197" s="145"/>
      <c r="F197" s="145"/>
      <c r="G197" s="145"/>
      <c r="H197" s="145"/>
      <c r="I197" s="145"/>
      <c r="J197" s="145"/>
      <c r="K197" s="145"/>
      <c r="L197" s="255"/>
      <c r="M197" s="143"/>
      <c r="N197" s="143"/>
      <c r="O197" s="143"/>
      <c r="P197" s="143"/>
      <c r="Q197" s="143"/>
      <c r="R197" s="143"/>
      <c r="S197" s="143"/>
      <c r="T197" s="143"/>
    </row>
    <row r="198" spans="1:20" x14ac:dyDescent="0.2">
      <c r="A198" s="259"/>
      <c r="B198" s="145"/>
      <c r="C198" s="145"/>
      <c r="D198" s="145"/>
      <c r="E198" s="145"/>
      <c r="F198" s="145"/>
      <c r="G198" s="145"/>
      <c r="H198" s="145"/>
      <c r="I198" s="145"/>
      <c r="J198" s="145"/>
      <c r="K198" s="145"/>
      <c r="L198" s="255"/>
      <c r="M198" s="143"/>
      <c r="N198" s="143"/>
      <c r="O198" s="143"/>
      <c r="P198" s="143"/>
      <c r="Q198" s="143"/>
      <c r="R198" s="143"/>
      <c r="S198" s="143"/>
      <c r="T198" s="143"/>
    </row>
    <row r="199" spans="1:20" x14ac:dyDescent="0.2">
      <c r="A199" s="259"/>
      <c r="B199" s="145"/>
      <c r="C199" s="145"/>
      <c r="D199" s="145"/>
      <c r="E199" s="145"/>
      <c r="F199" s="145"/>
      <c r="G199" s="145"/>
      <c r="H199" s="145"/>
      <c r="I199" s="145"/>
      <c r="J199" s="145"/>
      <c r="K199" s="145"/>
      <c r="L199" s="255"/>
      <c r="M199" s="143"/>
      <c r="N199" s="143"/>
      <c r="O199" s="143"/>
      <c r="P199" s="143"/>
      <c r="Q199" s="143"/>
      <c r="R199" s="143"/>
      <c r="S199" s="143"/>
      <c r="T199" s="143"/>
    </row>
    <row r="200" spans="1:20" x14ac:dyDescent="0.2">
      <c r="A200" s="259"/>
      <c r="B200" s="145"/>
      <c r="C200" s="145"/>
      <c r="D200" s="145"/>
      <c r="E200" s="145"/>
      <c r="F200" s="145"/>
      <c r="G200" s="145"/>
      <c r="H200" s="145"/>
      <c r="I200" s="145"/>
      <c r="J200" s="145"/>
      <c r="K200" s="145"/>
      <c r="L200" s="255"/>
      <c r="M200" s="143"/>
      <c r="N200" s="143"/>
      <c r="O200" s="143"/>
      <c r="P200" s="143"/>
      <c r="Q200" s="143"/>
      <c r="R200" s="143"/>
      <c r="S200" s="143"/>
      <c r="T200" s="143"/>
    </row>
    <row r="201" spans="1:20" x14ac:dyDescent="0.2">
      <c r="A201" s="259"/>
      <c r="B201" s="145"/>
      <c r="C201" s="145"/>
      <c r="D201" s="145"/>
      <c r="E201" s="145"/>
      <c r="F201" s="145"/>
      <c r="G201" s="145"/>
      <c r="H201" s="145"/>
      <c r="I201" s="145"/>
      <c r="J201" s="145"/>
      <c r="K201" s="145"/>
      <c r="L201" s="255"/>
      <c r="M201" s="143"/>
      <c r="N201" s="143"/>
      <c r="O201" s="143"/>
      <c r="P201" s="143"/>
      <c r="Q201" s="143"/>
      <c r="R201" s="143"/>
      <c r="S201" s="143"/>
      <c r="T201" s="143"/>
    </row>
    <row r="202" spans="1:20" x14ac:dyDescent="0.2">
      <c r="A202" s="259"/>
      <c r="B202" s="145"/>
      <c r="C202" s="145"/>
      <c r="D202" s="145"/>
      <c r="E202" s="145"/>
      <c r="F202" s="145"/>
      <c r="G202" s="145"/>
      <c r="H202" s="145"/>
      <c r="I202" s="145"/>
      <c r="J202" s="145"/>
      <c r="K202" s="145"/>
      <c r="L202" s="255"/>
      <c r="M202" s="143"/>
      <c r="N202" s="143"/>
      <c r="O202" s="143"/>
      <c r="P202" s="143"/>
      <c r="Q202" s="143"/>
      <c r="R202" s="143"/>
      <c r="S202" s="143"/>
      <c r="T202" s="143"/>
    </row>
    <row r="203" spans="1:20" x14ac:dyDescent="0.2">
      <c r="A203" s="259"/>
      <c r="B203" s="145"/>
      <c r="C203" s="145"/>
      <c r="D203" s="145"/>
      <c r="E203" s="145"/>
      <c r="F203" s="145"/>
      <c r="G203" s="145"/>
      <c r="H203" s="145"/>
      <c r="I203" s="145"/>
      <c r="J203" s="145"/>
      <c r="K203" s="145"/>
      <c r="L203" s="255"/>
      <c r="M203" s="143"/>
      <c r="N203" s="143"/>
      <c r="O203" s="143"/>
      <c r="P203" s="143"/>
      <c r="Q203" s="143"/>
      <c r="R203" s="143"/>
      <c r="S203" s="143"/>
      <c r="T203" s="143"/>
    </row>
    <row r="204" spans="1:20" x14ac:dyDescent="0.2">
      <c r="A204" s="259"/>
      <c r="B204" s="145"/>
      <c r="C204" s="145"/>
      <c r="D204" s="145"/>
      <c r="E204" s="145"/>
      <c r="F204" s="145"/>
      <c r="G204" s="145"/>
      <c r="H204" s="145"/>
      <c r="I204" s="145"/>
      <c r="J204" s="145"/>
      <c r="K204" s="145"/>
      <c r="L204" s="255"/>
      <c r="M204" s="143"/>
      <c r="N204" s="143"/>
      <c r="O204" s="143"/>
      <c r="P204" s="143"/>
      <c r="Q204" s="143"/>
      <c r="R204" s="143"/>
      <c r="S204" s="143"/>
      <c r="T204" s="143"/>
    </row>
  </sheetData>
  <mergeCells count="83">
    <mergeCell ref="D119:F119"/>
    <mergeCell ref="A111:B111"/>
    <mergeCell ref="G119:G120"/>
    <mergeCell ref="A121:A127"/>
    <mergeCell ref="A128:A134"/>
    <mergeCell ref="C119:C120"/>
    <mergeCell ref="A144:A150"/>
    <mergeCell ref="A112:B112"/>
    <mergeCell ref="A115:A116"/>
    <mergeCell ref="B115:B116"/>
    <mergeCell ref="A119:A120"/>
    <mergeCell ref="B119:B120"/>
    <mergeCell ref="A135:A141"/>
    <mergeCell ref="A98:A99"/>
    <mergeCell ref="C107:D107"/>
    <mergeCell ref="E107:F107"/>
    <mergeCell ref="A109:B109"/>
    <mergeCell ref="A110:B110"/>
    <mergeCell ref="A100:A105"/>
    <mergeCell ref="A107:B108"/>
    <mergeCell ref="L75:L76"/>
    <mergeCell ref="A77:A78"/>
    <mergeCell ref="A79:A80"/>
    <mergeCell ref="A81:L81"/>
    <mergeCell ref="A82:B83"/>
    <mergeCell ref="C82:C83"/>
    <mergeCell ref="D82:I82"/>
    <mergeCell ref="J82:K82"/>
    <mergeCell ref="L82:L83"/>
    <mergeCell ref="J75:K75"/>
    <mergeCell ref="A84:A89"/>
    <mergeCell ref="A90:A91"/>
    <mergeCell ref="A92:A95"/>
    <mergeCell ref="A96:A97"/>
    <mergeCell ref="A70:A71"/>
    <mergeCell ref="A72:A73"/>
    <mergeCell ref="A75:B76"/>
    <mergeCell ref="C75:C76"/>
    <mergeCell ref="D75:I75"/>
    <mergeCell ref="C64:C65"/>
    <mergeCell ref="D64:I64"/>
    <mergeCell ref="J64:K64"/>
    <mergeCell ref="L64:L65"/>
    <mergeCell ref="A66:A67"/>
    <mergeCell ref="A68:A69"/>
    <mergeCell ref="A55:A56"/>
    <mergeCell ref="A57:A58"/>
    <mergeCell ref="A60:B60"/>
    <mergeCell ref="A61:B61"/>
    <mergeCell ref="A62:B62"/>
    <mergeCell ref="A64:B65"/>
    <mergeCell ref="L40:L41"/>
    <mergeCell ref="A42:A48"/>
    <mergeCell ref="A50:A51"/>
    <mergeCell ref="A53:A54"/>
    <mergeCell ref="B53:B54"/>
    <mergeCell ref="C53:C54"/>
    <mergeCell ref="J40:K40"/>
    <mergeCell ref="A36:A37"/>
    <mergeCell ref="A40:A41"/>
    <mergeCell ref="B40:B41"/>
    <mergeCell ref="C40:C41"/>
    <mergeCell ref="D40:I40"/>
    <mergeCell ref="L22:L23"/>
    <mergeCell ref="A24:A25"/>
    <mergeCell ref="A26:A27"/>
    <mergeCell ref="A28:A29"/>
    <mergeCell ref="A34:B35"/>
    <mergeCell ref="C34:C35"/>
    <mergeCell ref="D34:E34"/>
    <mergeCell ref="J22:K22"/>
    <mergeCell ref="A11:A19"/>
    <mergeCell ref="A22:A23"/>
    <mergeCell ref="B22:B23"/>
    <mergeCell ref="C22:C23"/>
    <mergeCell ref="D22:I22"/>
    <mergeCell ref="A6:L6"/>
    <mergeCell ref="A9:A10"/>
    <mergeCell ref="B9:B10"/>
    <mergeCell ref="C9:C10"/>
    <mergeCell ref="D9:I9"/>
    <mergeCell ref="J9:K9"/>
    <mergeCell ref="L9:L10"/>
  </mergeCells>
  <dataValidations count="1">
    <dataValidation type="custom" operator="greaterThanOrEqual" allowBlank="1" showInputMessage="1" showErrorMessage="1" prompt="bloqueada" sqref="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formula1>"bloq"</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election sqref="A1:XFD1048576"/>
    </sheetView>
  </sheetViews>
  <sheetFormatPr baseColWidth="10" defaultRowHeight="15" x14ac:dyDescent="0.2"/>
  <cols>
    <col min="1" max="1" width="26.42578125" style="266" customWidth="1"/>
    <col min="2" max="2" width="30" style="24" customWidth="1"/>
    <col min="3" max="3" width="12.7109375" style="24" customWidth="1"/>
    <col min="4" max="11" width="10.7109375" style="24" customWidth="1"/>
    <col min="12" max="12" width="10.7109375" style="267" customWidth="1"/>
    <col min="13" max="20" width="13.140625" style="10" customWidth="1"/>
    <col min="21" max="21" width="13.140625" style="143" customWidth="1"/>
    <col min="22" max="22" width="13.140625" style="144" customWidth="1"/>
    <col min="23" max="23" width="13.5703125" style="143" hidden="1" customWidth="1"/>
    <col min="24" max="26" width="14.140625" style="163" hidden="1" customWidth="1"/>
    <col min="27" max="28" width="14.140625" style="143" hidden="1" customWidth="1"/>
    <col min="29" max="30" width="13.140625" style="143" hidden="1" customWidth="1"/>
    <col min="31" max="51" width="13.140625" style="143" customWidth="1"/>
    <col min="52" max="60" width="13.140625" style="145" customWidth="1"/>
    <col min="61" max="74" width="12.5703125" style="145" customWidth="1"/>
    <col min="75" max="256" width="11.42578125" style="145"/>
    <col min="257" max="257" width="26.42578125" style="145" customWidth="1"/>
    <col min="258" max="258" width="30" style="145" customWidth="1"/>
    <col min="259" max="259" width="12.7109375" style="145" customWidth="1"/>
    <col min="260" max="268" width="10.7109375" style="145" customWidth="1"/>
    <col min="269" max="278" width="13.140625" style="145" customWidth="1"/>
    <col min="279" max="286" width="0" style="145" hidden="1" customWidth="1"/>
    <col min="287" max="316" width="13.140625" style="145" customWidth="1"/>
    <col min="317" max="330" width="12.5703125" style="145" customWidth="1"/>
    <col min="331" max="512" width="11.42578125" style="145"/>
    <col min="513" max="513" width="26.42578125" style="145" customWidth="1"/>
    <col min="514" max="514" width="30" style="145" customWidth="1"/>
    <col min="515" max="515" width="12.7109375" style="145" customWidth="1"/>
    <col min="516" max="524" width="10.7109375" style="145" customWidth="1"/>
    <col min="525" max="534" width="13.140625" style="145" customWidth="1"/>
    <col min="535" max="542" width="0" style="145" hidden="1" customWidth="1"/>
    <col min="543" max="572" width="13.140625" style="145" customWidth="1"/>
    <col min="573" max="586" width="12.5703125" style="145" customWidth="1"/>
    <col min="587" max="768" width="11.42578125" style="145"/>
    <col min="769" max="769" width="26.42578125" style="145" customWidth="1"/>
    <col min="770" max="770" width="30" style="145" customWidth="1"/>
    <col min="771" max="771" width="12.7109375" style="145" customWidth="1"/>
    <col min="772" max="780" width="10.7109375" style="145" customWidth="1"/>
    <col min="781" max="790" width="13.140625" style="145" customWidth="1"/>
    <col min="791" max="798" width="0" style="145" hidden="1" customWidth="1"/>
    <col min="799" max="828" width="13.140625" style="145" customWidth="1"/>
    <col min="829" max="842" width="12.5703125" style="145" customWidth="1"/>
    <col min="843" max="1024" width="11.42578125" style="145"/>
    <col min="1025" max="1025" width="26.42578125" style="145" customWidth="1"/>
    <col min="1026" max="1026" width="30" style="145" customWidth="1"/>
    <col min="1027" max="1027" width="12.7109375" style="145" customWidth="1"/>
    <col min="1028" max="1036" width="10.7109375" style="145" customWidth="1"/>
    <col min="1037" max="1046" width="13.140625" style="145" customWidth="1"/>
    <col min="1047" max="1054" width="0" style="145" hidden="1" customWidth="1"/>
    <col min="1055" max="1084" width="13.140625" style="145" customWidth="1"/>
    <col min="1085" max="1098" width="12.5703125" style="145" customWidth="1"/>
    <col min="1099" max="1280" width="11.42578125" style="145"/>
    <col min="1281" max="1281" width="26.42578125" style="145" customWidth="1"/>
    <col min="1282" max="1282" width="30" style="145" customWidth="1"/>
    <col min="1283" max="1283" width="12.7109375" style="145" customWidth="1"/>
    <col min="1284" max="1292" width="10.7109375" style="145" customWidth="1"/>
    <col min="1293" max="1302" width="13.140625" style="145" customWidth="1"/>
    <col min="1303" max="1310" width="0" style="145" hidden="1" customWidth="1"/>
    <col min="1311" max="1340" width="13.140625" style="145" customWidth="1"/>
    <col min="1341" max="1354" width="12.5703125" style="145" customWidth="1"/>
    <col min="1355" max="1536" width="11.42578125" style="145"/>
    <col min="1537" max="1537" width="26.42578125" style="145" customWidth="1"/>
    <col min="1538" max="1538" width="30" style="145" customWidth="1"/>
    <col min="1539" max="1539" width="12.7109375" style="145" customWidth="1"/>
    <col min="1540" max="1548" width="10.7109375" style="145" customWidth="1"/>
    <col min="1549" max="1558" width="13.140625" style="145" customWidth="1"/>
    <col min="1559" max="1566" width="0" style="145" hidden="1" customWidth="1"/>
    <col min="1567" max="1596" width="13.140625" style="145" customWidth="1"/>
    <col min="1597" max="1610" width="12.5703125" style="145" customWidth="1"/>
    <col min="1611" max="1792" width="11.42578125" style="145"/>
    <col min="1793" max="1793" width="26.42578125" style="145" customWidth="1"/>
    <col min="1794" max="1794" width="30" style="145" customWidth="1"/>
    <col min="1795" max="1795" width="12.7109375" style="145" customWidth="1"/>
    <col min="1796" max="1804" width="10.7109375" style="145" customWidth="1"/>
    <col min="1805" max="1814" width="13.140625" style="145" customWidth="1"/>
    <col min="1815" max="1822" width="0" style="145" hidden="1" customWidth="1"/>
    <col min="1823" max="1852" width="13.140625" style="145" customWidth="1"/>
    <col min="1853" max="1866" width="12.5703125" style="145" customWidth="1"/>
    <col min="1867" max="2048" width="11.42578125" style="145"/>
    <col min="2049" max="2049" width="26.42578125" style="145" customWidth="1"/>
    <col min="2050" max="2050" width="30" style="145" customWidth="1"/>
    <col min="2051" max="2051" width="12.7109375" style="145" customWidth="1"/>
    <col min="2052" max="2060" width="10.7109375" style="145" customWidth="1"/>
    <col min="2061" max="2070" width="13.140625" style="145" customWidth="1"/>
    <col min="2071" max="2078" width="0" style="145" hidden="1" customWidth="1"/>
    <col min="2079" max="2108" width="13.140625" style="145" customWidth="1"/>
    <col min="2109" max="2122" width="12.5703125" style="145" customWidth="1"/>
    <col min="2123" max="2304" width="11.42578125" style="145"/>
    <col min="2305" max="2305" width="26.42578125" style="145" customWidth="1"/>
    <col min="2306" max="2306" width="30" style="145" customWidth="1"/>
    <col min="2307" max="2307" width="12.7109375" style="145" customWidth="1"/>
    <col min="2308" max="2316" width="10.7109375" style="145" customWidth="1"/>
    <col min="2317" max="2326" width="13.140625" style="145" customWidth="1"/>
    <col min="2327" max="2334" width="0" style="145" hidden="1" customWidth="1"/>
    <col min="2335" max="2364" width="13.140625" style="145" customWidth="1"/>
    <col min="2365" max="2378" width="12.5703125" style="145" customWidth="1"/>
    <col min="2379" max="2560" width="11.42578125" style="145"/>
    <col min="2561" max="2561" width="26.42578125" style="145" customWidth="1"/>
    <col min="2562" max="2562" width="30" style="145" customWidth="1"/>
    <col min="2563" max="2563" width="12.7109375" style="145" customWidth="1"/>
    <col min="2564" max="2572" width="10.7109375" style="145" customWidth="1"/>
    <col min="2573" max="2582" width="13.140625" style="145" customWidth="1"/>
    <col min="2583" max="2590" width="0" style="145" hidden="1" customWidth="1"/>
    <col min="2591" max="2620" width="13.140625" style="145" customWidth="1"/>
    <col min="2621" max="2634" width="12.5703125" style="145" customWidth="1"/>
    <col min="2635" max="2816" width="11.42578125" style="145"/>
    <col min="2817" max="2817" width="26.42578125" style="145" customWidth="1"/>
    <col min="2818" max="2818" width="30" style="145" customWidth="1"/>
    <col min="2819" max="2819" width="12.7109375" style="145" customWidth="1"/>
    <col min="2820" max="2828" width="10.7109375" style="145" customWidth="1"/>
    <col min="2829" max="2838" width="13.140625" style="145" customWidth="1"/>
    <col min="2839" max="2846" width="0" style="145" hidden="1" customWidth="1"/>
    <col min="2847" max="2876" width="13.140625" style="145" customWidth="1"/>
    <col min="2877" max="2890" width="12.5703125" style="145" customWidth="1"/>
    <col min="2891" max="3072" width="11.42578125" style="145"/>
    <col min="3073" max="3073" width="26.42578125" style="145" customWidth="1"/>
    <col min="3074" max="3074" width="30" style="145" customWidth="1"/>
    <col min="3075" max="3075" width="12.7109375" style="145" customWidth="1"/>
    <col min="3076" max="3084" width="10.7109375" style="145" customWidth="1"/>
    <col min="3085" max="3094" width="13.140625" style="145" customWidth="1"/>
    <col min="3095" max="3102" width="0" style="145" hidden="1" customWidth="1"/>
    <col min="3103" max="3132" width="13.140625" style="145" customWidth="1"/>
    <col min="3133" max="3146" width="12.5703125" style="145" customWidth="1"/>
    <col min="3147" max="3328" width="11.42578125" style="145"/>
    <col min="3329" max="3329" width="26.42578125" style="145" customWidth="1"/>
    <col min="3330" max="3330" width="30" style="145" customWidth="1"/>
    <col min="3331" max="3331" width="12.7109375" style="145" customWidth="1"/>
    <col min="3332" max="3340" width="10.7109375" style="145" customWidth="1"/>
    <col min="3341" max="3350" width="13.140625" style="145" customWidth="1"/>
    <col min="3351" max="3358" width="0" style="145" hidden="1" customWidth="1"/>
    <col min="3359" max="3388" width="13.140625" style="145" customWidth="1"/>
    <col min="3389" max="3402" width="12.5703125" style="145" customWidth="1"/>
    <col min="3403" max="3584" width="11.42578125" style="145"/>
    <col min="3585" max="3585" width="26.42578125" style="145" customWidth="1"/>
    <col min="3586" max="3586" width="30" style="145" customWidth="1"/>
    <col min="3587" max="3587" width="12.7109375" style="145" customWidth="1"/>
    <col min="3588" max="3596" width="10.7109375" style="145" customWidth="1"/>
    <col min="3597" max="3606" width="13.140625" style="145" customWidth="1"/>
    <col min="3607" max="3614" width="0" style="145" hidden="1" customWidth="1"/>
    <col min="3615" max="3644" width="13.140625" style="145" customWidth="1"/>
    <col min="3645" max="3658" width="12.5703125" style="145" customWidth="1"/>
    <col min="3659" max="3840" width="11.42578125" style="145"/>
    <col min="3841" max="3841" width="26.42578125" style="145" customWidth="1"/>
    <col min="3842" max="3842" width="30" style="145" customWidth="1"/>
    <col min="3843" max="3843" width="12.7109375" style="145" customWidth="1"/>
    <col min="3844" max="3852" width="10.7109375" style="145" customWidth="1"/>
    <col min="3853" max="3862" width="13.140625" style="145" customWidth="1"/>
    <col min="3863" max="3870" width="0" style="145" hidden="1" customWidth="1"/>
    <col min="3871" max="3900" width="13.140625" style="145" customWidth="1"/>
    <col min="3901" max="3914" width="12.5703125" style="145" customWidth="1"/>
    <col min="3915" max="4096" width="11.42578125" style="145"/>
    <col min="4097" max="4097" width="26.42578125" style="145" customWidth="1"/>
    <col min="4098" max="4098" width="30" style="145" customWidth="1"/>
    <col min="4099" max="4099" width="12.7109375" style="145" customWidth="1"/>
    <col min="4100" max="4108" width="10.7109375" style="145" customWidth="1"/>
    <col min="4109" max="4118" width="13.140625" style="145" customWidth="1"/>
    <col min="4119" max="4126" width="0" style="145" hidden="1" customWidth="1"/>
    <col min="4127" max="4156" width="13.140625" style="145" customWidth="1"/>
    <col min="4157" max="4170" width="12.5703125" style="145" customWidth="1"/>
    <col min="4171" max="4352" width="11.42578125" style="145"/>
    <col min="4353" max="4353" width="26.42578125" style="145" customWidth="1"/>
    <col min="4354" max="4354" width="30" style="145" customWidth="1"/>
    <col min="4355" max="4355" width="12.7109375" style="145" customWidth="1"/>
    <col min="4356" max="4364" width="10.7109375" style="145" customWidth="1"/>
    <col min="4365" max="4374" width="13.140625" style="145" customWidth="1"/>
    <col min="4375" max="4382" width="0" style="145" hidden="1" customWidth="1"/>
    <col min="4383" max="4412" width="13.140625" style="145" customWidth="1"/>
    <col min="4413" max="4426" width="12.5703125" style="145" customWidth="1"/>
    <col min="4427" max="4608" width="11.42578125" style="145"/>
    <col min="4609" max="4609" width="26.42578125" style="145" customWidth="1"/>
    <col min="4610" max="4610" width="30" style="145" customWidth="1"/>
    <col min="4611" max="4611" width="12.7109375" style="145" customWidth="1"/>
    <col min="4612" max="4620" width="10.7109375" style="145" customWidth="1"/>
    <col min="4621" max="4630" width="13.140625" style="145" customWidth="1"/>
    <col min="4631" max="4638" width="0" style="145" hidden="1" customWidth="1"/>
    <col min="4639" max="4668" width="13.140625" style="145" customWidth="1"/>
    <col min="4669" max="4682" width="12.5703125" style="145" customWidth="1"/>
    <col min="4683" max="4864" width="11.42578125" style="145"/>
    <col min="4865" max="4865" width="26.42578125" style="145" customWidth="1"/>
    <col min="4866" max="4866" width="30" style="145" customWidth="1"/>
    <col min="4867" max="4867" width="12.7109375" style="145" customWidth="1"/>
    <col min="4868" max="4876" width="10.7109375" style="145" customWidth="1"/>
    <col min="4877" max="4886" width="13.140625" style="145" customWidth="1"/>
    <col min="4887" max="4894" width="0" style="145" hidden="1" customWidth="1"/>
    <col min="4895" max="4924" width="13.140625" style="145" customWidth="1"/>
    <col min="4925" max="4938" width="12.5703125" style="145" customWidth="1"/>
    <col min="4939" max="5120" width="11.42578125" style="145"/>
    <col min="5121" max="5121" width="26.42578125" style="145" customWidth="1"/>
    <col min="5122" max="5122" width="30" style="145" customWidth="1"/>
    <col min="5123" max="5123" width="12.7109375" style="145" customWidth="1"/>
    <col min="5124" max="5132" width="10.7109375" style="145" customWidth="1"/>
    <col min="5133" max="5142" width="13.140625" style="145" customWidth="1"/>
    <col min="5143" max="5150" width="0" style="145" hidden="1" customWidth="1"/>
    <col min="5151" max="5180" width="13.140625" style="145" customWidth="1"/>
    <col min="5181" max="5194" width="12.5703125" style="145" customWidth="1"/>
    <col min="5195" max="5376" width="11.42578125" style="145"/>
    <col min="5377" max="5377" width="26.42578125" style="145" customWidth="1"/>
    <col min="5378" max="5378" width="30" style="145" customWidth="1"/>
    <col min="5379" max="5379" width="12.7109375" style="145" customWidth="1"/>
    <col min="5380" max="5388" width="10.7109375" style="145" customWidth="1"/>
    <col min="5389" max="5398" width="13.140625" style="145" customWidth="1"/>
    <col min="5399" max="5406" width="0" style="145" hidden="1" customWidth="1"/>
    <col min="5407" max="5436" width="13.140625" style="145" customWidth="1"/>
    <col min="5437" max="5450" width="12.5703125" style="145" customWidth="1"/>
    <col min="5451" max="5632" width="11.42578125" style="145"/>
    <col min="5633" max="5633" width="26.42578125" style="145" customWidth="1"/>
    <col min="5634" max="5634" width="30" style="145" customWidth="1"/>
    <col min="5635" max="5635" width="12.7109375" style="145" customWidth="1"/>
    <col min="5636" max="5644" width="10.7109375" style="145" customWidth="1"/>
    <col min="5645" max="5654" width="13.140625" style="145" customWidth="1"/>
    <col min="5655" max="5662" width="0" style="145" hidden="1" customWidth="1"/>
    <col min="5663" max="5692" width="13.140625" style="145" customWidth="1"/>
    <col min="5693" max="5706" width="12.5703125" style="145" customWidth="1"/>
    <col min="5707" max="5888" width="11.42578125" style="145"/>
    <col min="5889" max="5889" width="26.42578125" style="145" customWidth="1"/>
    <col min="5890" max="5890" width="30" style="145" customWidth="1"/>
    <col min="5891" max="5891" width="12.7109375" style="145" customWidth="1"/>
    <col min="5892" max="5900" width="10.7109375" style="145" customWidth="1"/>
    <col min="5901" max="5910" width="13.140625" style="145" customWidth="1"/>
    <col min="5911" max="5918" width="0" style="145" hidden="1" customWidth="1"/>
    <col min="5919" max="5948" width="13.140625" style="145" customWidth="1"/>
    <col min="5949" max="5962" width="12.5703125" style="145" customWidth="1"/>
    <col min="5963" max="6144" width="11.42578125" style="145"/>
    <col min="6145" max="6145" width="26.42578125" style="145" customWidth="1"/>
    <col min="6146" max="6146" width="30" style="145" customWidth="1"/>
    <col min="6147" max="6147" width="12.7109375" style="145" customWidth="1"/>
    <col min="6148" max="6156" width="10.7109375" style="145" customWidth="1"/>
    <col min="6157" max="6166" width="13.140625" style="145" customWidth="1"/>
    <col min="6167" max="6174" width="0" style="145" hidden="1" customWidth="1"/>
    <col min="6175" max="6204" width="13.140625" style="145" customWidth="1"/>
    <col min="6205" max="6218" width="12.5703125" style="145" customWidth="1"/>
    <col min="6219" max="6400" width="11.42578125" style="145"/>
    <col min="6401" max="6401" width="26.42578125" style="145" customWidth="1"/>
    <col min="6402" max="6402" width="30" style="145" customWidth="1"/>
    <col min="6403" max="6403" width="12.7109375" style="145" customWidth="1"/>
    <col min="6404" max="6412" width="10.7109375" style="145" customWidth="1"/>
    <col min="6413" max="6422" width="13.140625" style="145" customWidth="1"/>
    <col min="6423" max="6430" width="0" style="145" hidden="1" customWidth="1"/>
    <col min="6431" max="6460" width="13.140625" style="145" customWidth="1"/>
    <col min="6461" max="6474" width="12.5703125" style="145" customWidth="1"/>
    <col min="6475" max="6656" width="11.42578125" style="145"/>
    <col min="6657" max="6657" width="26.42578125" style="145" customWidth="1"/>
    <col min="6658" max="6658" width="30" style="145" customWidth="1"/>
    <col min="6659" max="6659" width="12.7109375" style="145" customWidth="1"/>
    <col min="6660" max="6668" width="10.7109375" style="145" customWidth="1"/>
    <col min="6669" max="6678" width="13.140625" style="145" customWidth="1"/>
    <col min="6679" max="6686" width="0" style="145" hidden="1" customWidth="1"/>
    <col min="6687" max="6716" width="13.140625" style="145" customWidth="1"/>
    <col min="6717" max="6730" width="12.5703125" style="145" customWidth="1"/>
    <col min="6731" max="6912" width="11.42578125" style="145"/>
    <col min="6913" max="6913" width="26.42578125" style="145" customWidth="1"/>
    <col min="6914" max="6914" width="30" style="145" customWidth="1"/>
    <col min="6915" max="6915" width="12.7109375" style="145" customWidth="1"/>
    <col min="6916" max="6924" width="10.7109375" style="145" customWidth="1"/>
    <col min="6925" max="6934" width="13.140625" style="145" customWidth="1"/>
    <col min="6935" max="6942" width="0" style="145" hidden="1" customWidth="1"/>
    <col min="6943" max="6972" width="13.140625" style="145" customWidth="1"/>
    <col min="6973" max="6986" width="12.5703125" style="145" customWidth="1"/>
    <col min="6987" max="7168" width="11.42578125" style="145"/>
    <col min="7169" max="7169" width="26.42578125" style="145" customWidth="1"/>
    <col min="7170" max="7170" width="30" style="145" customWidth="1"/>
    <col min="7171" max="7171" width="12.7109375" style="145" customWidth="1"/>
    <col min="7172" max="7180" width="10.7109375" style="145" customWidth="1"/>
    <col min="7181" max="7190" width="13.140625" style="145" customWidth="1"/>
    <col min="7191" max="7198" width="0" style="145" hidden="1" customWidth="1"/>
    <col min="7199" max="7228" width="13.140625" style="145" customWidth="1"/>
    <col min="7229" max="7242" width="12.5703125" style="145" customWidth="1"/>
    <col min="7243" max="7424" width="11.42578125" style="145"/>
    <col min="7425" max="7425" width="26.42578125" style="145" customWidth="1"/>
    <col min="7426" max="7426" width="30" style="145" customWidth="1"/>
    <col min="7427" max="7427" width="12.7109375" style="145" customWidth="1"/>
    <col min="7428" max="7436" width="10.7109375" style="145" customWidth="1"/>
    <col min="7437" max="7446" width="13.140625" style="145" customWidth="1"/>
    <col min="7447" max="7454" width="0" style="145" hidden="1" customWidth="1"/>
    <col min="7455" max="7484" width="13.140625" style="145" customWidth="1"/>
    <col min="7485" max="7498" width="12.5703125" style="145" customWidth="1"/>
    <col min="7499" max="7680" width="11.42578125" style="145"/>
    <col min="7681" max="7681" width="26.42578125" style="145" customWidth="1"/>
    <col min="7682" max="7682" width="30" style="145" customWidth="1"/>
    <col min="7683" max="7683" width="12.7109375" style="145" customWidth="1"/>
    <col min="7684" max="7692" width="10.7109375" style="145" customWidth="1"/>
    <col min="7693" max="7702" width="13.140625" style="145" customWidth="1"/>
    <col min="7703" max="7710" width="0" style="145" hidden="1" customWidth="1"/>
    <col min="7711" max="7740" width="13.140625" style="145" customWidth="1"/>
    <col min="7741" max="7754" width="12.5703125" style="145" customWidth="1"/>
    <col min="7755" max="7936" width="11.42578125" style="145"/>
    <col min="7937" max="7937" width="26.42578125" style="145" customWidth="1"/>
    <col min="7938" max="7938" width="30" style="145" customWidth="1"/>
    <col min="7939" max="7939" width="12.7109375" style="145" customWidth="1"/>
    <col min="7940" max="7948" width="10.7109375" style="145" customWidth="1"/>
    <col min="7949" max="7958" width="13.140625" style="145" customWidth="1"/>
    <col min="7959" max="7966" width="0" style="145" hidden="1" customWidth="1"/>
    <col min="7967" max="7996" width="13.140625" style="145" customWidth="1"/>
    <col min="7997" max="8010" width="12.5703125" style="145" customWidth="1"/>
    <col min="8011" max="8192" width="11.42578125" style="145"/>
    <col min="8193" max="8193" width="26.42578125" style="145" customWidth="1"/>
    <col min="8194" max="8194" width="30" style="145" customWidth="1"/>
    <col min="8195" max="8195" width="12.7109375" style="145" customWidth="1"/>
    <col min="8196" max="8204" width="10.7109375" style="145" customWidth="1"/>
    <col min="8205" max="8214" width="13.140625" style="145" customWidth="1"/>
    <col min="8215" max="8222" width="0" style="145" hidden="1" customWidth="1"/>
    <col min="8223" max="8252" width="13.140625" style="145" customWidth="1"/>
    <col min="8253" max="8266" width="12.5703125" style="145" customWidth="1"/>
    <col min="8267" max="8448" width="11.42578125" style="145"/>
    <col min="8449" max="8449" width="26.42578125" style="145" customWidth="1"/>
    <col min="8450" max="8450" width="30" style="145" customWidth="1"/>
    <col min="8451" max="8451" width="12.7109375" style="145" customWidth="1"/>
    <col min="8452" max="8460" width="10.7109375" style="145" customWidth="1"/>
    <col min="8461" max="8470" width="13.140625" style="145" customWidth="1"/>
    <col min="8471" max="8478" width="0" style="145" hidden="1" customWidth="1"/>
    <col min="8479" max="8508" width="13.140625" style="145" customWidth="1"/>
    <col min="8509" max="8522" width="12.5703125" style="145" customWidth="1"/>
    <col min="8523" max="8704" width="11.42578125" style="145"/>
    <col min="8705" max="8705" width="26.42578125" style="145" customWidth="1"/>
    <col min="8706" max="8706" width="30" style="145" customWidth="1"/>
    <col min="8707" max="8707" width="12.7109375" style="145" customWidth="1"/>
    <col min="8708" max="8716" width="10.7109375" style="145" customWidth="1"/>
    <col min="8717" max="8726" width="13.140625" style="145" customWidth="1"/>
    <col min="8727" max="8734" width="0" style="145" hidden="1" customWidth="1"/>
    <col min="8735" max="8764" width="13.140625" style="145" customWidth="1"/>
    <col min="8765" max="8778" width="12.5703125" style="145" customWidth="1"/>
    <col min="8779" max="8960" width="11.42578125" style="145"/>
    <col min="8961" max="8961" width="26.42578125" style="145" customWidth="1"/>
    <col min="8962" max="8962" width="30" style="145" customWidth="1"/>
    <col min="8963" max="8963" width="12.7109375" style="145" customWidth="1"/>
    <col min="8964" max="8972" width="10.7109375" style="145" customWidth="1"/>
    <col min="8973" max="8982" width="13.140625" style="145" customWidth="1"/>
    <col min="8983" max="8990" width="0" style="145" hidden="1" customWidth="1"/>
    <col min="8991" max="9020" width="13.140625" style="145" customWidth="1"/>
    <col min="9021" max="9034" width="12.5703125" style="145" customWidth="1"/>
    <col min="9035" max="9216" width="11.42578125" style="145"/>
    <col min="9217" max="9217" width="26.42578125" style="145" customWidth="1"/>
    <col min="9218" max="9218" width="30" style="145" customWidth="1"/>
    <col min="9219" max="9219" width="12.7109375" style="145" customWidth="1"/>
    <col min="9220" max="9228" width="10.7109375" style="145" customWidth="1"/>
    <col min="9229" max="9238" width="13.140625" style="145" customWidth="1"/>
    <col min="9239" max="9246" width="0" style="145" hidden="1" customWidth="1"/>
    <col min="9247" max="9276" width="13.140625" style="145" customWidth="1"/>
    <col min="9277" max="9290" width="12.5703125" style="145" customWidth="1"/>
    <col min="9291" max="9472" width="11.42578125" style="145"/>
    <col min="9473" max="9473" width="26.42578125" style="145" customWidth="1"/>
    <col min="9474" max="9474" width="30" style="145" customWidth="1"/>
    <col min="9475" max="9475" width="12.7109375" style="145" customWidth="1"/>
    <col min="9476" max="9484" width="10.7109375" style="145" customWidth="1"/>
    <col min="9485" max="9494" width="13.140625" style="145" customWidth="1"/>
    <col min="9495" max="9502" width="0" style="145" hidden="1" customWidth="1"/>
    <col min="9503" max="9532" width="13.140625" style="145" customWidth="1"/>
    <col min="9533" max="9546" width="12.5703125" style="145" customWidth="1"/>
    <col min="9547" max="9728" width="11.42578125" style="145"/>
    <col min="9729" max="9729" width="26.42578125" style="145" customWidth="1"/>
    <col min="9730" max="9730" width="30" style="145" customWidth="1"/>
    <col min="9731" max="9731" width="12.7109375" style="145" customWidth="1"/>
    <col min="9732" max="9740" width="10.7109375" style="145" customWidth="1"/>
    <col min="9741" max="9750" width="13.140625" style="145" customWidth="1"/>
    <col min="9751" max="9758" width="0" style="145" hidden="1" customWidth="1"/>
    <col min="9759" max="9788" width="13.140625" style="145" customWidth="1"/>
    <col min="9789" max="9802" width="12.5703125" style="145" customWidth="1"/>
    <col min="9803" max="9984" width="11.42578125" style="145"/>
    <col min="9985" max="9985" width="26.42578125" style="145" customWidth="1"/>
    <col min="9986" max="9986" width="30" style="145" customWidth="1"/>
    <col min="9987" max="9987" width="12.7109375" style="145" customWidth="1"/>
    <col min="9988" max="9996" width="10.7109375" style="145" customWidth="1"/>
    <col min="9997" max="10006" width="13.140625" style="145" customWidth="1"/>
    <col min="10007" max="10014" width="0" style="145" hidden="1" customWidth="1"/>
    <col min="10015" max="10044" width="13.140625" style="145" customWidth="1"/>
    <col min="10045" max="10058" width="12.5703125" style="145" customWidth="1"/>
    <col min="10059" max="10240" width="11.42578125" style="145"/>
    <col min="10241" max="10241" width="26.42578125" style="145" customWidth="1"/>
    <col min="10242" max="10242" width="30" style="145" customWidth="1"/>
    <col min="10243" max="10243" width="12.7109375" style="145" customWidth="1"/>
    <col min="10244" max="10252" width="10.7109375" style="145" customWidth="1"/>
    <col min="10253" max="10262" width="13.140625" style="145" customWidth="1"/>
    <col min="10263" max="10270" width="0" style="145" hidden="1" customWidth="1"/>
    <col min="10271" max="10300" width="13.140625" style="145" customWidth="1"/>
    <col min="10301" max="10314" width="12.5703125" style="145" customWidth="1"/>
    <col min="10315" max="10496" width="11.42578125" style="145"/>
    <col min="10497" max="10497" width="26.42578125" style="145" customWidth="1"/>
    <col min="10498" max="10498" width="30" style="145" customWidth="1"/>
    <col min="10499" max="10499" width="12.7109375" style="145" customWidth="1"/>
    <col min="10500" max="10508" width="10.7109375" style="145" customWidth="1"/>
    <col min="10509" max="10518" width="13.140625" style="145" customWidth="1"/>
    <col min="10519" max="10526" width="0" style="145" hidden="1" customWidth="1"/>
    <col min="10527" max="10556" width="13.140625" style="145" customWidth="1"/>
    <col min="10557" max="10570" width="12.5703125" style="145" customWidth="1"/>
    <col min="10571" max="10752" width="11.42578125" style="145"/>
    <col min="10753" max="10753" width="26.42578125" style="145" customWidth="1"/>
    <col min="10754" max="10754" width="30" style="145" customWidth="1"/>
    <col min="10755" max="10755" width="12.7109375" style="145" customWidth="1"/>
    <col min="10756" max="10764" width="10.7109375" style="145" customWidth="1"/>
    <col min="10765" max="10774" width="13.140625" style="145" customWidth="1"/>
    <col min="10775" max="10782" width="0" style="145" hidden="1" customWidth="1"/>
    <col min="10783" max="10812" width="13.140625" style="145" customWidth="1"/>
    <col min="10813" max="10826" width="12.5703125" style="145" customWidth="1"/>
    <col min="10827" max="11008" width="11.42578125" style="145"/>
    <col min="11009" max="11009" width="26.42578125" style="145" customWidth="1"/>
    <col min="11010" max="11010" width="30" style="145" customWidth="1"/>
    <col min="11011" max="11011" width="12.7109375" style="145" customWidth="1"/>
    <col min="11012" max="11020" width="10.7109375" style="145" customWidth="1"/>
    <col min="11021" max="11030" width="13.140625" style="145" customWidth="1"/>
    <col min="11031" max="11038" width="0" style="145" hidden="1" customWidth="1"/>
    <col min="11039" max="11068" width="13.140625" style="145" customWidth="1"/>
    <col min="11069" max="11082" width="12.5703125" style="145" customWidth="1"/>
    <col min="11083" max="11264" width="11.42578125" style="145"/>
    <col min="11265" max="11265" width="26.42578125" style="145" customWidth="1"/>
    <col min="11266" max="11266" width="30" style="145" customWidth="1"/>
    <col min="11267" max="11267" width="12.7109375" style="145" customWidth="1"/>
    <col min="11268" max="11276" width="10.7109375" style="145" customWidth="1"/>
    <col min="11277" max="11286" width="13.140625" style="145" customWidth="1"/>
    <col min="11287" max="11294" width="0" style="145" hidden="1" customWidth="1"/>
    <col min="11295" max="11324" width="13.140625" style="145" customWidth="1"/>
    <col min="11325" max="11338" width="12.5703125" style="145" customWidth="1"/>
    <col min="11339" max="11520" width="11.42578125" style="145"/>
    <col min="11521" max="11521" width="26.42578125" style="145" customWidth="1"/>
    <col min="11522" max="11522" width="30" style="145" customWidth="1"/>
    <col min="11523" max="11523" width="12.7109375" style="145" customWidth="1"/>
    <col min="11524" max="11532" width="10.7109375" style="145" customWidth="1"/>
    <col min="11533" max="11542" width="13.140625" style="145" customWidth="1"/>
    <col min="11543" max="11550" width="0" style="145" hidden="1" customWidth="1"/>
    <col min="11551" max="11580" width="13.140625" style="145" customWidth="1"/>
    <col min="11581" max="11594" width="12.5703125" style="145" customWidth="1"/>
    <col min="11595" max="11776" width="11.42578125" style="145"/>
    <col min="11777" max="11777" width="26.42578125" style="145" customWidth="1"/>
    <col min="11778" max="11778" width="30" style="145" customWidth="1"/>
    <col min="11779" max="11779" width="12.7109375" style="145" customWidth="1"/>
    <col min="11780" max="11788" width="10.7109375" style="145" customWidth="1"/>
    <col min="11789" max="11798" width="13.140625" style="145" customWidth="1"/>
    <col min="11799" max="11806" width="0" style="145" hidden="1" customWidth="1"/>
    <col min="11807" max="11836" width="13.140625" style="145" customWidth="1"/>
    <col min="11837" max="11850" width="12.5703125" style="145" customWidth="1"/>
    <col min="11851" max="12032" width="11.42578125" style="145"/>
    <col min="12033" max="12033" width="26.42578125" style="145" customWidth="1"/>
    <col min="12034" max="12034" width="30" style="145" customWidth="1"/>
    <col min="12035" max="12035" width="12.7109375" style="145" customWidth="1"/>
    <col min="12036" max="12044" width="10.7109375" style="145" customWidth="1"/>
    <col min="12045" max="12054" width="13.140625" style="145" customWidth="1"/>
    <col min="12055" max="12062" width="0" style="145" hidden="1" customWidth="1"/>
    <col min="12063" max="12092" width="13.140625" style="145" customWidth="1"/>
    <col min="12093" max="12106" width="12.5703125" style="145" customWidth="1"/>
    <col min="12107" max="12288" width="11.42578125" style="145"/>
    <col min="12289" max="12289" width="26.42578125" style="145" customWidth="1"/>
    <col min="12290" max="12290" width="30" style="145" customWidth="1"/>
    <col min="12291" max="12291" width="12.7109375" style="145" customWidth="1"/>
    <col min="12292" max="12300" width="10.7109375" style="145" customWidth="1"/>
    <col min="12301" max="12310" width="13.140625" style="145" customWidth="1"/>
    <col min="12311" max="12318" width="0" style="145" hidden="1" customWidth="1"/>
    <col min="12319" max="12348" width="13.140625" style="145" customWidth="1"/>
    <col min="12349" max="12362" width="12.5703125" style="145" customWidth="1"/>
    <col min="12363" max="12544" width="11.42578125" style="145"/>
    <col min="12545" max="12545" width="26.42578125" style="145" customWidth="1"/>
    <col min="12546" max="12546" width="30" style="145" customWidth="1"/>
    <col min="12547" max="12547" width="12.7109375" style="145" customWidth="1"/>
    <col min="12548" max="12556" width="10.7109375" style="145" customWidth="1"/>
    <col min="12557" max="12566" width="13.140625" style="145" customWidth="1"/>
    <col min="12567" max="12574" width="0" style="145" hidden="1" customWidth="1"/>
    <col min="12575" max="12604" width="13.140625" style="145" customWidth="1"/>
    <col min="12605" max="12618" width="12.5703125" style="145" customWidth="1"/>
    <col min="12619" max="12800" width="11.42578125" style="145"/>
    <col min="12801" max="12801" width="26.42578125" style="145" customWidth="1"/>
    <col min="12802" max="12802" width="30" style="145" customWidth="1"/>
    <col min="12803" max="12803" width="12.7109375" style="145" customWidth="1"/>
    <col min="12804" max="12812" width="10.7109375" style="145" customWidth="1"/>
    <col min="12813" max="12822" width="13.140625" style="145" customWidth="1"/>
    <col min="12823" max="12830" width="0" style="145" hidden="1" customWidth="1"/>
    <col min="12831" max="12860" width="13.140625" style="145" customWidth="1"/>
    <col min="12861" max="12874" width="12.5703125" style="145" customWidth="1"/>
    <col min="12875" max="13056" width="11.42578125" style="145"/>
    <col min="13057" max="13057" width="26.42578125" style="145" customWidth="1"/>
    <col min="13058" max="13058" width="30" style="145" customWidth="1"/>
    <col min="13059" max="13059" width="12.7109375" style="145" customWidth="1"/>
    <col min="13060" max="13068" width="10.7109375" style="145" customWidth="1"/>
    <col min="13069" max="13078" width="13.140625" style="145" customWidth="1"/>
    <col min="13079" max="13086" width="0" style="145" hidden="1" customWidth="1"/>
    <col min="13087" max="13116" width="13.140625" style="145" customWidth="1"/>
    <col min="13117" max="13130" width="12.5703125" style="145" customWidth="1"/>
    <col min="13131" max="13312" width="11.42578125" style="145"/>
    <col min="13313" max="13313" width="26.42578125" style="145" customWidth="1"/>
    <col min="13314" max="13314" width="30" style="145" customWidth="1"/>
    <col min="13315" max="13315" width="12.7109375" style="145" customWidth="1"/>
    <col min="13316" max="13324" width="10.7109375" style="145" customWidth="1"/>
    <col min="13325" max="13334" width="13.140625" style="145" customWidth="1"/>
    <col min="13335" max="13342" width="0" style="145" hidden="1" customWidth="1"/>
    <col min="13343" max="13372" width="13.140625" style="145" customWidth="1"/>
    <col min="13373" max="13386" width="12.5703125" style="145" customWidth="1"/>
    <col min="13387" max="13568" width="11.42578125" style="145"/>
    <col min="13569" max="13569" width="26.42578125" style="145" customWidth="1"/>
    <col min="13570" max="13570" width="30" style="145" customWidth="1"/>
    <col min="13571" max="13571" width="12.7109375" style="145" customWidth="1"/>
    <col min="13572" max="13580" width="10.7109375" style="145" customWidth="1"/>
    <col min="13581" max="13590" width="13.140625" style="145" customWidth="1"/>
    <col min="13591" max="13598" width="0" style="145" hidden="1" customWidth="1"/>
    <col min="13599" max="13628" width="13.140625" style="145" customWidth="1"/>
    <col min="13629" max="13642" width="12.5703125" style="145" customWidth="1"/>
    <col min="13643" max="13824" width="11.42578125" style="145"/>
    <col min="13825" max="13825" width="26.42578125" style="145" customWidth="1"/>
    <col min="13826" max="13826" width="30" style="145" customWidth="1"/>
    <col min="13827" max="13827" width="12.7109375" style="145" customWidth="1"/>
    <col min="13828" max="13836" width="10.7109375" style="145" customWidth="1"/>
    <col min="13837" max="13846" width="13.140625" style="145" customWidth="1"/>
    <col min="13847" max="13854" width="0" style="145" hidden="1" customWidth="1"/>
    <col min="13855" max="13884" width="13.140625" style="145" customWidth="1"/>
    <col min="13885" max="13898" width="12.5703125" style="145" customWidth="1"/>
    <col min="13899" max="14080" width="11.42578125" style="145"/>
    <col min="14081" max="14081" width="26.42578125" style="145" customWidth="1"/>
    <col min="14082" max="14082" width="30" style="145" customWidth="1"/>
    <col min="14083" max="14083" width="12.7109375" style="145" customWidth="1"/>
    <col min="14084" max="14092" width="10.7109375" style="145" customWidth="1"/>
    <col min="14093" max="14102" width="13.140625" style="145" customWidth="1"/>
    <col min="14103" max="14110" width="0" style="145" hidden="1" customWidth="1"/>
    <col min="14111" max="14140" width="13.140625" style="145" customWidth="1"/>
    <col min="14141" max="14154" width="12.5703125" style="145" customWidth="1"/>
    <col min="14155" max="14336" width="11.42578125" style="145"/>
    <col min="14337" max="14337" width="26.42578125" style="145" customWidth="1"/>
    <col min="14338" max="14338" width="30" style="145" customWidth="1"/>
    <col min="14339" max="14339" width="12.7109375" style="145" customWidth="1"/>
    <col min="14340" max="14348" width="10.7109375" style="145" customWidth="1"/>
    <col min="14349" max="14358" width="13.140625" style="145" customWidth="1"/>
    <col min="14359" max="14366" width="0" style="145" hidden="1" customWidth="1"/>
    <col min="14367" max="14396" width="13.140625" style="145" customWidth="1"/>
    <col min="14397" max="14410" width="12.5703125" style="145" customWidth="1"/>
    <col min="14411" max="14592" width="11.42578125" style="145"/>
    <col min="14593" max="14593" width="26.42578125" style="145" customWidth="1"/>
    <col min="14594" max="14594" width="30" style="145" customWidth="1"/>
    <col min="14595" max="14595" width="12.7109375" style="145" customWidth="1"/>
    <col min="14596" max="14604" width="10.7109375" style="145" customWidth="1"/>
    <col min="14605" max="14614" width="13.140625" style="145" customWidth="1"/>
    <col min="14615" max="14622" width="0" style="145" hidden="1" customWidth="1"/>
    <col min="14623" max="14652" width="13.140625" style="145" customWidth="1"/>
    <col min="14653" max="14666" width="12.5703125" style="145" customWidth="1"/>
    <col min="14667" max="14848" width="11.42578125" style="145"/>
    <col min="14849" max="14849" width="26.42578125" style="145" customWidth="1"/>
    <col min="14850" max="14850" width="30" style="145" customWidth="1"/>
    <col min="14851" max="14851" width="12.7109375" style="145" customWidth="1"/>
    <col min="14852" max="14860" width="10.7109375" style="145" customWidth="1"/>
    <col min="14861" max="14870" width="13.140625" style="145" customWidth="1"/>
    <col min="14871" max="14878" width="0" style="145" hidden="1" customWidth="1"/>
    <col min="14879" max="14908" width="13.140625" style="145" customWidth="1"/>
    <col min="14909" max="14922" width="12.5703125" style="145" customWidth="1"/>
    <col min="14923" max="15104" width="11.42578125" style="145"/>
    <col min="15105" max="15105" width="26.42578125" style="145" customWidth="1"/>
    <col min="15106" max="15106" width="30" style="145" customWidth="1"/>
    <col min="15107" max="15107" width="12.7109375" style="145" customWidth="1"/>
    <col min="15108" max="15116" width="10.7109375" style="145" customWidth="1"/>
    <col min="15117" max="15126" width="13.140625" style="145" customWidth="1"/>
    <col min="15127" max="15134" width="0" style="145" hidden="1" customWidth="1"/>
    <col min="15135" max="15164" width="13.140625" style="145" customWidth="1"/>
    <col min="15165" max="15178" width="12.5703125" style="145" customWidth="1"/>
    <col min="15179" max="15360" width="11.42578125" style="145"/>
    <col min="15361" max="15361" width="26.42578125" style="145" customWidth="1"/>
    <col min="15362" max="15362" width="30" style="145" customWidth="1"/>
    <col min="15363" max="15363" width="12.7109375" style="145" customWidth="1"/>
    <col min="15364" max="15372" width="10.7109375" style="145" customWidth="1"/>
    <col min="15373" max="15382" width="13.140625" style="145" customWidth="1"/>
    <col min="15383" max="15390" width="0" style="145" hidden="1" customWidth="1"/>
    <col min="15391" max="15420" width="13.140625" style="145" customWidth="1"/>
    <col min="15421" max="15434" width="12.5703125" style="145" customWidth="1"/>
    <col min="15435" max="15616" width="11.42578125" style="145"/>
    <col min="15617" max="15617" width="26.42578125" style="145" customWidth="1"/>
    <col min="15618" max="15618" width="30" style="145" customWidth="1"/>
    <col min="15619" max="15619" width="12.7109375" style="145" customWidth="1"/>
    <col min="15620" max="15628" width="10.7109375" style="145" customWidth="1"/>
    <col min="15629" max="15638" width="13.140625" style="145" customWidth="1"/>
    <col min="15639" max="15646" width="0" style="145" hidden="1" customWidth="1"/>
    <col min="15647" max="15676" width="13.140625" style="145" customWidth="1"/>
    <col min="15677" max="15690" width="12.5703125" style="145" customWidth="1"/>
    <col min="15691" max="15872" width="11.42578125" style="145"/>
    <col min="15873" max="15873" width="26.42578125" style="145" customWidth="1"/>
    <col min="15874" max="15874" width="30" style="145" customWidth="1"/>
    <col min="15875" max="15875" width="12.7109375" style="145" customWidth="1"/>
    <col min="15876" max="15884" width="10.7109375" style="145" customWidth="1"/>
    <col min="15885" max="15894" width="13.140625" style="145" customWidth="1"/>
    <col min="15895" max="15902" width="0" style="145" hidden="1" customWidth="1"/>
    <col min="15903" max="15932" width="13.140625" style="145" customWidth="1"/>
    <col min="15933" max="15946" width="12.5703125" style="145" customWidth="1"/>
    <col min="15947" max="16128" width="11.42578125" style="145"/>
    <col min="16129" max="16129" width="26.42578125" style="145" customWidth="1"/>
    <col min="16130" max="16130" width="30" style="145" customWidth="1"/>
    <col min="16131" max="16131" width="12.7109375" style="145" customWidth="1"/>
    <col min="16132" max="16140" width="10.7109375" style="145" customWidth="1"/>
    <col min="16141" max="16150" width="13.140625" style="145" customWidth="1"/>
    <col min="16151" max="16158" width="0" style="145" hidden="1" customWidth="1"/>
    <col min="16159" max="16188" width="13.140625" style="145" customWidth="1"/>
    <col min="16189" max="16202" width="12.5703125" style="145" customWidth="1"/>
    <col min="16203" max="16384" width="11.42578125" style="14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",[4]NOMBRE!B2," - ","( ",[4]NOMBRE!C2,[4]NOMBRE!D2,[4]NOMBRE!E2,[4]NOMBRE!F2,[4]NOMBRE!G2,"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",[4]NOMBRE!B3," - ","( ",[4]NOMBRE!C3,[4]NOMBRE!D3,[4]NOMBRE!E3,[4]NOMBRE!F3,[4]NOMBRE!G3," )")</f>
        <v>ESTABLECIMIENTO: HOSPITAL BASE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",[4]NOMBRE!B6," - ","( ",[4]NOMBRE!C6,[4]NOMBRE!D6," )")</f>
        <v>MES: ABRIL - ( 04 )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",[4]NOMBRE!B7)</f>
        <v>AÑO: 2010</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82" t="s">
        <v>1</v>
      </c>
      <c r="B6" s="282"/>
      <c r="C6" s="282"/>
      <c r="D6" s="282"/>
      <c r="E6" s="282"/>
      <c r="F6" s="282"/>
      <c r="G6" s="282"/>
      <c r="H6" s="282"/>
      <c r="I6" s="282"/>
      <c r="J6" s="282"/>
      <c r="K6" s="282"/>
      <c r="L6" s="282"/>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83" t="s">
        <v>4</v>
      </c>
      <c r="B9" s="283" t="s">
        <v>5</v>
      </c>
      <c r="C9" s="285" t="s">
        <v>6</v>
      </c>
      <c r="D9" s="287" t="s">
        <v>7</v>
      </c>
      <c r="E9" s="288"/>
      <c r="F9" s="288"/>
      <c r="G9" s="288"/>
      <c r="H9" s="288"/>
      <c r="I9" s="289"/>
      <c r="J9" s="290" t="s">
        <v>8</v>
      </c>
      <c r="K9" s="291"/>
      <c r="L9" s="285"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84"/>
      <c r="B10" s="284"/>
      <c r="C10" s="286"/>
      <c r="D10" s="25" t="s">
        <v>10</v>
      </c>
      <c r="E10" s="26" t="s">
        <v>11</v>
      </c>
      <c r="F10" s="26" t="s">
        <v>12</v>
      </c>
      <c r="G10" s="27" t="s">
        <v>13</v>
      </c>
      <c r="H10" s="26" t="s">
        <v>14</v>
      </c>
      <c r="I10" s="28" t="s">
        <v>15</v>
      </c>
      <c r="J10" s="29" t="s">
        <v>16</v>
      </c>
      <c r="K10" s="30" t="s">
        <v>17</v>
      </c>
      <c r="L10" s="286"/>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92"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atenciones según sexo no puede ser diferente que el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93"/>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atenciones según sexo no puede ser diferente que el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93"/>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93"/>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93"/>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93"/>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93"/>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93"/>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94"/>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21"/>
      <c r="C21" s="68"/>
      <c r="D21" s="69"/>
      <c r="E21" s="70"/>
      <c r="F21" s="21"/>
      <c r="G21" s="21"/>
      <c r="H21" s="21"/>
      <c r="I21" s="21"/>
      <c r="J21" s="21"/>
      <c r="K21" s="71"/>
      <c r="L21" s="72"/>
      <c r="M21" s="72"/>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15" customHeight="1" x14ac:dyDescent="0.2">
      <c r="A22" s="283" t="s">
        <v>4</v>
      </c>
      <c r="B22" s="283" t="s">
        <v>30</v>
      </c>
      <c r="C22" s="285" t="s">
        <v>6</v>
      </c>
      <c r="D22" s="287" t="s">
        <v>7</v>
      </c>
      <c r="E22" s="288"/>
      <c r="F22" s="288"/>
      <c r="G22" s="288"/>
      <c r="H22" s="288"/>
      <c r="I22" s="289"/>
      <c r="J22" s="290" t="s">
        <v>8</v>
      </c>
      <c r="K22" s="291"/>
      <c r="L22" s="285" t="s">
        <v>9</v>
      </c>
      <c r="M22" s="73"/>
      <c r="N22" s="7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customHeight="1" x14ac:dyDescent="0.2">
      <c r="A23" s="284"/>
      <c r="B23" s="284"/>
      <c r="C23" s="286"/>
      <c r="D23" s="25" t="s">
        <v>10</v>
      </c>
      <c r="E23" s="26" t="s">
        <v>11</v>
      </c>
      <c r="F23" s="26" t="s">
        <v>12</v>
      </c>
      <c r="G23" s="27" t="s">
        <v>13</v>
      </c>
      <c r="H23" s="26" t="s">
        <v>14</v>
      </c>
      <c r="I23" s="28" t="s">
        <v>15</v>
      </c>
      <c r="J23" s="29" t="s">
        <v>16</v>
      </c>
      <c r="K23" s="30" t="s">
        <v>17</v>
      </c>
      <c r="L23" s="286"/>
      <c r="M23" s="73"/>
      <c r="N23" s="7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15.95" customHeight="1" x14ac:dyDescent="0.2">
      <c r="A24" s="292" t="s">
        <v>31</v>
      </c>
      <c r="B24" s="74" t="s">
        <v>32</v>
      </c>
      <c r="C24" s="75">
        <f t="shared" ref="C24:C29" si="8">SUM(D24:I24)</f>
        <v>0</v>
      </c>
      <c r="D24" s="33"/>
      <c r="E24" s="34"/>
      <c r="F24" s="34"/>
      <c r="G24" s="34"/>
      <c r="H24" s="34"/>
      <c r="I24" s="35"/>
      <c r="J24" s="33"/>
      <c r="K24" s="35"/>
      <c r="L24" s="76"/>
      <c r="M24" s="38" t="str">
        <f t="shared" ref="M24:M29" si="9">$Y24&amp;" "&amp;$Z24&amp;""&amp;$AA24</f>
        <v xml:space="preserve"> </v>
      </c>
      <c r="N24" s="10"/>
      <c r="O24" s="10"/>
      <c r="P24" s="10"/>
      <c r="Q24" s="10"/>
      <c r="R24" s="10"/>
      <c r="S24" s="10"/>
      <c r="T24" s="10"/>
      <c r="U24" s="10"/>
      <c r="V24" s="10"/>
      <c r="W24" s="5"/>
      <c r="X24" s="10"/>
      <c r="Y24" s="39" t="str">
        <f t="shared" ref="Y24:Y29" si="10">IF($C24&lt;&gt;($J24+$K24)," El número atenciones según sexo no puede ser diferente que el Total.","")</f>
        <v/>
      </c>
      <c r="Z24" s="39" t="str">
        <f t="shared" ref="Z24:Z29" si="11">IF($C24=0,"",IF($L24="",IF($C24="",""," No olvide escribir la columna Beneficiarios."),""))</f>
        <v/>
      </c>
      <c r="AA24" s="39" t="str">
        <f t="shared" ref="AA24:AA29" si="12">IF($C24&lt;$L24," El número de Beneficiarios no puede ser mayor que el Total.","")</f>
        <v/>
      </c>
      <c r="AB24" s="40">
        <f t="shared" ref="AB24:AB29" si="13">IF($C24&lt;&gt;($J24+$K24),1,0)</f>
        <v>0</v>
      </c>
      <c r="AC24" s="40">
        <f t="shared" ref="AC24:AC29" si="14">IF($C24&lt;$L24,1,0)</f>
        <v>0</v>
      </c>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ht="15.95" customHeight="1" x14ac:dyDescent="0.2">
      <c r="A25" s="294"/>
      <c r="B25" s="77" t="s">
        <v>33</v>
      </c>
      <c r="C25" s="78">
        <f t="shared" si="8"/>
        <v>0</v>
      </c>
      <c r="D25" s="79"/>
      <c r="E25" s="80"/>
      <c r="F25" s="80"/>
      <c r="G25" s="80"/>
      <c r="H25" s="80"/>
      <c r="I25" s="81"/>
      <c r="J25" s="79"/>
      <c r="K25" s="81"/>
      <c r="L25" s="82"/>
      <c r="M25" s="38" t="str">
        <f t="shared" si="9"/>
        <v xml:space="preserve"> </v>
      </c>
      <c r="N25" s="10"/>
      <c r="O25" s="10"/>
      <c r="P25" s="10"/>
      <c r="Q25" s="10"/>
      <c r="R25" s="10"/>
      <c r="S25" s="10"/>
      <c r="T25" s="10"/>
      <c r="U25" s="10"/>
      <c r="V25" s="10"/>
      <c r="W25" s="5"/>
      <c r="X25" s="10"/>
      <c r="Y25" s="39" t="str">
        <f t="shared" si="10"/>
        <v/>
      </c>
      <c r="Z25" s="39" t="str">
        <f t="shared" si="11"/>
        <v/>
      </c>
      <c r="AA25" s="39" t="str">
        <f t="shared" si="12"/>
        <v/>
      </c>
      <c r="AB25" s="40">
        <f t="shared" si="13"/>
        <v>0</v>
      </c>
      <c r="AC25" s="40">
        <f t="shared" si="14"/>
        <v>0</v>
      </c>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ht="15.95" customHeight="1" x14ac:dyDescent="0.2">
      <c r="A26" s="292" t="s">
        <v>34</v>
      </c>
      <c r="B26" s="83" t="s">
        <v>35</v>
      </c>
      <c r="C26" s="84">
        <f t="shared" si="8"/>
        <v>0</v>
      </c>
      <c r="D26" s="85"/>
      <c r="E26" s="86"/>
      <c r="F26" s="86"/>
      <c r="G26" s="86"/>
      <c r="H26" s="86"/>
      <c r="I26" s="87"/>
      <c r="J26" s="85"/>
      <c r="K26" s="87"/>
      <c r="L26" s="88"/>
      <c r="M26" s="38" t="str">
        <f t="shared" si="9"/>
        <v xml:space="preserve"> </v>
      </c>
      <c r="N26" s="10"/>
      <c r="O26" s="10"/>
      <c r="P26" s="10"/>
      <c r="Q26" s="10"/>
      <c r="R26" s="10"/>
      <c r="S26" s="10"/>
      <c r="T26" s="10"/>
      <c r="U26" s="10"/>
      <c r="V26" s="10"/>
      <c r="W26" s="5"/>
      <c r="X26" s="10"/>
      <c r="Y26" s="39" t="str">
        <f t="shared" si="10"/>
        <v/>
      </c>
      <c r="Z26" s="39" t="str">
        <f t="shared" si="11"/>
        <v/>
      </c>
      <c r="AA26" s="39" t="str">
        <f t="shared" si="12"/>
        <v/>
      </c>
      <c r="AB26" s="40">
        <f t="shared" si="13"/>
        <v>0</v>
      </c>
      <c r="AC26" s="40">
        <f t="shared" si="14"/>
        <v>0</v>
      </c>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94"/>
      <c r="B27" s="77" t="s">
        <v>33</v>
      </c>
      <c r="C27" s="89">
        <f t="shared" si="8"/>
        <v>0</v>
      </c>
      <c r="D27" s="79"/>
      <c r="E27" s="80"/>
      <c r="F27" s="80"/>
      <c r="G27" s="80"/>
      <c r="H27" s="80"/>
      <c r="I27" s="81"/>
      <c r="J27" s="79"/>
      <c r="K27" s="81"/>
      <c r="L27" s="82"/>
      <c r="M27" s="38" t="str">
        <f t="shared" si="9"/>
        <v xml:space="preserve"> </v>
      </c>
      <c r="N27" s="10"/>
      <c r="O27" s="10"/>
      <c r="P27" s="10"/>
      <c r="Q27" s="10"/>
      <c r="R27" s="10"/>
      <c r="S27" s="10"/>
      <c r="T27" s="10"/>
      <c r="U27" s="10"/>
      <c r="V27" s="10"/>
      <c r="W27" s="5"/>
      <c r="X27" s="10"/>
      <c r="Y27" s="39" t="str">
        <f t="shared" si="10"/>
        <v/>
      </c>
      <c r="Z27" s="39" t="str">
        <f t="shared" si="11"/>
        <v/>
      </c>
      <c r="AA27" s="39" t="str">
        <f t="shared" si="12"/>
        <v/>
      </c>
      <c r="AB27" s="40">
        <f t="shared" si="13"/>
        <v>0</v>
      </c>
      <c r="AC27" s="40">
        <f t="shared" si="14"/>
        <v>0</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92" t="s">
        <v>36</v>
      </c>
      <c r="B28" s="74" t="s">
        <v>35</v>
      </c>
      <c r="C28" s="90">
        <f t="shared" si="8"/>
        <v>0</v>
      </c>
      <c r="D28" s="33"/>
      <c r="E28" s="34"/>
      <c r="F28" s="34"/>
      <c r="G28" s="34"/>
      <c r="H28" s="34"/>
      <c r="I28" s="35"/>
      <c r="J28" s="33"/>
      <c r="K28" s="35"/>
      <c r="L28" s="91"/>
      <c r="M28" s="38" t="str">
        <f t="shared" si="9"/>
        <v xml:space="preserve"> </v>
      </c>
      <c r="N28" s="10"/>
      <c r="O28" s="10"/>
      <c r="P28" s="10"/>
      <c r="Q28" s="10"/>
      <c r="R28" s="10"/>
      <c r="S28" s="10"/>
      <c r="T28" s="10"/>
      <c r="U28" s="10"/>
      <c r="V28" s="10"/>
      <c r="W28" s="5"/>
      <c r="X28" s="10"/>
      <c r="Y28" s="39" t="str">
        <f t="shared" si="10"/>
        <v/>
      </c>
      <c r="Z28" s="39" t="str">
        <f t="shared" si="11"/>
        <v/>
      </c>
      <c r="AA28" s="39" t="str">
        <f t="shared" si="12"/>
        <v/>
      </c>
      <c r="AB28" s="40">
        <f t="shared" si="13"/>
        <v>0</v>
      </c>
      <c r="AC28" s="40">
        <f t="shared" si="14"/>
        <v>0</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94"/>
      <c r="B29" s="77" t="s">
        <v>33</v>
      </c>
      <c r="C29" s="92">
        <f t="shared" si="8"/>
        <v>0</v>
      </c>
      <c r="D29" s="79"/>
      <c r="E29" s="80"/>
      <c r="F29" s="80"/>
      <c r="G29" s="80"/>
      <c r="H29" s="80"/>
      <c r="I29" s="81"/>
      <c r="J29" s="79"/>
      <c r="K29" s="81"/>
      <c r="L29" s="82"/>
      <c r="M29" s="38" t="str">
        <f t="shared" si="9"/>
        <v xml:space="preserve"> </v>
      </c>
      <c r="N29" s="10"/>
      <c r="O29" s="10"/>
      <c r="P29" s="10"/>
      <c r="Q29" s="10"/>
      <c r="R29" s="10"/>
      <c r="S29" s="10"/>
      <c r="T29" s="10"/>
      <c r="U29" s="10"/>
      <c r="V29" s="10"/>
      <c r="W29" s="5"/>
      <c r="X29" s="10"/>
      <c r="Y29" s="39" t="str">
        <f t="shared" si="10"/>
        <v/>
      </c>
      <c r="Z29" s="39" t="str">
        <f t="shared" si="11"/>
        <v/>
      </c>
      <c r="AA29" s="39" t="str">
        <f t="shared" si="12"/>
        <v/>
      </c>
      <c r="AB29" s="40">
        <f t="shared" si="13"/>
        <v>0</v>
      </c>
      <c r="AC29" s="40">
        <f t="shared" si="14"/>
        <v>0</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30" customHeight="1" x14ac:dyDescent="0.2">
      <c r="A30" s="67" t="s">
        <v>37</v>
      </c>
      <c r="B30" s="93"/>
      <c r="C30" s="94"/>
      <c r="D30" s="93"/>
      <c r="E30" s="21"/>
      <c r="F30" s="21"/>
      <c r="G30" s="21"/>
      <c r="H30" s="21"/>
      <c r="I30" s="21"/>
      <c r="J30" s="21"/>
      <c r="K30" s="21"/>
      <c r="L30" s="21"/>
      <c r="M30" s="21"/>
      <c r="N30" s="21"/>
      <c r="O30" s="10"/>
      <c r="P30" s="10"/>
      <c r="Q30" s="10"/>
      <c r="R30" s="10"/>
      <c r="S30" s="10"/>
      <c r="T30" s="10"/>
      <c r="U30" s="10"/>
      <c r="V30" s="11"/>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21" x14ac:dyDescent="0.2">
      <c r="A31" s="269" t="s">
        <v>4</v>
      </c>
      <c r="B31" s="96" t="s">
        <v>38</v>
      </c>
      <c r="C31" s="96" t="s">
        <v>39</v>
      </c>
      <c r="D31" s="97"/>
      <c r="E31" s="97"/>
      <c r="F31" s="97"/>
      <c r="G31" s="97"/>
      <c r="H31" s="97"/>
      <c r="I31" s="97"/>
      <c r="J31" s="97"/>
      <c r="K31" s="98"/>
      <c r="L31" s="98"/>
      <c r="M31" s="98"/>
      <c r="N31" s="23"/>
      <c r="O31" s="10"/>
      <c r="P31" s="10"/>
      <c r="Q31" s="10"/>
      <c r="R31" s="10"/>
      <c r="S31" s="10"/>
      <c r="T31" s="10"/>
      <c r="U31" s="10"/>
      <c r="V31" s="5"/>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21" x14ac:dyDescent="0.2">
      <c r="A32" s="99" t="s">
        <v>40</v>
      </c>
      <c r="B32" s="100"/>
      <c r="C32" s="100"/>
      <c r="D32" s="97"/>
      <c r="E32" s="97"/>
      <c r="F32" s="97"/>
      <c r="G32" s="97"/>
      <c r="H32" s="97"/>
      <c r="I32" s="97"/>
      <c r="J32" s="97"/>
      <c r="K32" s="98"/>
      <c r="L32" s="98"/>
      <c r="M32" s="98"/>
      <c r="N32" s="23"/>
      <c r="O32" s="10"/>
      <c r="P32" s="10"/>
      <c r="Q32" s="10"/>
      <c r="R32" s="10"/>
      <c r="S32" s="10"/>
      <c r="T32" s="10"/>
      <c r="U32" s="10"/>
      <c r="V32" s="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67" t="s">
        <v>41</v>
      </c>
      <c r="B33" s="67"/>
      <c r="C33" s="67"/>
      <c r="D33" s="67"/>
      <c r="E33" s="67"/>
      <c r="F33" s="67"/>
      <c r="G33" s="67"/>
      <c r="H33" s="67"/>
      <c r="I33" s="67"/>
      <c r="J33" s="67"/>
      <c r="K33" s="67"/>
      <c r="L33" s="67"/>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x14ac:dyDescent="0.2">
      <c r="A34" s="295" t="s">
        <v>42</v>
      </c>
      <c r="B34" s="296"/>
      <c r="C34" s="285" t="s">
        <v>27</v>
      </c>
      <c r="D34" s="299" t="s">
        <v>43</v>
      </c>
      <c r="E34" s="300"/>
      <c r="F34" s="101"/>
      <c r="G34" s="101"/>
      <c r="H34" s="101"/>
      <c r="I34" s="101"/>
      <c r="J34" s="101"/>
      <c r="K34" s="98"/>
      <c r="L34" s="98"/>
      <c r="M34" s="98"/>
      <c r="N34" s="101"/>
      <c r="O34" s="10"/>
      <c r="P34" s="10"/>
      <c r="Q34" s="10"/>
      <c r="R34" s="10"/>
      <c r="S34" s="10"/>
      <c r="T34" s="10"/>
      <c r="U34" s="10"/>
      <c r="V34" s="5"/>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x14ac:dyDescent="0.2">
      <c r="A35" s="297"/>
      <c r="B35" s="298"/>
      <c r="C35" s="286"/>
      <c r="D35" s="102" t="s">
        <v>44</v>
      </c>
      <c r="E35" s="103" t="s">
        <v>17</v>
      </c>
      <c r="F35" s="101"/>
      <c r="G35" s="101"/>
      <c r="H35" s="101"/>
      <c r="I35" s="101"/>
      <c r="J35" s="101"/>
      <c r="K35" s="98"/>
      <c r="L35" s="98"/>
      <c r="M35" s="98"/>
      <c r="N35" s="101"/>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15.95" customHeight="1" x14ac:dyDescent="0.2">
      <c r="A36" s="285" t="s">
        <v>45</v>
      </c>
      <c r="B36" s="104" t="s">
        <v>46</v>
      </c>
      <c r="C36" s="105">
        <f>SUM(D36:E36)</f>
        <v>0</v>
      </c>
      <c r="D36" s="106"/>
      <c r="E36" s="107"/>
      <c r="F36" s="108"/>
      <c r="G36" s="108"/>
      <c r="H36" s="108"/>
      <c r="I36" s="109"/>
      <c r="J36" s="109"/>
      <c r="K36" s="98"/>
      <c r="L36" s="98"/>
      <c r="M36" s="98"/>
      <c r="N36" s="109"/>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86"/>
      <c r="B37" s="110" t="s">
        <v>47</v>
      </c>
      <c r="C37" s="111">
        <f>SUM(D37:E37)</f>
        <v>0</v>
      </c>
      <c r="D37" s="112"/>
      <c r="E37" s="113"/>
      <c r="F37" s="108"/>
      <c r="G37" s="108"/>
      <c r="H37" s="108"/>
      <c r="I37" s="109"/>
      <c r="J37" s="109"/>
      <c r="K37" s="98"/>
      <c r="L37" s="98"/>
      <c r="M37" s="98"/>
      <c r="N37" s="109"/>
      <c r="O37" s="10"/>
      <c r="P37" s="10"/>
      <c r="Q37" s="10"/>
      <c r="R37" s="10"/>
      <c r="S37" s="10"/>
      <c r="T37" s="10"/>
      <c r="U37" s="10"/>
      <c r="V37" s="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30" customHeight="1" x14ac:dyDescent="0.2">
      <c r="A38" s="13" t="s">
        <v>48</v>
      </c>
      <c r="B38" s="14"/>
      <c r="C38" s="15"/>
      <c r="D38" s="15"/>
      <c r="E38" s="15"/>
      <c r="F38" s="15"/>
      <c r="G38" s="15"/>
      <c r="H38" s="15"/>
      <c r="I38" s="16"/>
      <c r="J38" s="17"/>
      <c r="K38" s="21"/>
      <c r="L38" s="21"/>
      <c r="M38" s="21"/>
      <c r="N38" s="15"/>
      <c r="O38" s="10"/>
      <c r="P38" s="10"/>
      <c r="Q38" s="10"/>
      <c r="R38" s="10"/>
      <c r="S38" s="10"/>
      <c r="T38" s="10"/>
      <c r="U38" s="10"/>
      <c r="V38" s="11"/>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30" customHeight="1" x14ac:dyDescent="0.2">
      <c r="A39" s="20" t="s">
        <v>49</v>
      </c>
      <c r="B39" s="21"/>
      <c r="C39" s="21"/>
      <c r="D39" s="21"/>
      <c r="E39" s="21"/>
      <c r="F39" s="21"/>
      <c r="G39" s="21"/>
      <c r="H39" s="21"/>
      <c r="I39" s="21"/>
      <c r="J39" s="21"/>
      <c r="K39" s="21"/>
      <c r="L39" s="21"/>
      <c r="M39" s="21"/>
      <c r="N39" s="21"/>
      <c r="O39" s="10"/>
      <c r="P39" s="10"/>
      <c r="Q39" s="10"/>
      <c r="R39" s="10"/>
      <c r="S39" s="10"/>
      <c r="T39" s="10"/>
      <c r="U39" s="10"/>
      <c r="V39" s="11"/>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 customHeight="1" x14ac:dyDescent="0.2">
      <c r="A40" s="283" t="s">
        <v>4</v>
      </c>
      <c r="B40" s="283" t="s">
        <v>5</v>
      </c>
      <c r="C40" s="285" t="s">
        <v>6</v>
      </c>
      <c r="D40" s="287" t="s">
        <v>7</v>
      </c>
      <c r="E40" s="288"/>
      <c r="F40" s="288"/>
      <c r="G40" s="288"/>
      <c r="H40" s="288"/>
      <c r="I40" s="289"/>
      <c r="J40" s="290" t="s">
        <v>8</v>
      </c>
      <c r="K40" s="291"/>
      <c r="L40" s="285" t="s">
        <v>9</v>
      </c>
      <c r="M40" s="73"/>
      <c r="N40" s="73"/>
      <c r="O40" s="10"/>
      <c r="P40" s="10"/>
      <c r="Q40" s="10"/>
      <c r="R40" s="10"/>
      <c r="S40" s="10"/>
      <c r="T40" s="10"/>
      <c r="U40" s="10"/>
      <c r="V40" s="5"/>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21" customHeight="1" x14ac:dyDescent="0.2">
      <c r="A41" s="284"/>
      <c r="B41" s="284"/>
      <c r="C41" s="286"/>
      <c r="D41" s="25" t="s">
        <v>10</v>
      </c>
      <c r="E41" s="26" t="s">
        <v>11</v>
      </c>
      <c r="F41" s="26" t="s">
        <v>12</v>
      </c>
      <c r="G41" s="27" t="s">
        <v>13</v>
      </c>
      <c r="H41" s="26" t="s">
        <v>14</v>
      </c>
      <c r="I41" s="28" t="s">
        <v>15</v>
      </c>
      <c r="J41" s="29" t="s">
        <v>16</v>
      </c>
      <c r="K41" s="114" t="s">
        <v>17</v>
      </c>
      <c r="L41" s="286"/>
      <c r="M41" s="73"/>
      <c r="N41" s="73"/>
      <c r="O41" s="10"/>
      <c r="P41" s="10"/>
      <c r="Q41" s="10"/>
      <c r="R41" s="10"/>
      <c r="S41" s="10"/>
      <c r="T41" s="10"/>
      <c r="U41" s="10"/>
      <c r="V41" s="5"/>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92" t="s">
        <v>18</v>
      </c>
      <c r="B42" s="31" t="s">
        <v>19</v>
      </c>
      <c r="C42" s="32">
        <f t="shared" ref="C42:C51" si="15">SUM(D42:I42)</f>
        <v>0</v>
      </c>
      <c r="D42" s="33"/>
      <c r="E42" s="34"/>
      <c r="F42" s="34"/>
      <c r="G42" s="34"/>
      <c r="H42" s="34"/>
      <c r="I42" s="35"/>
      <c r="J42" s="33"/>
      <c r="K42" s="35"/>
      <c r="L42" s="37"/>
      <c r="M42" s="38" t="str">
        <f t="shared" ref="M42:M51" si="16">$Y42&amp;" "&amp;$Z42&amp;""&amp;$AA42</f>
        <v xml:space="preserve"> </v>
      </c>
      <c r="N42" s="10"/>
      <c r="O42" s="10"/>
      <c r="P42" s="10"/>
      <c r="Q42" s="10"/>
      <c r="R42" s="10"/>
      <c r="S42" s="10"/>
      <c r="T42" s="10"/>
      <c r="U42" s="10"/>
      <c r="V42" s="10"/>
      <c r="W42" s="5"/>
      <c r="X42" s="10"/>
      <c r="Y42" s="39" t="str">
        <f t="shared" ref="Y42:Y51" si="17">IF($C42&lt;&gt;($J42+$K42)," El número atenciones según sexo no puede ser diferente que el Total.","")</f>
        <v/>
      </c>
      <c r="Z42" s="39" t="str">
        <f t="shared" ref="Z42:Z51" si="18">IF($C42=0,"",IF($L42="",IF($C42="",""," No olvide escribir la columna Beneficiarios."),""))</f>
        <v/>
      </c>
      <c r="AA42" s="39" t="str">
        <f t="shared" ref="AA42:AA51" si="19">IF($C42&lt;$L42," El número de Beneficiarios no puede ser mayor que el Total.","")</f>
        <v/>
      </c>
      <c r="AB42" s="40">
        <f t="shared" ref="AB42:AB51" si="20">IF($C42&lt;&gt;($J42+$K42),1,0)</f>
        <v>0</v>
      </c>
      <c r="AC42" s="40">
        <f t="shared" ref="AC42:AC51" si="21">IF($C42&lt;$L42,1,0)</f>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93"/>
      <c r="B43" s="41" t="s">
        <v>20</v>
      </c>
      <c r="C43" s="42">
        <f t="shared" si="15"/>
        <v>146</v>
      </c>
      <c r="D43" s="43">
        <v>28</v>
      </c>
      <c r="E43" s="44">
        <v>31</v>
      </c>
      <c r="F43" s="44">
        <v>26</v>
      </c>
      <c r="G43" s="44"/>
      <c r="H43" s="44">
        <v>60</v>
      </c>
      <c r="I43" s="45">
        <v>1</v>
      </c>
      <c r="J43" s="43">
        <v>53</v>
      </c>
      <c r="K43" s="45">
        <v>93</v>
      </c>
      <c r="L43" s="47">
        <v>146</v>
      </c>
      <c r="M43" s="38" t="str">
        <f t="shared" si="16"/>
        <v xml:space="preserve"> </v>
      </c>
      <c r="N43" s="10"/>
      <c r="O43" s="10"/>
      <c r="P43" s="10"/>
      <c r="Q43" s="10"/>
      <c r="R43" s="10"/>
      <c r="S43" s="10"/>
      <c r="T43" s="10"/>
      <c r="U43" s="10"/>
      <c r="V43" s="10"/>
      <c r="W43" s="5"/>
      <c r="X43" s="10"/>
      <c r="Y43" s="39" t="str">
        <f t="shared" si="17"/>
        <v/>
      </c>
      <c r="Z43" s="39" t="str">
        <f t="shared" si="18"/>
        <v/>
      </c>
      <c r="AA43" s="39" t="str">
        <f t="shared" si="19"/>
        <v/>
      </c>
      <c r="AB43" s="40">
        <f t="shared" si="20"/>
        <v>0</v>
      </c>
      <c r="AC43" s="40">
        <f t="shared" si="21"/>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293"/>
      <c r="B44" s="41" t="s">
        <v>50</v>
      </c>
      <c r="C44" s="42">
        <f t="shared" si="15"/>
        <v>0</v>
      </c>
      <c r="D44" s="43"/>
      <c r="E44" s="44"/>
      <c r="F44" s="44"/>
      <c r="G44" s="44"/>
      <c r="H44" s="44"/>
      <c r="I44" s="45"/>
      <c r="J44" s="43"/>
      <c r="K44" s="45"/>
      <c r="L44" s="47"/>
      <c r="M44" s="38" t="str">
        <f t="shared" si="16"/>
        <v xml:space="preserve"> </v>
      </c>
      <c r="N44" s="10"/>
      <c r="O44" s="10"/>
      <c r="P44" s="10"/>
      <c r="Q44" s="10"/>
      <c r="R44" s="10"/>
      <c r="S44" s="10"/>
      <c r="T44" s="10"/>
      <c r="U44" s="10"/>
      <c r="V44" s="10"/>
      <c r="W44" s="5"/>
      <c r="X44" s="10"/>
      <c r="Y44" s="39" t="str">
        <f t="shared" si="17"/>
        <v/>
      </c>
      <c r="Z44" s="39" t="str">
        <f t="shared" si="18"/>
        <v/>
      </c>
      <c r="AA44" s="39" t="str">
        <f t="shared" si="19"/>
        <v/>
      </c>
      <c r="AB44" s="40">
        <f t="shared" si="20"/>
        <v>0</v>
      </c>
      <c r="AC44" s="40">
        <f t="shared" si="21"/>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93"/>
      <c r="B45" s="41" t="s">
        <v>51</v>
      </c>
      <c r="C45" s="42">
        <f t="shared" si="15"/>
        <v>0</v>
      </c>
      <c r="D45" s="43"/>
      <c r="E45" s="44"/>
      <c r="F45" s="44"/>
      <c r="G45" s="44"/>
      <c r="H45" s="44"/>
      <c r="I45" s="45"/>
      <c r="J45" s="43"/>
      <c r="K45" s="45"/>
      <c r="L45" s="47"/>
      <c r="M45" s="38" t="str">
        <f t="shared" si="16"/>
        <v xml:space="preserve"> </v>
      </c>
      <c r="N45" s="10"/>
      <c r="O45" s="10"/>
      <c r="P45" s="10"/>
      <c r="Q45" s="10"/>
      <c r="R45" s="10"/>
      <c r="S45" s="10"/>
      <c r="T45" s="10"/>
      <c r="U45" s="10"/>
      <c r="V45" s="10"/>
      <c r="W45" s="5"/>
      <c r="X45" s="10"/>
      <c r="Y45" s="39" t="str">
        <f t="shared" si="17"/>
        <v/>
      </c>
      <c r="Z45" s="39" t="str">
        <f t="shared" si="18"/>
        <v/>
      </c>
      <c r="AA45" s="39" t="str">
        <f t="shared" si="19"/>
        <v/>
      </c>
      <c r="AB45" s="40">
        <f t="shared" si="20"/>
        <v>0</v>
      </c>
      <c r="AC45" s="40">
        <f t="shared" si="21"/>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93"/>
      <c r="B46" s="41" t="s">
        <v>23</v>
      </c>
      <c r="C46" s="42">
        <f t="shared" si="15"/>
        <v>104</v>
      </c>
      <c r="D46" s="43"/>
      <c r="E46" s="44">
        <v>2</v>
      </c>
      <c r="F46" s="44">
        <v>3</v>
      </c>
      <c r="G46" s="44">
        <v>6</v>
      </c>
      <c r="H46" s="44">
        <v>88</v>
      </c>
      <c r="I46" s="45">
        <v>5</v>
      </c>
      <c r="J46" s="43">
        <v>44</v>
      </c>
      <c r="K46" s="45">
        <v>60</v>
      </c>
      <c r="L46" s="47">
        <v>104</v>
      </c>
      <c r="M46" s="38" t="str">
        <f t="shared" si="16"/>
        <v xml:space="preserve"> </v>
      </c>
      <c r="N46" s="10"/>
      <c r="O46" s="10"/>
      <c r="P46" s="10"/>
      <c r="Q46" s="10"/>
      <c r="R46" s="10"/>
      <c r="S46" s="10"/>
      <c r="T46" s="10"/>
      <c r="U46" s="10"/>
      <c r="V46" s="10"/>
      <c r="W46" s="5"/>
      <c r="X46" s="10"/>
      <c r="Y46" s="39" t="str">
        <f t="shared" si="17"/>
        <v/>
      </c>
      <c r="Z46" s="39" t="str">
        <f t="shared" si="18"/>
        <v/>
      </c>
      <c r="AA46" s="39" t="str">
        <f t="shared" si="19"/>
        <v/>
      </c>
      <c r="AB46" s="40">
        <f t="shared" si="20"/>
        <v>0</v>
      </c>
      <c r="AC46" s="40">
        <f t="shared" si="21"/>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15.95" customHeight="1" x14ac:dyDescent="0.2">
      <c r="A47" s="293"/>
      <c r="B47" s="41" t="s">
        <v>24</v>
      </c>
      <c r="C47" s="48">
        <f t="shared" si="15"/>
        <v>0</v>
      </c>
      <c r="D47" s="49"/>
      <c r="E47" s="50"/>
      <c r="F47" s="50"/>
      <c r="G47" s="50"/>
      <c r="H47" s="50"/>
      <c r="I47" s="51"/>
      <c r="J47" s="49"/>
      <c r="K47" s="51"/>
      <c r="L47" s="53"/>
      <c r="M47" s="38" t="str">
        <f t="shared" si="16"/>
        <v xml:space="preserve"> </v>
      </c>
      <c r="N47" s="10"/>
      <c r="O47" s="10"/>
      <c r="P47" s="10"/>
      <c r="Q47" s="10"/>
      <c r="R47" s="10"/>
      <c r="S47" s="10"/>
      <c r="T47" s="10"/>
      <c r="U47" s="10"/>
      <c r="V47" s="10"/>
      <c r="W47" s="5"/>
      <c r="X47" s="10"/>
      <c r="Y47" s="39" t="str">
        <f t="shared" si="17"/>
        <v/>
      </c>
      <c r="Z47" s="39" t="str">
        <f t="shared" si="18"/>
        <v/>
      </c>
      <c r="AA47" s="39" t="str">
        <f t="shared" si="19"/>
        <v/>
      </c>
      <c r="AB47" s="40">
        <f t="shared" si="20"/>
        <v>0</v>
      </c>
      <c r="AC47" s="40">
        <f t="shared" si="21"/>
        <v>0</v>
      </c>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ht="15.95" customHeight="1" x14ac:dyDescent="0.2">
      <c r="A48" s="294"/>
      <c r="B48" s="115" t="s">
        <v>27</v>
      </c>
      <c r="C48" s="116">
        <f t="shared" si="15"/>
        <v>250</v>
      </c>
      <c r="D48" s="56">
        <f>SUM(D42:D47)</f>
        <v>28</v>
      </c>
      <c r="E48" s="57">
        <f t="shared" ref="E48:L48" si="22">SUM(E42:E47)</f>
        <v>33</v>
      </c>
      <c r="F48" s="57">
        <f t="shared" si="22"/>
        <v>29</v>
      </c>
      <c r="G48" s="57">
        <f t="shared" si="22"/>
        <v>6</v>
      </c>
      <c r="H48" s="57">
        <f t="shared" si="22"/>
        <v>148</v>
      </c>
      <c r="I48" s="58">
        <f t="shared" si="22"/>
        <v>6</v>
      </c>
      <c r="J48" s="56">
        <f t="shared" si="22"/>
        <v>97</v>
      </c>
      <c r="K48" s="58">
        <f t="shared" si="22"/>
        <v>153</v>
      </c>
      <c r="L48" s="117">
        <f t="shared" si="22"/>
        <v>250</v>
      </c>
      <c r="M48" s="38" t="str">
        <f t="shared" si="16"/>
        <v xml:space="preserve"> </v>
      </c>
      <c r="N48" s="10"/>
      <c r="O48" s="10"/>
      <c r="P48" s="10"/>
      <c r="Q48" s="10"/>
      <c r="R48" s="10"/>
      <c r="S48" s="10"/>
      <c r="T48" s="10"/>
      <c r="U48" s="10"/>
      <c r="V48" s="10"/>
      <c r="W48" s="5"/>
      <c r="X48" s="10"/>
      <c r="Y48" s="39" t="str">
        <f t="shared" si="17"/>
        <v/>
      </c>
      <c r="Z48" s="39" t="str">
        <f t="shared" si="18"/>
        <v/>
      </c>
      <c r="AA48" s="39" t="str">
        <f t="shared" si="19"/>
        <v/>
      </c>
      <c r="AB48" s="40">
        <f t="shared" si="20"/>
        <v>0</v>
      </c>
      <c r="AC48" s="40">
        <f t="shared" si="21"/>
        <v>0</v>
      </c>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ht="15.95" customHeight="1" x14ac:dyDescent="0.2">
      <c r="A49" s="60" t="s">
        <v>28</v>
      </c>
      <c r="B49" s="61" t="s">
        <v>20</v>
      </c>
      <c r="C49" s="118">
        <f t="shared" si="15"/>
        <v>24</v>
      </c>
      <c r="D49" s="119">
        <v>16</v>
      </c>
      <c r="E49" s="120">
        <v>3</v>
      </c>
      <c r="F49" s="120"/>
      <c r="G49" s="120"/>
      <c r="H49" s="120">
        <v>5</v>
      </c>
      <c r="I49" s="121"/>
      <c r="J49" s="119">
        <v>9</v>
      </c>
      <c r="K49" s="121">
        <v>15</v>
      </c>
      <c r="L49" s="122">
        <v>24</v>
      </c>
      <c r="M49" s="38" t="str">
        <f t="shared" si="16"/>
        <v xml:space="preserve"> </v>
      </c>
      <c r="N49" s="10"/>
      <c r="O49" s="10"/>
      <c r="P49" s="10"/>
      <c r="Q49" s="10"/>
      <c r="R49" s="10"/>
      <c r="S49" s="10"/>
      <c r="T49" s="10"/>
      <c r="U49" s="10"/>
      <c r="V49" s="10"/>
      <c r="W49" s="5"/>
      <c r="X49" s="10"/>
      <c r="Y49" s="39" t="str">
        <f t="shared" si="17"/>
        <v/>
      </c>
      <c r="Z49" s="39" t="str">
        <f t="shared" si="18"/>
        <v/>
      </c>
      <c r="AA49" s="39" t="str">
        <f t="shared" si="19"/>
        <v/>
      </c>
      <c r="AB49" s="40">
        <f t="shared" si="20"/>
        <v>0</v>
      </c>
      <c r="AC49" s="40">
        <f t="shared" si="21"/>
        <v>0</v>
      </c>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92" t="s">
        <v>52</v>
      </c>
      <c r="B50" s="31" t="s">
        <v>53</v>
      </c>
      <c r="C50" s="32">
        <f t="shared" si="15"/>
        <v>0</v>
      </c>
      <c r="D50" s="33"/>
      <c r="E50" s="34"/>
      <c r="F50" s="34"/>
      <c r="G50" s="34"/>
      <c r="H50" s="34"/>
      <c r="I50" s="35"/>
      <c r="J50" s="33"/>
      <c r="K50" s="35"/>
      <c r="L50" s="37"/>
      <c r="M50" s="38" t="str">
        <f t="shared" si="16"/>
        <v xml:space="preserve"> </v>
      </c>
      <c r="N50" s="10"/>
      <c r="O50" s="10"/>
      <c r="P50" s="10"/>
      <c r="Q50" s="10"/>
      <c r="R50" s="10"/>
      <c r="S50" s="10"/>
      <c r="T50" s="10"/>
      <c r="U50" s="10"/>
      <c r="V50" s="10"/>
      <c r="W50" s="5"/>
      <c r="X50" s="10"/>
      <c r="Y50" s="39" t="str">
        <f t="shared" si="17"/>
        <v/>
      </c>
      <c r="Z50" s="39" t="str">
        <f t="shared" si="18"/>
        <v/>
      </c>
      <c r="AA50" s="39" t="str">
        <f t="shared" si="19"/>
        <v/>
      </c>
      <c r="AB50" s="40">
        <f t="shared" si="20"/>
        <v>0</v>
      </c>
      <c r="AC50" s="40">
        <f t="shared" si="21"/>
        <v>0</v>
      </c>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94"/>
      <c r="B51" s="123" t="s">
        <v>20</v>
      </c>
      <c r="C51" s="124">
        <f t="shared" si="15"/>
        <v>233</v>
      </c>
      <c r="D51" s="79">
        <v>39</v>
      </c>
      <c r="E51" s="80">
        <v>25</v>
      </c>
      <c r="F51" s="80">
        <v>16</v>
      </c>
      <c r="G51" s="80">
        <v>1</v>
      </c>
      <c r="H51" s="80">
        <v>142</v>
      </c>
      <c r="I51" s="81">
        <v>10</v>
      </c>
      <c r="J51" s="79">
        <v>76</v>
      </c>
      <c r="K51" s="81">
        <v>157</v>
      </c>
      <c r="L51" s="125">
        <v>233</v>
      </c>
      <c r="M51" s="38" t="str">
        <f t="shared" si="16"/>
        <v xml:space="preserve"> </v>
      </c>
      <c r="N51" s="10"/>
      <c r="O51" s="10"/>
      <c r="P51" s="10"/>
      <c r="Q51" s="10"/>
      <c r="R51" s="10"/>
      <c r="S51" s="10"/>
      <c r="T51" s="10"/>
      <c r="U51" s="10"/>
      <c r="V51" s="10"/>
      <c r="W51" s="5"/>
      <c r="X51" s="10"/>
      <c r="Y51" s="39" t="str">
        <f t="shared" si="17"/>
        <v/>
      </c>
      <c r="Z51" s="39" t="str">
        <f t="shared" si="18"/>
        <v/>
      </c>
      <c r="AA51" s="39" t="str">
        <f t="shared" si="19"/>
        <v/>
      </c>
      <c r="AB51" s="40">
        <f t="shared" si="20"/>
        <v>0</v>
      </c>
      <c r="AC51" s="40">
        <f t="shared" si="21"/>
        <v>0</v>
      </c>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30" customHeight="1" x14ac:dyDescent="0.2">
      <c r="A52" s="20" t="s">
        <v>54</v>
      </c>
      <c r="B52" s="126"/>
      <c r="C52" s="126"/>
      <c r="D52" s="127"/>
      <c r="E52" s="127"/>
      <c r="F52" s="127"/>
      <c r="G52" s="127"/>
      <c r="H52" s="127"/>
      <c r="I52" s="127"/>
      <c r="J52" s="127"/>
      <c r="K52" s="128"/>
      <c r="L52" s="72"/>
      <c r="M52" s="72"/>
      <c r="N52" s="15"/>
      <c r="O52" s="10"/>
      <c r="P52" s="10"/>
      <c r="Q52" s="10"/>
      <c r="R52" s="10"/>
      <c r="S52" s="10"/>
      <c r="T52" s="10"/>
      <c r="U52" s="10"/>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x14ac:dyDescent="0.2">
      <c r="A53" s="283" t="s">
        <v>4</v>
      </c>
      <c r="B53" s="301" t="s">
        <v>5</v>
      </c>
      <c r="C53" s="285" t="s">
        <v>6</v>
      </c>
      <c r="D53" s="129"/>
      <c r="E53" s="129"/>
      <c r="F53" s="129"/>
      <c r="G53" s="129"/>
      <c r="H53" s="129"/>
      <c r="I53" s="129"/>
      <c r="J53" s="129"/>
      <c r="K53" s="129"/>
      <c r="L53" s="73"/>
      <c r="M53" s="73"/>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x14ac:dyDescent="0.2">
      <c r="A54" s="284"/>
      <c r="B54" s="302"/>
      <c r="C54" s="286"/>
      <c r="D54" s="129"/>
      <c r="E54" s="129"/>
      <c r="F54" s="129"/>
      <c r="G54" s="129"/>
      <c r="H54" s="129"/>
      <c r="I54" s="129"/>
      <c r="J54" s="129"/>
      <c r="K54" s="129"/>
      <c r="L54" s="73"/>
      <c r="M54" s="73"/>
      <c r="N54" s="15"/>
      <c r="O54" s="10"/>
      <c r="P54" s="10"/>
      <c r="Q54" s="10"/>
      <c r="R54" s="10"/>
      <c r="S54" s="10"/>
      <c r="T54" s="10"/>
      <c r="U54" s="10"/>
      <c r="V54" s="5"/>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24" customFormat="1" ht="15.95" customHeight="1" x14ac:dyDescent="0.2">
      <c r="A55" s="301" t="s">
        <v>55</v>
      </c>
      <c r="B55" s="130" t="s">
        <v>56</v>
      </c>
      <c r="C55" s="131"/>
      <c r="D55" s="129"/>
      <c r="E55" s="129"/>
      <c r="F55" s="129"/>
      <c r="G55" s="129"/>
      <c r="H55" s="97"/>
      <c r="I55" s="129"/>
      <c r="J55" s="129"/>
      <c r="K55" s="132"/>
      <c r="L55" s="73"/>
      <c r="M55" s="73"/>
      <c r="N55" s="15"/>
      <c r="O55" s="10"/>
      <c r="P55" s="10"/>
      <c r="Q55" s="10"/>
      <c r="R55" s="10"/>
      <c r="S55" s="10"/>
      <c r="T55" s="10"/>
      <c r="U55" s="10"/>
      <c r="V55" s="5"/>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24" customFormat="1" ht="15.95" customHeight="1" x14ac:dyDescent="0.2">
      <c r="A56" s="302"/>
      <c r="B56" s="41" t="s">
        <v>57</v>
      </c>
      <c r="C56" s="133">
        <v>5</v>
      </c>
      <c r="D56" s="129"/>
      <c r="E56" s="129"/>
      <c r="F56" s="129"/>
      <c r="G56" s="129"/>
      <c r="H56" s="129"/>
      <c r="I56" s="129"/>
      <c r="J56" s="129"/>
      <c r="K56" s="129"/>
      <c r="L56" s="73"/>
      <c r="M56" s="73"/>
      <c r="N56" s="15"/>
      <c r="O56" s="10"/>
      <c r="P56" s="10"/>
      <c r="Q56" s="10"/>
      <c r="R56" s="10"/>
      <c r="S56" s="10"/>
      <c r="T56" s="10"/>
      <c r="U56" s="10"/>
      <c r="V56" s="5"/>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24" customFormat="1" ht="15.95" customHeight="1" x14ac:dyDescent="0.2">
      <c r="A57" s="301" t="s">
        <v>58</v>
      </c>
      <c r="B57" s="130" t="s">
        <v>56</v>
      </c>
      <c r="C57" s="131"/>
      <c r="D57" s="129"/>
      <c r="E57" s="129"/>
      <c r="F57" s="129"/>
      <c r="G57" s="129"/>
      <c r="H57" s="129"/>
      <c r="I57" s="129"/>
      <c r="J57" s="129"/>
      <c r="K57" s="129"/>
      <c r="L57" s="73"/>
      <c r="M57" s="73"/>
      <c r="N57" s="15"/>
      <c r="O57" s="10"/>
      <c r="P57" s="10"/>
      <c r="Q57" s="10"/>
      <c r="R57" s="10"/>
      <c r="S57" s="10"/>
      <c r="T57" s="10"/>
      <c r="U57" s="10"/>
      <c r="V57" s="5"/>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24" customFormat="1" ht="15.95" customHeight="1" x14ac:dyDescent="0.2">
      <c r="A58" s="302"/>
      <c r="B58" s="123" t="s">
        <v>57</v>
      </c>
      <c r="C58" s="134">
        <v>44</v>
      </c>
      <c r="D58" s="129"/>
      <c r="E58" s="129"/>
      <c r="F58" s="129"/>
      <c r="G58" s="129"/>
      <c r="H58" s="129"/>
      <c r="I58" s="129"/>
      <c r="J58" s="129"/>
      <c r="K58" s="129"/>
      <c r="L58" s="73"/>
      <c r="M58" s="73"/>
      <c r="N58" s="15"/>
      <c r="O58" s="10"/>
      <c r="P58" s="10"/>
      <c r="Q58" s="10"/>
      <c r="R58" s="10"/>
      <c r="S58" s="10"/>
      <c r="T58" s="10"/>
      <c r="U58" s="10"/>
      <c r="V58" s="5"/>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24" customFormat="1" ht="30" customHeight="1" x14ac:dyDescent="0.2">
      <c r="A59" s="135" t="s">
        <v>59</v>
      </c>
      <c r="B59" s="136"/>
      <c r="C59" s="136"/>
      <c r="D59" s="136"/>
      <c r="E59" s="21"/>
      <c r="F59" s="21"/>
      <c r="G59" s="21"/>
      <c r="H59" s="21"/>
      <c r="I59" s="21"/>
      <c r="J59" s="21"/>
      <c r="K59" s="127"/>
      <c r="L59" s="72"/>
      <c r="M59" s="72"/>
      <c r="N59" s="21"/>
      <c r="O59" s="10"/>
      <c r="P59" s="10"/>
      <c r="Q59" s="10"/>
      <c r="R59" s="10"/>
      <c r="S59" s="10"/>
      <c r="T59" s="10"/>
      <c r="U59" s="10"/>
      <c r="V59" s="11"/>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ht="52.5" x14ac:dyDescent="0.2">
      <c r="A60" s="305" t="s">
        <v>4</v>
      </c>
      <c r="B60" s="306"/>
      <c r="C60" s="138" t="s">
        <v>60</v>
      </c>
      <c r="D60" s="138" t="s">
        <v>61</v>
      </c>
      <c r="E60" s="139"/>
      <c r="F60" s="139"/>
      <c r="G60" s="139"/>
      <c r="H60" s="139"/>
      <c r="I60" s="139"/>
      <c r="J60" s="139"/>
      <c r="K60" s="140"/>
      <c r="L60" s="141"/>
      <c r="M60" s="141"/>
      <c r="N60" s="142"/>
      <c r="O60" s="143"/>
      <c r="P60" s="143"/>
      <c r="Q60" s="143"/>
      <c r="R60" s="143"/>
      <c r="S60" s="143"/>
      <c r="T60" s="143"/>
      <c r="X60" s="143"/>
      <c r="Y60" s="143"/>
      <c r="Z60" s="143"/>
    </row>
    <row r="61" spans="1:51" ht="15.95" customHeight="1" x14ac:dyDescent="0.2">
      <c r="A61" s="307" t="s">
        <v>40</v>
      </c>
      <c r="B61" s="307"/>
      <c r="C61" s="146">
        <v>5</v>
      </c>
      <c r="D61" s="146">
        <v>22</v>
      </c>
      <c r="E61" s="139"/>
      <c r="F61" s="139"/>
      <c r="G61" s="139"/>
      <c r="H61" s="139"/>
      <c r="I61" s="139"/>
      <c r="J61" s="139"/>
      <c r="K61" s="140"/>
      <c r="L61" s="141"/>
      <c r="M61" s="141"/>
      <c r="N61" s="142"/>
      <c r="O61" s="143"/>
      <c r="P61" s="143"/>
      <c r="Q61" s="143"/>
      <c r="R61" s="143"/>
      <c r="S61" s="143"/>
      <c r="T61" s="143"/>
      <c r="X61" s="143"/>
      <c r="Y61" s="143"/>
      <c r="Z61" s="143"/>
    </row>
    <row r="62" spans="1:51" ht="15.95" customHeight="1" x14ac:dyDescent="0.2">
      <c r="A62" s="308" t="s">
        <v>62</v>
      </c>
      <c r="B62" s="308"/>
      <c r="C62" s="147"/>
      <c r="D62" s="134">
        <v>4</v>
      </c>
      <c r="E62" s="140"/>
      <c r="F62" s="140"/>
      <c r="G62" s="140"/>
      <c r="H62" s="140"/>
      <c r="I62" s="140"/>
      <c r="J62" s="140"/>
      <c r="K62" s="140"/>
      <c r="L62" s="141"/>
      <c r="M62" s="141"/>
      <c r="N62" s="148"/>
      <c r="O62" s="143"/>
      <c r="P62" s="143"/>
      <c r="Q62" s="143"/>
      <c r="R62" s="143"/>
      <c r="S62" s="143"/>
      <c r="T62" s="143"/>
      <c r="X62" s="143"/>
      <c r="Y62" s="143"/>
      <c r="Z62" s="143"/>
    </row>
    <row r="63" spans="1:51" ht="30" customHeight="1" x14ac:dyDescent="0.2">
      <c r="A63" s="149" t="s">
        <v>63</v>
      </c>
      <c r="B63" s="150"/>
      <c r="C63" s="150"/>
      <c r="D63" s="150"/>
      <c r="E63" s="150"/>
      <c r="F63" s="150"/>
      <c r="G63" s="150"/>
      <c r="H63" s="150"/>
      <c r="I63" s="150"/>
      <c r="J63" s="150"/>
      <c r="K63" s="150"/>
      <c r="L63" s="151"/>
      <c r="M63" s="151"/>
      <c r="N63" s="152"/>
      <c r="O63" s="143"/>
      <c r="P63" s="143"/>
      <c r="Q63" s="143"/>
      <c r="R63" s="143"/>
      <c r="S63" s="143"/>
      <c r="T63" s="143"/>
      <c r="V63" s="153"/>
      <c r="X63" s="143"/>
      <c r="Y63" s="143"/>
      <c r="Z63" s="143"/>
    </row>
    <row r="64" spans="1:51" ht="15" customHeight="1" x14ac:dyDescent="0.2">
      <c r="A64" s="309" t="s">
        <v>64</v>
      </c>
      <c r="B64" s="310"/>
      <c r="C64" s="313" t="s">
        <v>6</v>
      </c>
      <c r="D64" s="315" t="s">
        <v>7</v>
      </c>
      <c r="E64" s="316"/>
      <c r="F64" s="316"/>
      <c r="G64" s="316"/>
      <c r="H64" s="316"/>
      <c r="I64" s="317"/>
      <c r="J64" s="318" t="s">
        <v>8</v>
      </c>
      <c r="K64" s="319"/>
      <c r="L64" s="285" t="s">
        <v>9</v>
      </c>
      <c r="M64" s="141"/>
      <c r="N64" s="141"/>
      <c r="O64" s="143"/>
      <c r="P64" s="143"/>
      <c r="Q64" s="143"/>
      <c r="R64" s="143"/>
      <c r="S64" s="143"/>
      <c r="T64" s="143"/>
      <c r="X64" s="143"/>
      <c r="Y64" s="143"/>
      <c r="Z64" s="143"/>
    </row>
    <row r="65" spans="1:29" ht="21" customHeight="1" x14ac:dyDescent="0.2">
      <c r="A65" s="311"/>
      <c r="B65" s="312"/>
      <c r="C65" s="314"/>
      <c r="D65" s="154" t="s">
        <v>10</v>
      </c>
      <c r="E65" s="155" t="s">
        <v>11</v>
      </c>
      <c r="F65" s="155" t="s">
        <v>12</v>
      </c>
      <c r="G65" s="156" t="s">
        <v>13</v>
      </c>
      <c r="H65" s="155" t="s">
        <v>14</v>
      </c>
      <c r="I65" s="157" t="s">
        <v>15</v>
      </c>
      <c r="J65" s="158" t="s">
        <v>16</v>
      </c>
      <c r="K65" s="159" t="s">
        <v>17</v>
      </c>
      <c r="L65" s="286"/>
      <c r="M65" s="141"/>
      <c r="N65" s="141"/>
      <c r="O65" s="143"/>
      <c r="P65" s="143"/>
      <c r="Q65" s="143"/>
      <c r="R65" s="143"/>
      <c r="S65" s="143"/>
      <c r="T65" s="143"/>
      <c r="X65" s="143"/>
      <c r="Y65" s="143"/>
      <c r="Z65" s="143"/>
    </row>
    <row r="66" spans="1:29" ht="15.95" customHeight="1" x14ac:dyDescent="0.2">
      <c r="A66" s="303" t="s">
        <v>65</v>
      </c>
      <c r="B66" s="160" t="s">
        <v>32</v>
      </c>
      <c r="C66" s="161">
        <v>0</v>
      </c>
      <c r="D66" s="43"/>
      <c r="E66" s="44"/>
      <c r="F66" s="44"/>
      <c r="G66" s="44"/>
      <c r="H66" s="44"/>
      <c r="I66" s="45"/>
      <c r="J66" s="43"/>
      <c r="K66" s="45"/>
      <c r="L66" s="76"/>
      <c r="M66" s="162" t="s">
        <v>66</v>
      </c>
      <c r="N66" s="143"/>
      <c r="O66" s="143"/>
      <c r="P66" s="143"/>
      <c r="Q66" s="143"/>
      <c r="R66" s="143"/>
      <c r="S66" s="143"/>
      <c r="T66" s="143"/>
      <c r="V66" s="143"/>
      <c r="W66" s="144"/>
      <c r="X66" s="143"/>
      <c r="Y66" s="163" t="s">
        <v>67</v>
      </c>
      <c r="Z66" s="163" t="s">
        <v>67</v>
      </c>
      <c r="AA66" s="163" t="s">
        <v>67</v>
      </c>
      <c r="AB66" s="164">
        <v>0</v>
      </c>
      <c r="AC66" s="164">
        <v>0</v>
      </c>
    </row>
    <row r="67" spans="1:29" ht="15.95" customHeight="1" x14ac:dyDescent="0.2">
      <c r="A67" s="304"/>
      <c r="B67" s="165" t="s">
        <v>33</v>
      </c>
      <c r="C67" s="166">
        <v>0</v>
      </c>
      <c r="D67" s="79"/>
      <c r="E67" s="80"/>
      <c r="F67" s="80"/>
      <c r="G67" s="80"/>
      <c r="H67" s="80"/>
      <c r="I67" s="81"/>
      <c r="J67" s="79"/>
      <c r="K67" s="81"/>
      <c r="L67" s="82"/>
      <c r="M67" s="162" t="s">
        <v>66</v>
      </c>
      <c r="N67" s="143"/>
      <c r="O67" s="143"/>
      <c r="P67" s="143"/>
      <c r="Q67" s="143"/>
      <c r="R67" s="143"/>
      <c r="S67" s="143"/>
      <c r="T67" s="143"/>
      <c r="V67" s="143"/>
      <c r="W67" s="144"/>
      <c r="X67" s="143"/>
      <c r="Y67" s="163" t="s">
        <v>67</v>
      </c>
      <c r="Z67" s="163" t="s">
        <v>67</v>
      </c>
      <c r="AA67" s="163" t="s">
        <v>67</v>
      </c>
      <c r="AB67" s="164">
        <v>0</v>
      </c>
      <c r="AC67" s="164">
        <v>0</v>
      </c>
    </row>
    <row r="68" spans="1:29" ht="15.95" customHeight="1" x14ac:dyDescent="0.2">
      <c r="A68" s="303" t="s">
        <v>68</v>
      </c>
      <c r="B68" s="160" t="s">
        <v>35</v>
      </c>
      <c r="C68" s="167">
        <v>0</v>
      </c>
      <c r="D68" s="85"/>
      <c r="E68" s="86"/>
      <c r="F68" s="86"/>
      <c r="G68" s="86"/>
      <c r="H68" s="86"/>
      <c r="I68" s="87"/>
      <c r="J68" s="85"/>
      <c r="K68" s="87"/>
      <c r="L68" s="88"/>
      <c r="M68" s="162" t="s">
        <v>66</v>
      </c>
      <c r="N68" s="143"/>
      <c r="O68" s="143"/>
      <c r="P68" s="143"/>
      <c r="Q68" s="143"/>
      <c r="R68" s="143"/>
      <c r="S68" s="143"/>
      <c r="T68" s="143"/>
      <c r="V68" s="143"/>
      <c r="W68" s="144"/>
      <c r="X68" s="143"/>
      <c r="Y68" s="163" t="s">
        <v>67</v>
      </c>
      <c r="Z68" s="163" t="s">
        <v>67</v>
      </c>
      <c r="AA68" s="163" t="s">
        <v>67</v>
      </c>
      <c r="AB68" s="164">
        <v>0</v>
      </c>
      <c r="AC68" s="164">
        <v>0</v>
      </c>
    </row>
    <row r="69" spans="1:29" ht="15.95" customHeight="1" x14ac:dyDescent="0.2">
      <c r="A69" s="304"/>
      <c r="B69" s="165" t="s">
        <v>33</v>
      </c>
      <c r="C69" s="168">
        <v>0</v>
      </c>
      <c r="D69" s="79"/>
      <c r="E69" s="80"/>
      <c r="F69" s="80"/>
      <c r="G69" s="80"/>
      <c r="H69" s="80"/>
      <c r="I69" s="81"/>
      <c r="J69" s="79"/>
      <c r="K69" s="81"/>
      <c r="L69" s="82"/>
      <c r="M69" s="162" t="s">
        <v>66</v>
      </c>
      <c r="N69" s="143"/>
      <c r="O69" s="143"/>
      <c r="P69" s="143"/>
      <c r="Q69" s="143"/>
      <c r="R69" s="143"/>
      <c r="S69" s="143"/>
      <c r="T69" s="143"/>
      <c r="V69" s="143"/>
      <c r="W69" s="144"/>
      <c r="X69" s="143"/>
      <c r="Y69" s="163" t="s">
        <v>67</v>
      </c>
      <c r="Z69" s="163" t="s">
        <v>67</v>
      </c>
      <c r="AA69" s="163" t="s">
        <v>67</v>
      </c>
      <c r="AB69" s="164">
        <v>0</v>
      </c>
      <c r="AC69" s="164">
        <v>0</v>
      </c>
    </row>
    <row r="70" spans="1:29" ht="15.95" customHeight="1" x14ac:dyDescent="0.2">
      <c r="A70" s="303" t="s">
        <v>69</v>
      </c>
      <c r="B70" s="160" t="s">
        <v>35</v>
      </c>
      <c r="C70" s="169">
        <v>0</v>
      </c>
      <c r="D70" s="33"/>
      <c r="E70" s="34"/>
      <c r="F70" s="34"/>
      <c r="G70" s="34"/>
      <c r="H70" s="34"/>
      <c r="I70" s="35"/>
      <c r="J70" s="33"/>
      <c r="K70" s="35"/>
      <c r="L70" s="91"/>
      <c r="M70" s="162" t="s">
        <v>66</v>
      </c>
      <c r="N70" s="143"/>
      <c r="O70" s="143"/>
      <c r="P70" s="143"/>
      <c r="Q70" s="143"/>
      <c r="R70" s="143"/>
      <c r="S70" s="143"/>
      <c r="T70" s="143"/>
      <c r="V70" s="143"/>
      <c r="W70" s="144"/>
      <c r="X70" s="143"/>
      <c r="Y70" s="163" t="s">
        <v>67</v>
      </c>
      <c r="Z70" s="163" t="s">
        <v>67</v>
      </c>
      <c r="AA70" s="163" t="s">
        <v>67</v>
      </c>
      <c r="AB70" s="164">
        <v>0</v>
      </c>
      <c r="AC70" s="164">
        <v>0</v>
      </c>
    </row>
    <row r="71" spans="1:29" ht="15.95" customHeight="1" x14ac:dyDescent="0.2">
      <c r="A71" s="304"/>
      <c r="B71" s="165" t="s">
        <v>33</v>
      </c>
      <c r="C71" s="170">
        <v>0</v>
      </c>
      <c r="D71" s="79"/>
      <c r="E71" s="80"/>
      <c r="F71" s="80"/>
      <c r="G71" s="80"/>
      <c r="H71" s="80"/>
      <c r="I71" s="81"/>
      <c r="J71" s="79"/>
      <c r="K71" s="81"/>
      <c r="L71" s="82"/>
      <c r="M71" s="162" t="s">
        <v>66</v>
      </c>
      <c r="N71" s="143"/>
      <c r="O71" s="143"/>
      <c r="P71" s="143"/>
      <c r="Q71" s="143"/>
      <c r="R71" s="143"/>
      <c r="S71" s="143"/>
      <c r="T71" s="143"/>
      <c r="V71" s="143"/>
      <c r="W71" s="144"/>
      <c r="X71" s="143"/>
      <c r="Y71" s="163" t="s">
        <v>67</v>
      </c>
      <c r="Z71" s="163" t="s">
        <v>67</v>
      </c>
      <c r="AA71" s="163" t="s">
        <v>67</v>
      </c>
      <c r="AB71" s="164">
        <v>0</v>
      </c>
      <c r="AC71" s="164">
        <v>0</v>
      </c>
    </row>
    <row r="72" spans="1:29" ht="15.95" customHeight="1" x14ac:dyDescent="0.2">
      <c r="A72" s="303" t="s">
        <v>70</v>
      </c>
      <c r="B72" s="160" t="s">
        <v>35</v>
      </c>
      <c r="C72" s="169">
        <v>0</v>
      </c>
      <c r="D72" s="33"/>
      <c r="E72" s="34"/>
      <c r="F72" s="34"/>
      <c r="G72" s="34"/>
      <c r="H72" s="34"/>
      <c r="I72" s="35"/>
      <c r="J72" s="33"/>
      <c r="K72" s="35"/>
      <c r="L72" s="91"/>
      <c r="M72" s="162" t="s">
        <v>66</v>
      </c>
      <c r="N72" s="143"/>
      <c r="O72" s="143"/>
      <c r="P72" s="143"/>
      <c r="Q72" s="143"/>
      <c r="R72" s="143"/>
      <c r="S72" s="143"/>
      <c r="T72" s="143"/>
      <c r="V72" s="143"/>
      <c r="W72" s="144"/>
      <c r="X72" s="143"/>
      <c r="Y72" s="163" t="s">
        <v>67</v>
      </c>
      <c r="Z72" s="163" t="s">
        <v>67</v>
      </c>
      <c r="AA72" s="163" t="s">
        <v>67</v>
      </c>
      <c r="AB72" s="164">
        <v>0</v>
      </c>
      <c r="AC72" s="164">
        <v>0</v>
      </c>
    </row>
    <row r="73" spans="1:29" ht="15.95" customHeight="1" x14ac:dyDescent="0.2">
      <c r="A73" s="304"/>
      <c r="B73" s="165" t="s">
        <v>33</v>
      </c>
      <c r="C73" s="170">
        <v>0</v>
      </c>
      <c r="D73" s="79"/>
      <c r="E73" s="80"/>
      <c r="F73" s="80"/>
      <c r="G73" s="80"/>
      <c r="H73" s="80"/>
      <c r="I73" s="81"/>
      <c r="J73" s="79"/>
      <c r="K73" s="81"/>
      <c r="L73" s="82"/>
      <c r="M73" s="162" t="s">
        <v>66</v>
      </c>
      <c r="N73" s="143"/>
      <c r="O73" s="143"/>
      <c r="P73" s="143"/>
      <c r="Q73" s="143"/>
      <c r="R73" s="143"/>
      <c r="S73" s="143"/>
      <c r="T73" s="143"/>
      <c r="V73" s="143"/>
      <c r="W73" s="144"/>
      <c r="X73" s="143"/>
      <c r="Y73" s="163" t="s">
        <v>67</v>
      </c>
      <c r="Z73" s="163" t="s">
        <v>67</v>
      </c>
      <c r="AA73" s="163" t="s">
        <v>67</v>
      </c>
      <c r="AB73" s="164">
        <v>0</v>
      </c>
      <c r="AC73" s="164">
        <v>0</v>
      </c>
    </row>
    <row r="74" spans="1:29" ht="30" customHeight="1" x14ac:dyDescent="0.2">
      <c r="A74" s="171" t="s">
        <v>71</v>
      </c>
      <c r="B74" s="172"/>
      <c r="C74" s="172"/>
      <c r="D74" s="172"/>
      <c r="E74" s="172"/>
      <c r="F74" s="172"/>
      <c r="G74" s="172"/>
      <c r="H74" s="172"/>
      <c r="I74" s="172"/>
      <c r="J74" s="172"/>
      <c r="K74" s="172"/>
      <c r="L74" s="151"/>
      <c r="M74" s="151"/>
      <c r="N74" s="152"/>
      <c r="O74" s="143"/>
      <c r="P74" s="143"/>
      <c r="Q74" s="143"/>
      <c r="R74" s="143"/>
      <c r="S74" s="143"/>
      <c r="T74" s="143"/>
      <c r="V74" s="153"/>
      <c r="X74" s="143"/>
      <c r="Y74" s="143"/>
      <c r="Z74" s="143"/>
    </row>
    <row r="75" spans="1:29" ht="15" customHeight="1" x14ac:dyDescent="0.2">
      <c r="A75" s="309" t="s">
        <v>72</v>
      </c>
      <c r="B75" s="310" t="s">
        <v>73</v>
      </c>
      <c r="C75" s="313" t="s">
        <v>6</v>
      </c>
      <c r="D75" s="315" t="s">
        <v>7</v>
      </c>
      <c r="E75" s="316"/>
      <c r="F75" s="316"/>
      <c r="G75" s="316"/>
      <c r="H75" s="316"/>
      <c r="I75" s="317"/>
      <c r="J75" s="318" t="s">
        <v>8</v>
      </c>
      <c r="K75" s="319"/>
      <c r="L75" s="285" t="s">
        <v>9</v>
      </c>
      <c r="M75" s="141"/>
      <c r="N75" s="141"/>
      <c r="O75" s="143"/>
      <c r="P75" s="143"/>
      <c r="Q75" s="143"/>
      <c r="R75" s="143"/>
      <c r="S75" s="143"/>
      <c r="T75" s="143"/>
      <c r="X75" s="143"/>
      <c r="Y75" s="143"/>
      <c r="Z75" s="143"/>
    </row>
    <row r="76" spans="1:29" ht="21" customHeight="1" x14ac:dyDescent="0.2">
      <c r="A76" s="311"/>
      <c r="B76" s="312"/>
      <c r="C76" s="314"/>
      <c r="D76" s="154" t="s">
        <v>10</v>
      </c>
      <c r="E76" s="155" t="s">
        <v>11</v>
      </c>
      <c r="F76" s="155" t="s">
        <v>12</v>
      </c>
      <c r="G76" s="156" t="s">
        <v>13</v>
      </c>
      <c r="H76" s="155" t="s">
        <v>14</v>
      </c>
      <c r="I76" s="157" t="s">
        <v>15</v>
      </c>
      <c r="J76" s="158" t="s">
        <v>16</v>
      </c>
      <c r="K76" s="159" t="s">
        <v>17</v>
      </c>
      <c r="L76" s="286"/>
      <c r="M76" s="141"/>
      <c r="N76" s="141"/>
      <c r="O76" s="143"/>
      <c r="P76" s="143"/>
      <c r="Q76" s="143"/>
      <c r="R76" s="143"/>
      <c r="S76" s="143"/>
      <c r="T76" s="143"/>
      <c r="X76" s="143"/>
      <c r="Y76" s="143"/>
      <c r="Z76" s="143"/>
    </row>
    <row r="77" spans="1:29" ht="15.95" customHeight="1" x14ac:dyDescent="0.2">
      <c r="A77" s="303" t="s">
        <v>74</v>
      </c>
      <c r="B77" s="160" t="s">
        <v>32</v>
      </c>
      <c r="C77" s="173">
        <v>0</v>
      </c>
      <c r="D77" s="174"/>
      <c r="E77" s="175"/>
      <c r="F77" s="175"/>
      <c r="G77" s="175"/>
      <c r="H77" s="175"/>
      <c r="I77" s="176"/>
      <c r="J77" s="174"/>
      <c r="K77" s="176"/>
      <c r="L77" s="177"/>
      <c r="M77" s="162" t="s">
        <v>66</v>
      </c>
      <c r="N77" s="143"/>
      <c r="O77" s="143"/>
      <c r="P77" s="143"/>
      <c r="Q77" s="143"/>
      <c r="R77" s="143"/>
      <c r="S77" s="143"/>
      <c r="T77" s="143"/>
      <c r="V77" s="143"/>
      <c r="W77" s="144"/>
      <c r="X77" s="143"/>
      <c r="Y77" s="163" t="s">
        <v>67</v>
      </c>
      <c r="Z77" s="163" t="s">
        <v>67</v>
      </c>
      <c r="AA77" s="163" t="s">
        <v>67</v>
      </c>
      <c r="AB77" s="164">
        <v>0</v>
      </c>
      <c r="AC77" s="164">
        <v>0</v>
      </c>
    </row>
    <row r="78" spans="1:29" ht="15.95" customHeight="1" x14ac:dyDescent="0.2">
      <c r="A78" s="304"/>
      <c r="B78" s="165" t="s">
        <v>33</v>
      </c>
      <c r="C78" s="178">
        <v>0</v>
      </c>
      <c r="D78" s="179"/>
      <c r="E78" s="180"/>
      <c r="F78" s="180"/>
      <c r="G78" s="180"/>
      <c r="H78" s="180"/>
      <c r="I78" s="181"/>
      <c r="J78" s="179"/>
      <c r="K78" s="181"/>
      <c r="L78" s="182"/>
      <c r="M78" s="162" t="s">
        <v>66</v>
      </c>
      <c r="N78" s="143"/>
      <c r="O78" s="143"/>
      <c r="P78" s="143"/>
      <c r="Q78" s="143"/>
      <c r="R78" s="143"/>
      <c r="S78" s="143"/>
      <c r="T78" s="143"/>
      <c r="V78" s="143"/>
      <c r="W78" s="144"/>
      <c r="X78" s="143"/>
      <c r="Y78" s="163" t="s">
        <v>67</v>
      </c>
      <c r="Z78" s="163" t="s">
        <v>67</v>
      </c>
      <c r="AA78" s="163" t="s">
        <v>67</v>
      </c>
      <c r="AB78" s="164">
        <v>0</v>
      </c>
      <c r="AC78" s="164">
        <v>0</v>
      </c>
    </row>
    <row r="79" spans="1:29" ht="15.95" customHeight="1" x14ac:dyDescent="0.2">
      <c r="A79" s="303" t="s">
        <v>75</v>
      </c>
      <c r="B79" s="160" t="s">
        <v>35</v>
      </c>
      <c r="C79" s="173">
        <v>0</v>
      </c>
      <c r="D79" s="174"/>
      <c r="E79" s="175"/>
      <c r="F79" s="175"/>
      <c r="G79" s="175"/>
      <c r="H79" s="175"/>
      <c r="I79" s="176"/>
      <c r="J79" s="174"/>
      <c r="K79" s="176"/>
      <c r="L79" s="177"/>
      <c r="M79" s="162" t="s">
        <v>66</v>
      </c>
      <c r="N79" s="143"/>
      <c r="O79" s="143"/>
      <c r="P79" s="143"/>
      <c r="Q79" s="143"/>
      <c r="R79" s="143"/>
      <c r="S79" s="143"/>
      <c r="T79" s="143"/>
      <c r="V79" s="143"/>
      <c r="W79" s="144"/>
      <c r="X79" s="143"/>
      <c r="Y79" s="163" t="s">
        <v>67</v>
      </c>
      <c r="Z79" s="163" t="s">
        <v>67</v>
      </c>
      <c r="AA79" s="163" t="s">
        <v>67</v>
      </c>
      <c r="AB79" s="164">
        <v>0</v>
      </c>
      <c r="AC79" s="164">
        <v>0</v>
      </c>
    </row>
    <row r="80" spans="1:29" ht="15.95" customHeight="1" x14ac:dyDescent="0.2">
      <c r="A80" s="304"/>
      <c r="B80" s="165" t="s">
        <v>33</v>
      </c>
      <c r="C80" s="178">
        <v>0</v>
      </c>
      <c r="D80" s="179"/>
      <c r="E80" s="180"/>
      <c r="F80" s="180"/>
      <c r="G80" s="180"/>
      <c r="H80" s="180"/>
      <c r="I80" s="181"/>
      <c r="J80" s="179"/>
      <c r="K80" s="181"/>
      <c r="L80" s="182"/>
      <c r="M80" s="162" t="s">
        <v>66</v>
      </c>
      <c r="N80" s="143"/>
      <c r="O80" s="143"/>
      <c r="P80" s="143"/>
      <c r="Q80" s="143"/>
      <c r="R80" s="143"/>
      <c r="S80" s="143"/>
      <c r="T80" s="143"/>
      <c r="V80" s="143"/>
      <c r="W80" s="144"/>
      <c r="X80" s="143"/>
      <c r="Y80" s="163" t="s">
        <v>67</v>
      </c>
      <c r="Z80" s="163" t="s">
        <v>67</v>
      </c>
      <c r="AA80" s="163" t="s">
        <v>67</v>
      </c>
      <c r="AB80" s="164">
        <v>0</v>
      </c>
      <c r="AC80" s="164">
        <v>0</v>
      </c>
    </row>
    <row r="81" spans="1:29" ht="30" customHeight="1" x14ac:dyDescent="0.2">
      <c r="A81" s="323" t="s">
        <v>76</v>
      </c>
      <c r="B81" s="324"/>
      <c r="C81" s="324"/>
      <c r="D81" s="324"/>
      <c r="E81" s="324"/>
      <c r="F81" s="324"/>
      <c r="G81" s="324"/>
      <c r="H81" s="324"/>
      <c r="I81" s="324"/>
      <c r="J81" s="324"/>
      <c r="K81" s="324"/>
      <c r="L81" s="324"/>
      <c r="M81" s="151"/>
      <c r="N81" s="183"/>
      <c r="O81" s="143"/>
      <c r="P81" s="143"/>
      <c r="Q81" s="143"/>
      <c r="R81" s="143"/>
      <c r="S81" s="143"/>
      <c r="T81" s="143"/>
      <c r="V81" s="153"/>
      <c r="X81" s="143"/>
      <c r="Y81" s="143"/>
      <c r="Z81" s="143"/>
    </row>
    <row r="82" spans="1:29" ht="15" customHeight="1" x14ac:dyDescent="0.2">
      <c r="A82" s="309" t="s">
        <v>4</v>
      </c>
      <c r="B82" s="310"/>
      <c r="C82" s="313" t="s">
        <v>6</v>
      </c>
      <c r="D82" s="315" t="s">
        <v>7</v>
      </c>
      <c r="E82" s="316"/>
      <c r="F82" s="316"/>
      <c r="G82" s="316"/>
      <c r="H82" s="316"/>
      <c r="I82" s="317"/>
      <c r="J82" s="318" t="s">
        <v>43</v>
      </c>
      <c r="K82" s="319"/>
      <c r="L82" s="285" t="s">
        <v>9</v>
      </c>
      <c r="M82" s="141"/>
      <c r="N82" s="141"/>
      <c r="O82" s="143"/>
      <c r="P82" s="143"/>
      <c r="Q82" s="143"/>
      <c r="R82" s="143"/>
      <c r="S82" s="143"/>
      <c r="T82" s="143"/>
      <c r="X82" s="143"/>
      <c r="Y82" s="143"/>
      <c r="Z82" s="143"/>
    </row>
    <row r="83" spans="1:29" ht="21" customHeight="1" x14ac:dyDescent="0.2">
      <c r="A83" s="311"/>
      <c r="B83" s="312"/>
      <c r="C83" s="314"/>
      <c r="D83" s="154" t="s">
        <v>10</v>
      </c>
      <c r="E83" s="155" t="s">
        <v>11</v>
      </c>
      <c r="F83" s="155" t="s">
        <v>12</v>
      </c>
      <c r="G83" s="156" t="s">
        <v>13</v>
      </c>
      <c r="H83" s="155" t="s">
        <v>14</v>
      </c>
      <c r="I83" s="157" t="s">
        <v>15</v>
      </c>
      <c r="J83" s="158" t="s">
        <v>16</v>
      </c>
      <c r="K83" s="159" t="s">
        <v>17</v>
      </c>
      <c r="L83" s="286"/>
      <c r="M83" s="141"/>
      <c r="N83" s="141"/>
      <c r="O83" s="143"/>
      <c r="P83" s="143"/>
      <c r="Q83" s="143"/>
      <c r="R83" s="143"/>
      <c r="S83" s="143"/>
      <c r="T83" s="143"/>
      <c r="X83" s="143"/>
      <c r="Y83" s="143"/>
      <c r="Z83" s="143"/>
    </row>
    <row r="84" spans="1:29" ht="15.95" customHeight="1" x14ac:dyDescent="0.2">
      <c r="A84" s="320" t="s">
        <v>77</v>
      </c>
      <c r="B84" s="184" t="s">
        <v>19</v>
      </c>
      <c r="C84" s="185">
        <v>0</v>
      </c>
      <c r="D84" s="106"/>
      <c r="E84" s="186"/>
      <c r="F84" s="186"/>
      <c r="G84" s="186"/>
      <c r="H84" s="186"/>
      <c r="I84" s="107"/>
      <c r="J84" s="106"/>
      <c r="K84" s="107"/>
      <c r="L84" s="187"/>
      <c r="M84" s="162" t="s">
        <v>66</v>
      </c>
      <c r="N84" s="143"/>
      <c r="O84" s="143"/>
      <c r="P84" s="143"/>
      <c r="Q84" s="143"/>
      <c r="R84" s="143"/>
      <c r="S84" s="143"/>
      <c r="T84" s="143"/>
      <c r="V84" s="143"/>
      <c r="W84" s="144"/>
      <c r="X84" s="143"/>
      <c r="Y84" s="163" t="s">
        <v>67</v>
      </c>
      <c r="Z84" s="163" t="s">
        <v>67</v>
      </c>
      <c r="AA84" s="163" t="s">
        <v>67</v>
      </c>
      <c r="AB84" s="164">
        <v>0</v>
      </c>
      <c r="AC84" s="164">
        <v>0</v>
      </c>
    </row>
    <row r="85" spans="1:29" ht="15.95" customHeight="1" x14ac:dyDescent="0.2">
      <c r="A85" s="321"/>
      <c r="B85" s="188" t="s">
        <v>53</v>
      </c>
      <c r="C85" s="189">
        <v>0</v>
      </c>
      <c r="D85" s="190"/>
      <c r="E85" s="191"/>
      <c r="F85" s="191"/>
      <c r="G85" s="191"/>
      <c r="H85" s="191"/>
      <c r="I85" s="192"/>
      <c r="J85" s="190"/>
      <c r="K85" s="192"/>
      <c r="L85" s="193"/>
      <c r="M85" s="162" t="s">
        <v>66</v>
      </c>
      <c r="N85" s="143"/>
      <c r="O85" s="143"/>
      <c r="P85" s="143"/>
      <c r="Q85" s="143"/>
      <c r="R85" s="143"/>
      <c r="S85" s="143"/>
      <c r="T85" s="143"/>
      <c r="V85" s="143"/>
      <c r="W85" s="144"/>
      <c r="X85" s="143"/>
      <c r="Y85" s="163" t="s">
        <v>67</v>
      </c>
      <c r="Z85" s="163" t="s">
        <v>67</v>
      </c>
      <c r="AA85" s="163" t="s">
        <v>67</v>
      </c>
      <c r="AB85" s="164">
        <v>0</v>
      </c>
      <c r="AC85" s="164">
        <v>0</v>
      </c>
    </row>
    <row r="86" spans="1:29" ht="15.95" customHeight="1" x14ac:dyDescent="0.2">
      <c r="A86" s="321"/>
      <c r="B86" s="188" t="s">
        <v>20</v>
      </c>
      <c r="C86" s="189">
        <v>0</v>
      </c>
      <c r="D86" s="190"/>
      <c r="E86" s="191"/>
      <c r="F86" s="191"/>
      <c r="G86" s="191"/>
      <c r="H86" s="191"/>
      <c r="I86" s="192"/>
      <c r="J86" s="190"/>
      <c r="K86" s="192"/>
      <c r="L86" s="193"/>
      <c r="M86" s="162" t="s">
        <v>66</v>
      </c>
      <c r="N86" s="143"/>
      <c r="O86" s="143"/>
      <c r="P86" s="143"/>
      <c r="Q86" s="143"/>
      <c r="R86" s="143"/>
      <c r="S86" s="143"/>
      <c r="T86" s="143"/>
      <c r="V86" s="143"/>
      <c r="W86" s="144"/>
      <c r="X86" s="143"/>
      <c r="Y86" s="163" t="s">
        <v>67</v>
      </c>
      <c r="Z86" s="163" t="s">
        <v>67</v>
      </c>
      <c r="AA86" s="163" t="s">
        <v>67</v>
      </c>
      <c r="AB86" s="164">
        <v>0</v>
      </c>
      <c r="AC86" s="164">
        <v>0</v>
      </c>
    </row>
    <row r="87" spans="1:29" ht="15.95" customHeight="1" x14ac:dyDescent="0.2">
      <c r="A87" s="321"/>
      <c r="B87" s="188" t="s">
        <v>50</v>
      </c>
      <c r="C87" s="189">
        <v>0</v>
      </c>
      <c r="D87" s="190"/>
      <c r="E87" s="191"/>
      <c r="F87" s="191"/>
      <c r="G87" s="191"/>
      <c r="H87" s="191"/>
      <c r="I87" s="192"/>
      <c r="J87" s="190"/>
      <c r="K87" s="192"/>
      <c r="L87" s="193"/>
      <c r="M87" s="162" t="s">
        <v>66</v>
      </c>
      <c r="N87" s="143"/>
      <c r="O87" s="143"/>
      <c r="P87" s="143"/>
      <c r="Q87" s="143"/>
      <c r="R87" s="143"/>
      <c r="S87" s="143"/>
      <c r="T87" s="143"/>
      <c r="V87" s="143"/>
      <c r="W87" s="144"/>
      <c r="X87" s="143"/>
      <c r="Y87" s="163" t="s">
        <v>67</v>
      </c>
      <c r="Z87" s="163" t="s">
        <v>67</v>
      </c>
      <c r="AA87" s="163" t="s">
        <v>67</v>
      </c>
      <c r="AB87" s="164">
        <v>0</v>
      </c>
      <c r="AC87" s="164">
        <v>0</v>
      </c>
    </row>
    <row r="88" spans="1:29" ht="15.95" customHeight="1" x14ac:dyDescent="0.2">
      <c r="A88" s="321"/>
      <c r="B88" s="188" t="s">
        <v>23</v>
      </c>
      <c r="C88" s="189">
        <v>0</v>
      </c>
      <c r="D88" s="190"/>
      <c r="E88" s="191"/>
      <c r="F88" s="191"/>
      <c r="G88" s="191"/>
      <c r="H88" s="191"/>
      <c r="I88" s="192"/>
      <c r="J88" s="190"/>
      <c r="K88" s="192"/>
      <c r="L88" s="193"/>
      <c r="M88" s="162" t="s">
        <v>66</v>
      </c>
      <c r="N88" s="143"/>
      <c r="O88" s="143"/>
      <c r="P88" s="143"/>
      <c r="Q88" s="143"/>
      <c r="R88" s="143"/>
      <c r="S88" s="143"/>
      <c r="T88" s="143"/>
      <c r="V88" s="143"/>
      <c r="W88" s="144"/>
      <c r="X88" s="143"/>
      <c r="Y88" s="163" t="s">
        <v>67</v>
      </c>
      <c r="Z88" s="163" t="s">
        <v>67</v>
      </c>
      <c r="AA88" s="163" t="s">
        <v>67</v>
      </c>
      <c r="AB88" s="164">
        <v>0</v>
      </c>
      <c r="AC88" s="164">
        <v>0</v>
      </c>
    </row>
    <row r="89" spans="1:29" ht="15.95" customHeight="1" x14ac:dyDescent="0.2">
      <c r="A89" s="322"/>
      <c r="B89" s="194" t="s">
        <v>24</v>
      </c>
      <c r="C89" s="195">
        <v>0</v>
      </c>
      <c r="D89" s="112"/>
      <c r="E89" s="196"/>
      <c r="F89" s="196"/>
      <c r="G89" s="196"/>
      <c r="H89" s="196"/>
      <c r="I89" s="113"/>
      <c r="J89" s="112"/>
      <c r="K89" s="113"/>
      <c r="L89" s="197"/>
      <c r="M89" s="162" t="s">
        <v>66</v>
      </c>
      <c r="N89" s="143"/>
      <c r="O89" s="143"/>
      <c r="P89" s="143"/>
      <c r="Q89" s="143"/>
      <c r="R89" s="143"/>
      <c r="S89" s="143"/>
      <c r="T89" s="143"/>
      <c r="V89" s="143"/>
      <c r="W89" s="144"/>
      <c r="X89" s="143"/>
      <c r="Y89" s="163" t="s">
        <v>67</v>
      </c>
      <c r="Z89" s="163" t="s">
        <v>67</v>
      </c>
      <c r="AA89" s="163" t="s">
        <v>67</v>
      </c>
      <c r="AB89" s="164">
        <v>0</v>
      </c>
      <c r="AC89" s="164">
        <v>0</v>
      </c>
    </row>
    <row r="90" spans="1:29" ht="25.5" customHeight="1" x14ac:dyDescent="0.2">
      <c r="A90" s="320" t="s">
        <v>78</v>
      </c>
      <c r="B90" s="184" t="s">
        <v>20</v>
      </c>
      <c r="C90" s="185">
        <v>0</v>
      </c>
      <c r="D90" s="106"/>
      <c r="E90" s="186"/>
      <c r="F90" s="186"/>
      <c r="G90" s="186"/>
      <c r="H90" s="186"/>
      <c r="I90" s="107"/>
      <c r="J90" s="106"/>
      <c r="K90" s="107"/>
      <c r="L90" s="187"/>
      <c r="M90" s="162" t="s">
        <v>66</v>
      </c>
      <c r="N90" s="143"/>
      <c r="O90" s="143"/>
      <c r="P90" s="143"/>
      <c r="Q90" s="143"/>
      <c r="R90" s="143"/>
      <c r="S90" s="143"/>
      <c r="T90" s="143"/>
      <c r="V90" s="143"/>
      <c r="W90" s="144"/>
      <c r="X90" s="143"/>
      <c r="Y90" s="163" t="s">
        <v>67</v>
      </c>
      <c r="Z90" s="163" t="s">
        <v>67</v>
      </c>
      <c r="AA90" s="163" t="s">
        <v>67</v>
      </c>
      <c r="AB90" s="164">
        <v>0</v>
      </c>
      <c r="AC90" s="164">
        <v>0</v>
      </c>
    </row>
    <row r="91" spans="1:29" ht="24.75" customHeight="1" x14ac:dyDescent="0.2">
      <c r="A91" s="322"/>
      <c r="B91" s="194" t="s">
        <v>23</v>
      </c>
      <c r="C91" s="195">
        <v>0</v>
      </c>
      <c r="D91" s="112"/>
      <c r="E91" s="196"/>
      <c r="F91" s="196"/>
      <c r="G91" s="196"/>
      <c r="H91" s="196"/>
      <c r="I91" s="113"/>
      <c r="J91" s="112"/>
      <c r="K91" s="113"/>
      <c r="L91" s="197"/>
      <c r="M91" s="162" t="s">
        <v>66</v>
      </c>
      <c r="N91" s="143"/>
      <c r="O91" s="143"/>
      <c r="P91" s="143"/>
      <c r="Q91" s="143"/>
      <c r="R91" s="143"/>
      <c r="S91" s="143"/>
      <c r="T91" s="143"/>
      <c r="V91" s="143"/>
      <c r="W91" s="144"/>
      <c r="X91" s="143"/>
      <c r="Y91" s="163" t="s">
        <v>67</v>
      </c>
      <c r="Z91" s="163" t="s">
        <v>67</v>
      </c>
      <c r="AA91" s="163" t="s">
        <v>67</v>
      </c>
      <c r="AB91" s="164">
        <v>0</v>
      </c>
      <c r="AC91" s="164">
        <v>0</v>
      </c>
    </row>
    <row r="92" spans="1:29" ht="15.95" customHeight="1" x14ac:dyDescent="0.2">
      <c r="A92" s="320" t="s">
        <v>79</v>
      </c>
      <c r="B92" s="184" t="s">
        <v>19</v>
      </c>
      <c r="C92" s="185">
        <v>0</v>
      </c>
      <c r="D92" s="106"/>
      <c r="E92" s="186"/>
      <c r="F92" s="186"/>
      <c r="G92" s="186"/>
      <c r="H92" s="186"/>
      <c r="I92" s="107"/>
      <c r="J92" s="106"/>
      <c r="K92" s="107"/>
      <c r="L92" s="187"/>
      <c r="M92" s="162" t="s">
        <v>66</v>
      </c>
      <c r="N92" s="143"/>
      <c r="O92" s="143"/>
      <c r="P92" s="143"/>
      <c r="Q92" s="143"/>
      <c r="R92" s="143"/>
      <c r="S92" s="143"/>
      <c r="T92" s="143"/>
      <c r="V92" s="143"/>
      <c r="W92" s="144"/>
      <c r="X92" s="143"/>
      <c r="Y92" s="163" t="s">
        <v>67</v>
      </c>
      <c r="Z92" s="163" t="s">
        <v>67</v>
      </c>
      <c r="AA92" s="163" t="s">
        <v>67</v>
      </c>
      <c r="AB92" s="164">
        <v>0</v>
      </c>
      <c r="AC92" s="164">
        <v>0</v>
      </c>
    </row>
    <row r="93" spans="1:29" ht="15.95" customHeight="1" x14ac:dyDescent="0.2">
      <c r="A93" s="321"/>
      <c r="B93" s="188" t="s">
        <v>53</v>
      </c>
      <c r="C93" s="189">
        <v>0</v>
      </c>
      <c r="D93" s="190"/>
      <c r="E93" s="191"/>
      <c r="F93" s="191"/>
      <c r="G93" s="191"/>
      <c r="H93" s="191"/>
      <c r="I93" s="192"/>
      <c r="J93" s="190"/>
      <c r="K93" s="192"/>
      <c r="L93" s="193"/>
      <c r="M93" s="162" t="s">
        <v>66</v>
      </c>
      <c r="N93" s="143"/>
      <c r="O93" s="143"/>
      <c r="P93" s="143"/>
      <c r="Q93" s="143"/>
      <c r="R93" s="143"/>
      <c r="S93" s="143"/>
      <c r="T93" s="143"/>
      <c r="V93" s="143"/>
      <c r="W93" s="144"/>
      <c r="X93" s="143"/>
      <c r="Y93" s="163" t="s">
        <v>67</v>
      </c>
      <c r="Z93" s="163" t="s">
        <v>67</v>
      </c>
      <c r="AA93" s="163" t="s">
        <v>67</v>
      </c>
      <c r="AB93" s="164">
        <v>0</v>
      </c>
      <c r="AC93" s="164">
        <v>0</v>
      </c>
    </row>
    <row r="94" spans="1:29" ht="15.95" customHeight="1" x14ac:dyDescent="0.2">
      <c r="A94" s="321"/>
      <c r="B94" s="188" t="s">
        <v>20</v>
      </c>
      <c r="C94" s="189">
        <v>0</v>
      </c>
      <c r="D94" s="190"/>
      <c r="E94" s="191"/>
      <c r="F94" s="191"/>
      <c r="G94" s="191"/>
      <c r="H94" s="191"/>
      <c r="I94" s="192"/>
      <c r="J94" s="190"/>
      <c r="K94" s="192"/>
      <c r="L94" s="193"/>
      <c r="M94" s="162" t="s">
        <v>66</v>
      </c>
      <c r="N94" s="143"/>
      <c r="O94" s="143"/>
      <c r="P94" s="143"/>
      <c r="Q94" s="143"/>
      <c r="R94" s="143"/>
      <c r="S94" s="143"/>
      <c r="T94" s="143"/>
      <c r="V94" s="143"/>
      <c r="W94" s="144"/>
      <c r="X94" s="143"/>
      <c r="Y94" s="163" t="s">
        <v>67</v>
      </c>
      <c r="Z94" s="163" t="s">
        <v>67</v>
      </c>
      <c r="AA94" s="163" t="s">
        <v>67</v>
      </c>
      <c r="AB94" s="164">
        <v>0</v>
      </c>
      <c r="AC94" s="164">
        <v>0</v>
      </c>
    </row>
    <row r="95" spans="1:29" ht="15.95" customHeight="1" x14ac:dyDescent="0.2">
      <c r="A95" s="322"/>
      <c r="B95" s="194" t="s">
        <v>23</v>
      </c>
      <c r="C95" s="195">
        <v>0</v>
      </c>
      <c r="D95" s="112"/>
      <c r="E95" s="196"/>
      <c r="F95" s="196"/>
      <c r="G95" s="196"/>
      <c r="H95" s="196"/>
      <c r="I95" s="113"/>
      <c r="J95" s="112"/>
      <c r="K95" s="113"/>
      <c r="L95" s="197"/>
      <c r="M95" s="162" t="s">
        <v>66</v>
      </c>
      <c r="N95" s="143"/>
      <c r="O95" s="143"/>
      <c r="P95" s="143"/>
      <c r="Q95" s="143"/>
      <c r="R95" s="143"/>
      <c r="S95" s="143"/>
      <c r="T95" s="143"/>
      <c r="V95" s="143"/>
      <c r="W95" s="144"/>
      <c r="X95" s="143"/>
      <c r="Y95" s="163" t="s">
        <v>67</v>
      </c>
      <c r="Z95" s="163" t="s">
        <v>67</v>
      </c>
      <c r="AA95" s="163" t="s">
        <v>67</v>
      </c>
      <c r="AB95" s="164">
        <v>0</v>
      </c>
      <c r="AC95" s="164">
        <v>0</v>
      </c>
    </row>
    <row r="96" spans="1:29" ht="15.95" customHeight="1" x14ac:dyDescent="0.2">
      <c r="A96" s="320" t="s">
        <v>80</v>
      </c>
      <c r="B96" s="184" t="s">
        <v>19</v>
      </c>
      <c r="C96" s="185">
        <v>0</v>
      </c>
      <c r="D96" s="106"/>
      <c r="E96" s="186"/>
      <c r="F96" s="186"/>
      <c r="G96" s="186"/>
      <c r="H96" s="186"/>
      <c r="I96" s="107"/>
      <c r="J96" s="106"/>
      <c r="K96" s="107"/>
      <c r="L96" s="187"/>
      <c r="M96" s="162" t="s">
        <v>66</v>
      </c>
      <c r="N96" s="143"/>
      <c r="O96" s="143"/>
      <c r="P96" s="143"/>
      <c r="Q96" s="143"/>
      <c r="R96" s="143"/>
      <c r="S96" s="143"/>
      <c r="T96" s="143"/>
      <c r="V96" s="143"/>
      <c r="W96" s="144"/>
      <c r="X96" s="143"/>
      <c r="Y96" s="163" t="s">
        <v>67</v>
      </c>
      <c r="Z96" s="163" t="s">
        <v>67</v>
      </c>
      <c r="AA96" s="163" t="s">
        <v>67</v>
      </c>
      <c r="AB96" s="164">
        <v>0</v>
      </c>
      <c r="AC96" s="164">
        <v>0</v>
      </c>
    </row>
    <row r="97" spans="1:29" ht="15.95" customHeight="1" x14ac:dyDescent="0.2">
      <c r="A97" s="322"/>
      <c r="B97" s="188" t="s">
        <v>53</v>
      </c>
      <c r="C97" s="195">
        <v>0</v>
      </c>
      <c r="D97" s="112"/>
      <c r="E97" s="196"/>
      <c r="F97" s="196"/>
      <c r="G97" s="196"/>
      <c r="H97" s="196"/>
      <c r="I97" s="113"/>
      <c r="J97" s="112"/>
      <c r="K97" s="113"/>
      <c r="L97" s="197"/>
      <c r="M97" s="162" t="s">
        <v>66</v>
      </c>
      <c r="N97" s="143"/>
      <c r="O97" s="143"/>
      <c r="P97" s="143"/>
      <c r="Q97" s="143"/>
      <c r="R97" s="143"/>
      <c r="S97" s="143"/>
      <c r="T97" s="143"/>
      <c r="V97" s="143"/>
      <c r="W97" s="144"/>
      <c r="X97" s="143"/>
      <c r="Y97" s="163" t="s">
        <v>67</v>
      </c>
      <c r="Z97" s="163" t="s">
        <v>67</v>
      </c>
      <c r="AA97" s="163" t="s">
        <v>67</v>
      </c>
      <c r="AB97" s="164">
        <v>0</v>
      </c>
      <c r="AC97" s="164">
        <v>0</v>
      </c>
    </row>
    <row r="98" spans="1:29" ht="15.95" customHeight="1" x14ac:dyDescent="0.2">
      <c r="A98" s="320" t="s">
        <v>81</v>
      </c>
      <c r="B98" s="184" t="s">
        <v>19</v>
      </c>
      <c r="C98" s="185">
        <v>0</v>
      </c>
      <c r="D98" s="106"/>
      <c r="E98" s="186"/>
      <c r="F98" s="186"/>
      <c r="G98" s="186"/>
      <c r="H98" s="186"/>
      <c r="I98" s="107"/>
      <c r="J98" s="106"/>
      <c r="K98" s="107"/>
      <c r="L98" s="187"/>
      <c r="M98" s="162" t="s">
        <v>66</v>
      </c>
      <c r="N98" s="143"/>
      <c r="O98" s="143"/>
      <c r="P98" s="143"/>
      <c r="Q98" s="143"/>
      <c r="R98" s="143"/>
      <c r="S98" s="143"/>
      <c r="T98" s="143"/>
      <c r="V98" s="143"/>
      <c r="W98" s="144"/>
      <c r="X98" s="143"/>
      <c r="Y98" s="163" t="s">
        <v>67</v>
      </c>
      <c r="Z98" s="163" t="s">
        <v>67</v>
      </c>
      <c r="AA98" s="163" t="s">
        <v>67</v>
      </c>
      <c r="AB98" s="164">
        <v>0</v>
      </c>
      <c r="AC98" s="164">
        <v>0</v>
      </c>
    </row>
    <row r="99" spans="1:29" ht="15.95" customHeight="1" x14ac:dyDescent="0.2">
      <c r="A99" s="322"/>
      <c r="B99" s="194" t="s">
        <v>53</v>
      </c>
      <c r="C99" s="195">
        <v>0</v>
      </c>
      <c r="D99" s="112"/>
      <c r="E99" s="196"/>
      <c r="F99" s="196"/>
      <c r="G99" s="196"/>
      <c r="H99" s="196"/>
      <c r="I99" s="113"/>
      <c r="J99" s="112"/>
      <c r="K99" s="113"/>
      <c r="L99" s="197"/>
      <c r="M99" s="162" t="s">
        <v>66</v>
      </c>
      <c r="N99" s="143"/>
      <c r="O99" s="143"/>
      <c r="P99" s="143"/>
      <c r="Q99" s="143"/>
      <c r="R99" s="143"/>
      <c r="S99" s="143"/>
      <c r="T99" s="143"/>
      <c r="V99" s="143"/>
      <c r="W99" s="144"/>
      <c r="X99" s="143"/>
      <c r="Y99" s="163" t="s">
        <v>67</v>
      </c>
      <c r="Z99" s="163" t="s">
        <v>67</v>
      </c>
      <c r="AA99" s="163" t="s">
        <v>67</v>
      </c>
      <c r="AB99" s="164">
        <v>0</v>
      </c>
      <c r="AC99" s="164">
        <v>0</v>
      </c>
    </row>
    <row r="100" spans="1:29" ht="15.95" customHeight="1" x14ac:dyDescent="0.2">
      <c r="A100" s="320" t="s">
        <v>82</v>
      </c>
      <c r="B100" s="184" t="s">
        <v>19</v>
      </c>
      <c r="C100" s="185">
        <v>0</v>
      </c>
      <c r="D100" s="106"/>
      <c r="E100" s="186"/>
      <c r="F100" s="186"/>
      <c r="G100" s="186"/>
      <c r="H100" s="186"/>
      <c r="I100" s="107"/>
      <c r="J100" s="106"/>
      <c r="K100" s="107"/>
      <c r="L100" s="187"/>
      <c r="M100" s="162" t="s">
        <v>66</v>
      </c>
      <c r="N100" s="143"/>
      <c r="O100" s="143"/>
      <c r="P100" s="143"/>
      <c r="Q100" s="143"/>
      <c r="R100" s="143"/>
      <c r="S100" s="143"/>
      <c r="T100" s="143"/>
      <c r="V100" s="143"/>
      <c r="W100" s="144"/>
      <c r="X100" s="143"/>
      <c r="Y100" s="163" t="s">
        <v>67</v>
      </c>
      <c r="Z100" s="163" t="s">
        <v>67</v>
      </c>
      <c r="AA100" s="163" t="s">
        <v>67</v>
      </c>
      <c r="AB100" s="164">
        <v>0</v>
      </c>
      <c r="AC100" s="164">
        <v>0</v>
      </c>
    </row>
    <row r="101" spans="1:29" ht="15.95" customHeight="1" x14ac:dyDescent="0.2">
      <c r="A101" s="321"/>
      <c r="B101" s="188" t="s">
        <v>53</v>
      </c>
      <c r="C101" s="189">
        <v>0</v>
      </c>
      <c r="D101" s="190"/>
      <c r="E101" s="191"/>
      <c r="F101" s="191"/>
      <c r="G101" s="191"/>
      <c r="H101" s="191"/>
      <c r="I101" s="192"/>
      <c r="J101" s="190"/>
      <c r="K101" s="192"/>
      <c r="L101" s="193"/>
      <c r="M101" s="162" t="s">
        <v>66</v>
      </c>
      <c r="N101" s="143"/>
      <c r="O101" s="143"/>
      <c r="P101" s="143"/>
      <c r="Q101" s="143"/>
      <c r="R101" s="143"/>
      <c r="S101" s="143"/>
      <c r="T101" s="143"/>
      <c r="V101" s="143"/>
      <c r="W101" s="144"/>
      <c r="X101" s="143"/>
      <c r="Y101" s="163" t="s">
        <v>67</v>
      </c>
      <c r="Z101" s="163" t="s">
        <v>67</v>
      </c>
      <c r="AA101" s="163" t="s">
        <v>67</v>
      </c>
      <c r="AB101" s="164">
        <v>0</v>
      </c>
      <c r="AC101" s="164">
        <v>0</v>
      </c>
    </row>
    <row r="102" spans="1:29" ht="15.95" customHeight="1" x14ac:dyDescent="0.2">
      <c r="A102" s="321"/>
      <c r="B102" s="188" t="s">
        <v>20</v>
      </c>
      <c r="C102" s="189">
        <v>0</v>
      </c>
      <c r="D102" s="190"/>
      <c r="E102" s="191"/>
      <c r="F102" s="191"/>
      <c r="G102" s="191"/>
      <c r="H102" s="191"/>
      <c r="I102" s="192"/>
      <c r="J102" s="190"/>
      <c r="K102" s="192"/>
      <c r="L102" s="193"/>
      <c r="M102" s="162" t="s">
        <v>66</v>
      </c>
      <c r="N102" s="143"/>
      <c r="O102" s="143"/>
      <c r="P102" s="143"/>
      <c r="Q102" s="143"/>
      <c r="R102" s="143"/>
      <c r="S102" s="143"/>
      <c r="T102" s="143"/>
      <c r="V102" s="143"/>
      <c r="W102" s="144"/>
      <c r="X102" s="143"/>
      <c r="Y102" s="163" t="s">
        <v>67</v>
      </c>
      <c r="Z102" s="163" t="s">
        <v>67</v>
      </c>
      <c r="AA102" s="163" t="s">
        <v>67</v>
      </c>
      <c r="AB102" s="164">
        <v>0</v>
      </c>
      <c r="AC102" s="164">
        <v>0</v>
      </c>
    </row>
    <row r="103" spans="1:29" ht="15.95" customHeight="1" x14ac:dyDescent="0.2">
      <c r="A103" s="321"/>
      <c r="B103" s="188" t="s">
        <v>50</v>
      </c>
      <c r="C103" s="189">
        <v>0</v>
      </c>
      <c r="D103" s="190"/>
      <c r="E103" s="191"/>
      <c r="F103" s="191"/>
      <c r="G103" s="191"/>
      <c r="H103" s="191"/>
      <c r="I103" s="192"/>
      <c r="J103" s="190"/>
      <c r="K103" s="192"/>
      <c r="L103" s="193"/>
      <c r="M103" s="162" t="s">
        <v>66</v>
      </c>
      <c r="N103" s="143"/>
      <c r="O103" s="143"/>
      <c r="P103" s="143"/>
      <c r="Q103" s="143"/>
      <c r="R103" s="143"/>
      <c r="S103" s="143"/>
      <c r="T103" s="143"/>
      <c r="V103" s="143"/>
      <c r="W103" s="144"/>
      <c r="X103" s="143"/>
      <c r="Y103" s="163" t="s">
        <v>67</v>
      </c>
      <c r="Z103" s="163" t="s">
        <v>67</v>
      </c>
      <c r="AA103" s="163" t="s">
        <v>67</v>
      </c>
      <c r="AB103" s="164">
        <v>0</v>
      </c>
      <c r="AC103" s="164">
        <v>0</v>
      </c>
    </row>
    <row r="104" spans="1:29" ht="15.95" customHeight="1" x14ac:dyDescent="0.2">
      <c r="A104" s="321"/>
      <c r="B104" s="188" t="s">
        <v>23</v>
      </c>
      <c r="C104" s="189">
        <v>0</v>
      </c>
      <c r="D104" s="190"/>
      <c r="E104" s="191"/>
      <c r="F104" s="191"/>
      <c r="G104" s="191"/>
      <c r="H104" s="191"/>
      <c r="I104" s="192"/>
      <c r="J104" s="190"/>
      <c r="K104" s="192"/>
      <c r="L104" s="193"/>
      <c r="M104" s="162" t="s">
        <v>66</v>
      </c>
      <c r="N104" s="143"/>
      <c r="O104" s="143"/>
      <c r="P104" s="143"/>
      <c r="Q104" s="143"/>
      <c r="R104" s="143"/>
      <c r="S104" s="143"/>
      <c r="T104" s="143"/>
      <c r="V104" s="143"/>
      <c r="W104" s="144"/>
      <c r="X104" s="143"/>
      <c r="Y104" s="163" t="s">
        <v>67</v>
      </c>
      <c r="Z104" s="163" t="s">
        <v>67</v>
      </c>
      <c r="AA104" s="163" t="s">
        <v>67</v>
      </c>
      <c r="AB104" s="164">
        <v>0</v>
      </c>
      <c r="AC104" s="164">
        <v>0</v>
      </c>
    </row>
    <row r="105" spans="1:29" ht="15.95" customHeight="1" x14ac:dyDescent="0.2">
      <c r="A105" s="322"/>
      <c r="B105" s="194" t="s">
        <v>24</v>
      </c>
      <c r="C105" s="195">
        <v>0</v>
      </c>
      <c r="D105" s="112"/>
      <c r="E105" s="196"/>
      <c r="F105" s="196"/>
      <c r="G105" s="196"/>
      <c r="H105" s="196"/>
      <c r="I105" s="113"/>
      <c r="J105" s="112"/>
      <c r="K105" s="113"/>
      <c r="L105" s="197"/>
      <c r="M105" s="162" t="s">
        <v>66</v>
      </c>
      <c r="N105" s="143"/>
      <c r="O105" s="143"/>
      <c r="P105" s="143"/>
      <c r="Q105" s="143"/>
      <c r="R105" s="143"/>
      <c r="S105" s="143"/>
      <c r="T105" s="143"/>
      <c r="V105" s="143"/>
      <c r="W105" s="144"/>
      <c r="X105" s="143"/>
      <c r="Y105" s="163" t="s">
        <v>67</v>
      </c>
      <c r="Z105" s="163" t="s">
        <v>67</v>
      </c>
      <c r="AA105" s="163" t="s">
        <v>67</v>
      </c>
      <c r="AB105" s="164">
        <v>0</v>
      </c>
      <c r="AC105" s="164">
        <v>0</v>
      </c>
    </row>
    <row r="106" spans="1:29" ht="30" customHeight="1" x14ac:dyDescent="0.2">
      <c r="A106" s="198" t="s">
        <v>83</v>
      </c>
      <c r="B106" s="199"/>
      <c r="C106" s="199"/>
      <c r="D106" s="200"/>
      <c r="E106" s="200"/>
      <c r="F106" s="200"/>
      <c r="G106" s="201"/>
      <c r="H106" s="201"/>
      <c r="I106" s="201"/>
      <c r="J106" s="201"/>
      <c r="K106" s="202"/>
      <c r="L106" s="202"/>
      <c r="M106" s="202"/>
      <c r="N106" s="201"/>
      <c r="O106" s="143"/>
      <c r="P106" s="143"/>
      <c r="Q106" s="143"/>
      <c r="R106" s="143"/>
      <c r="S106" s="143"/>
      <c r="T106" s="143"/>
      <c r="V106" s="153"/>
      <c r="X106" s="143"/>
      <c r="Y106" s="143"/>
      <c r="Z106" s="143"/>
    </row>
    <row r="107" spans="1:29" x14ac:dyDescent="0.2">
      <c r="A107" s="320" t="s">
        <v>84</v>
      </c>
      <c r="B107" s="328"/>
      <c r="C107" s="325" t="s">
        <v>85</v>
      </c>
      <c r="D107" s="326"/>
      <c r="E107" s="325" t="s">
        <v>86</v>
      </c>
      <c r="F107" s="326"/>
      <c r="G107" s="203"/>
      <c r="H107" s="203"/>
      <c r="I107" s="203"/>
      <c r="J107" s="203"/>
      <c r="K107" s="140"/>
      <c r="L107" s="140"/>
      <c r="M107" s="140"/>
      <c r="N107" s="204"/>
      <c r="O107" s="143"/>
      <c r="P107" s="143"/>
      <c r="Q107" s="143"/>
      <c r="R107" s="143"/>
      <c r="S107" s="143"/>
      <c r="T107" s="143"/>
      <c r="X107" s="143"/>
      <c r="Y107" s="143"/>
      <c r="Z107" s="143"/>
    </row>
    <row r="108" spans="1:29" ht="21" x14ac:dyDescent="0.2">
      <c r="A108" s="329"/>
      <c r="B108" s="329"/>
      <c r="C108" s="205" t="s">
        <v>87</v>
      </c>
      <c r="D108" s="206" t="s">
        <v>88</v>
      </c>
      <c r="E108" s="205" t="s">
        <v>87</v>
      </c>
      <c r="F108" s="206" t="s">
        <v>88</v>
      </c>
      <c r="G108" s="203"/>
      <c r="H108" s="203"/>
      <c r="I108" s="203"/>
      <c r="J108" s="203"/>
      <c r="K108" s="140"/>
      <c r="L108" s="140"/>
      <c r="M108" s="140"/>
      <c r="N108" s="204"/>
      <c r="O108" s="143"/>
      <c r="P108" s="143"/>
      <c r="Q108" s="143"/>
      <c r="R108" s="143"/>
      <c r="S108" s="143"/>
      <c r="T108" s="143"/>
      <c r="X108" s="143"/>
      <c r="Y108" s="143"/>
      <c r="Z108" s="143"/>
    </row>
    <row r="109" spans="1:29" ht="15.95" customHeight="1" x14ac:dyDescent="0.2">
      <c r="A109" s="307" t="s">
        <v>89</v>
      </c>
      <c r="B109" s="307"/>
      <c r="C109" s="207"/>
      <c r="D109" s="208"/>
      <c r="E109" s="207"/>
      <c r="F109" s="208"/>
      <c r="G109" s="203"/>
      <c r="H109" s="203"/>
      <c r="I109" s="203"/>
      <c r="J109" s="203"/>
      <c r="K109" s="140"/>
      <c r="L109" s="140"/>
      <c r="M109" s="140"/>
      <c r="N109" s="204"/>
      <c r="O109" s="143"/>
      <c r="P109" s="143"/>
      <c r="Q109" s="143"/>
      <c r="R109" s="143"/>
      <c r="S109" s="143"/>
      <c r="T109" s="143"/>
      <c r="X109" s="143"/>
      <c r="Y109" s="143"/>
      <c r="Z109" s="143"/>
    </row>
    <row r="110" spans="1:29" ht="15.95" customHeight="1" x14ac:dyDescent="0.2">
      <c r="A110" s="327" t="s">
        <v>90</v>
      </c>
      <c r="B110" s="327"/>
      <c r="C110" s="209"/>
      <c r="D110" s="210"/>
      <c r="E110" s="209"/>
      <c r="F110" s="210"/>
      <c r="G110" s="203"/>
      <c r="H110" s="203"/>
      <c r="I110" s="203"/>
      <c r="J110" s="203"/>
      <c r="K110" s="140"/>
      <c r="L110" s="140"/>
      <c r="M110" s="140"/>
      <c r="N110" s="204"/>
      <c r="O110" s="143"/>
      <c r="P110" s="143"/>
      <c r="Q110" s="143"/>
      <c r="R110" s="143"/>
      <c r="S110" s="143"/>
      <c r="T110" s="143"/>
      <c r="X110" s="143"/>
      <c r="Y110" s="143"/>
      <c r="Z110" s="143"/>
    </row>
    <row r="111" spans="1:29" ht="15.95" customHeight="1" x14ac:dyDescent="0.2">
      <c r="A111" s="327" t="s">
        <v>91</v>
      </c>
      <c r="B111" s="327"/>
      <c r="C111" s="209"/>
      <c r="D111" s="210"/>
      <c r="E111" s="209"/>
      <c r="F111" s="210"/>
      <c r="G111" s="203"/>
      <c r="H111" s="203"/>
      <c r="I111" s="203"/>
      <c r="J111" s="203"/>
      <c r="K111" s="140"/>
      <c r="L111" s="140"/>
      <c r="M111" s="140"/>
      <c r="N111" s="204"/>
      <c r="O111" s="143"/>
      <c r="P111" s="143"/>
      <c r="Q111" s="143"/>
      <c r="R111" s="143"/>
      <c r="S111" s="143"/>
      <c r="T111" s="143"/>
      <c r="X111" s="143"/>
      <c r="Y111" s="143"/>
      <c r="Z111" s="143"/>
    </row>
    <row r="112" spans="1:29" ht="24.75" customHeight="1" x14ac:dyDescent="0.2">
      <c r="A112" s="308" t="s">
        <v>92</v>
      </c>
      <c r="B112" s="308"/>
      <c r="C112" s="112"/>
      <c r="D112" s="211"/>
      <c r="E112" s="112"/>
      <c r="F112" s="211"/>
      <c r="G112" s="203"/>
      <c r="H112" s="203"/>
      <c r="I112" s="203"/>
      <c r="J112" s="203"/>
      <c r="K112" s="140"/>
      <c r="L112" s="140"/>
      <c r="M112" s="140"/>
      <c r="N112" s="204"/>
      <c r="O112" s="143"/>
      <c r="P112" s="143"/>
      <c r="Q112" s="143"/>
      <c r="R112" s="143"/>
      <c r="S112" s="143"/>
      <c r="T112" s="143"/>
      <c r="X112" s="143"/>
      <c r="Y112" s="143"/>
      <c r="Z112" s="143"/>
    </row>
    <row r="113" spans="1:26" ht="30" customHeight="1" x14ac:dyDescent="0.2">
      <c r="A113" s="212" t="s">
        <v>93</v>
      </c>
      <c r="B113" s="213"/>
      <c r="C113" s="148"/>
      <c r="D113" s="148"/>
      <c r="E113" s="148"/>
      <c r="F113" s="148"/>
      <c r="G113" s="148"/>
      <c r="H113" s="148"/>
      <c r="I113" s="214"/>
      <c r="J113" s="215"/>
      <c r="K113" s="202"/>
      <c r="L113" s="202"/>
      <c r="M113" s="202"/>
      <c r="N113" s="148"/>
      <c r="O113" s="143"/>
      <c r="P113" s="143"/>
      <c r="Q113" s="143"/>
      <c r="R113" s="143"/>
      <c r="S113" s="143"/>
      <c r="T113" s="143"/>
      <c r="V113" s="153"/>
      <c r="X113" s="143"/>
      <c r="Y113" s="143"/>
      <c r="Z113" s="143"/>
    </row>
    <row r="114" spans="1:26" ht="30" customHeight="1" x14ac:dyDescent="0.2">
      <c r="A114" s="216" t="s">
        <v>94</v>
      </c>
      <c r="B114" s="217"/>
      <c r="C114" s="217"/>
      <c r="D114" s="217"/>
      <c r="E114" s="217"/>
      <c r="F114" s="217"/>
      <c r="G114" s="217"/>
      <c r="H114" s="217"/>
      <c r="I114" s="217"/>
      <c r="J114" s="217"/>
      <c r="K114" s="218"/>
      <c r="L114" s="152"/>
      <c r="M114" s="152"/>
      <c r="N114" s="152"/>
      <c r="O114" s="143"/>
      <c r="P114" s="143"/>
      <c r="Q114" s="143"/>
      <c r="R114" s="143"/>
      <c r="S114" s="143"/>
      <c r="T114" s="143"/>
      <c r="V114" s="153"/>
      <c r="X114" s="143"/>
      <c r="Y114" s="143"/>
      <c r="Z114" s="143"/>
    </row>
    <row r="115" spans="1:26" x14ac:dyDescent="0.2">
      <c r="A115" s="333" t="s">
        <v>4</v>
      </c>
      <c r="B115" s="333" t="s">
        <v>6</v>
      </c>
      <c r="C115" s="219"/>
      <c r="D115" s="219"/>
      <c r="E115" s="219"/>
      <c r="F115" s="219"/>
      <c r="G115" s="220"/>
      <c r="H115" s="221"/>
      <c r="I115" s="221"/>
      <c r="J115" s="221"/>
      <c r="K115" s="222"/>
      <c r="L115" s="142"/>
      <c r="M115" s="142"/>
      <c r="N115" s="142"/>
      <c r="O115" s="143"/>
      <c r="P115" s="143"/>
      <c r="Q115" s="143"/>
      <c r="R115" s="143"/>
      <c r="S115" s="143"/>
      <c r="T115" s="143"/>
      <c r="X115" s="143"/>
      <c r="Y115" s="143"/>
      <c r="Z115" s="143"/>
    </row>
    <row r="116" spans="1:26" x14ac:dyDescent="0.2">
      <c r="A116" s="334"/>
      <c r="B116" s="334"/>
      <c r="C116" s="223"/>
      <c r="D116" s="219"/>
      <c r="E116" s="224"/>
      <c r="F116" s="224"/>
      <c r="G116" s="220"/>
      <c r="H116" s="221"/>
      <c r="I116" s="221"/>
      <c r="J116" s="221"/>
      <c r="K116" s="222"/>
      <c r="L116" s="142"/>
      <c r="M116" s="142"/>
      <c r="N116" s="142"/>
      <c r="O116" s="143"/>
      <c r="P116" s="143"/>
      <c r="Q116" s="143"/>
      <c r="R116" s="143"/>
      <c r="S116" s="143"/>
      <c r="T116" s="143"/>
      <c r="X116" s="143"/>
      <c r="Y116" s="143"/>
      <c r="Z116" s="143"/>
    </row>
    <row r="117" spans="1:26" ht="21" x14ac:dyDescent="0.2">
      <c r="A117" s="225" t="s">
        <v>95</v>
      </c>
      <c r="B117" s="226">
        <v>5</v>
      </c>
      <c r="C117" s="227"/>
      <c r="D117" s="227"/>
      <c r="E117" s="227"/>
      <c r="F117" s="227"/>
      <c r="G117" s="140"/>
      <c r="H117" s="221"/>
      <c r="I117" s="221"/>
      <c r="J117" s="221"/>
      <c r="K117" s="222"/>
      <c r="L117" s="142"/>
      <c r="M117" s="142"/>
      <c r="N117" s="142"/>
      <c r="O117" s="143"/>
      <c r="P117" s="143"/>
      <c r="Q117" s="143"/>
      <c r="R117" s="143"/>
      <c r="S117" s="143"/>
      <c r="T117" s="143"/>
      <c r="X117" s="143"/>
      <c r="Y117" s="143"/>
      <c r="Z117" s="143"/>
    </row>
    <row r="118" spans="1:26" ht="30" customHeight="1" x14ac:dyDescent="0.2">
      <c r="A118" s="228" t="s">
        <v>96</v>
      </c>
      <c r="B118" s="229"/>
      <c r="C118" s="230"/>
      <c r="D118" s="231"/>
      <c r="E118" s="232"/>
      <c r="F118" s="233"/>
      <c r="G118" s="234"/>
      <c r="H118" s="235"/>
      <c r="I118" s="235"/>
      <c r="J118" s="235"/>
      <c r="K118" s="236"/>
      <c r="L118" s="235"/>
      <c r="M118" s="235"/>
      <c r="N118" s="235"/>
      <c r="O118" s="143"/>
      <c r="P118" s="143"/>
      <c r="Q118" s="143"/>
      <c r="R118" s="143"/>
      <c r="S118" s="143"/>
      <c r="T118" s="143"/>
      <c r="X118" s="143"/>
      <c r="Y118" s="143"/>
      <c r="Z118" s="143"/>
    </row>
    <row r="119" spans="1:26" ht="21" customHeight="1" x14ac:dyDescent="0.2">
      <c r="A119" s="330" t="s">
        <v>97</v>
      </c>
      <c r="B119" s="330" t="s">
        <v>98</v>
      </c>
      <c r="C119" s="330" t="s">
        <v>99</v>
      </c>
      <c r="D119" s="335" t="s">
        <v>100</v>
      </c>
      <c r="E119" s="335"/>
      <c r="F119" s="335"/>
      <c r="G119" s="330" t="s">
        <v>101</v>
      </c>
      <c r="H119" s="139"/>
      <c r="I119" s="139"/>
      <c r="J119" s="139"/>
      <c r="K119" s="237"/>
      <c r="L119" s="142"/>
      <c r="M119" s="142"/>
      <c r="N119" s="142"/>
      <c r="O119" s="143"/>
      <c r="P119" s="143"/>
      <c r="Q119" s="143"/>
      <c r="R119" s="143"/>
      <c r="S119" s="143"/>
      <c r="T119" s="143"/>
      <c r="X119" s="143"/>
      <c r="Y119" s="143"/>
      <c r="Z119" s="143"/>
    </row>
    <row r="120" spans="1:26" ht="21" customHeight="1" x14ac:dyDescent="0.2">
      <c r="A120" s="332"/>
      <c r="B120" s="332"/>
      <c r="C120" s="332"/>
      <c r="D120" s="238" t="s">
        <v>102</v>
      </c>
      <c r="E120" s="238" t="s">
        <v>103</v>
      </c>
      <c r="F120" s="238" t="s">
        <v>104</v>
      </c>
      <c r="G120" s="332"/>
      <c r="H120" s="139"/>
      <c r="I120" s="139"/>
      <c r="J120" s="139"/>
      <c r="K120" s="237"/>
      <c r="L120" s="142"/>
      <c r="M120" s="142"/>
      <c r="N120" s="142"/>
      <c r="O120" s="143"/>
      <c r="P120" s="143"/>
      <c r="Q120" s="143"/>
      <c r="R120" s="143"/>
      <c r="S120" s="143"/>
      <c r="T120" s="143"/>
      <c r="X120" s="143"/>
      <c r="Y120" s="143"/>
      <c r="Z120" s="143"/>
    </row>
    <row r="121" spans="1:26" ht="15.95" customHeight="1" x14ac:dyDescent="0.2">
      <c r="A121" s="336" t="s">
        <v>105</v>
      </c>
      <c r="B121" s="239" t="s">
        <v>19</v>
      </c>
      <c r="C121" s="272"/>
      <c r="D121" s="272"/>
      <c r="E121" s="272"/>
      <c r="F121" s="272"/>
      <c r="G121" s="272"/>
      <c r="H121" s="139"/>
      <c r="I121" s="139"/>
      <c r="J121" s="139"/>
      <c r="K121" s="237"/>
      <c r="L121" s="142"/>
      <c r="M121" s="142"/>
      <c r="N121" s="142"/>
      <c r="O121" s="143"/>
      <c r="P121" s="143"/>
      <c r="Q121" s="143"/>
      <c r="R121" s="143"/>
      <c r="S121" s="143"/>
      <c r="T121" s="143"/>
      <c r="X121" s="143"/>
      <c r="Y121" s="143"/>
      <c r="Z121" s="143"/>
    </row>
    <row r="122" spans="1:26" ht="15.95" customHeight="1" x14ac:dyDescent="0.2">
      <c r="A122" s="337"/>
      <c r="B122" s="188" t="s">
        <v>20</v>
      </c>
      <c r="C122" s="254"/>
      <c r="D122" s="254"/>
      <c r="E122" s="254"/>
      <c r="F122" s="254"/>
      <c r="G122" s="254"/>
      <c r="H122" s="139"/>
      <c r="I122" s="139"/>
      <c r="J122" s="139"/>
      <c r="K122" s="237"/>
      <c r="L122" s="142"/>
      <c r="M122" s="142"/>
      <c r="N122" s="142"/>
      <c r="O122" s="143"/>
      <c r="P122" s="143"/>
      <c r="Q122" s="143"/>
      <c r="R122" s="143"/>
      <c r="S122" s="143"/>
      <c r="T122" s="143"/>
      <c r="X122" s="143"/>
      <c r="Y122" s="143"/>
      <c r="Z122" s="143"/>
    </row>
    <row r="123" spans="1:26" ht="15.95" customHeight="1" x14ac:dyDescent="0.2">
      <c r="A123" s="337"/>
      <c r="B123" s="188" t="s">
        <v>50</v>
      </c>
      <c r="C123" s="254"/>
      <c r="D123" s="254"/>
      <c r="E123" s="254"/>
      <c r="F123" s="254"/>
      <c r="G123" s="254"/>
      <c r="H123" s="139"/>
      <c r="I123" s="139"/>
      <c r="J123" s="139"/>
      <c r="K123" s="237"/>
      <c r="L123" s="142"/>
      <c r="M123" s="142"/>
      <c r="N123" s="142"/>
      <c r="O123" s="143"/>
      <c r="P123" s="143"/>
      <c r="Q123" s="143"/>
      <c r="R123" s="143"/>
      <c r="S123" s="143"/>
      <c r="T123" s="143"/>
      <c r="X123" s="143"/>
      <c r="Y123" s="143"/>
      <c r="Z123" s="143"/>
    </row>
    <row r="124" spans="1:26" ht="15.95" customHeight="1" x14ac:dyDescent="0.2">
      <c r="A124" s="337"/>
      <c r="B124" s="188" t="s">
        <v>23</v>
      </c>
      <c r="C124" s="254"/>
      <c r="D124" s="254"/>
      <c r="E124" s="254"/>
      <c r="F124" s="254"/>
      <c r="G124" s="254"/>
      <c r="H124" s="139"/>
      <c r="I124" s="139"/>
      <c r="J124" s="139"/>
      <c r="K124" s="237"/>
      <c r="L124" s="142"/>
      <c r="M124" s="142"/>
      <c r="N124" s="142"/>
      <c r="O124" s="143"/>
      <c r="P124" s="143"/>
      <c r="Q124" s="143"/>
      <c r="R124" s="143"/>
      <c r="S124" s="143"/>
      <c r="T124" s="143"/>
      <c r="X124" s="143"/>
      <c r="Y124" s="143"/>
      <c r="Z124" s="143"/>
    </row>
    <row r="125" spans="1:26" ht="15.95" customHeight="1" x14ac:dyDescent="0.2">
      <c r="A125" s="337"/>
      <c r="B125" s="188" t="s">
        <v>106</v>
      </c>
      <c r="C125" s="254"/>
      <c r="D125" s="254"/>
      <c r="E125" s="254"/>
      <c r="F125" s="254"/>
      <c r="G125" s="254"/>
      <c r="H125" s="139"/>
      <c r="I125" s="139"/>
      <c r="J125" s="139"/>
      <c r="K125" s="237"/>
      <c r="L125" s="142"/>
      <c r="M125" s="142"/>
      <c r="N125" s="142"/>
      <c r="O125" s="143"/>
      <c r="P125" s="143"/>
      <c r="Q125" s="143"/>
      <c r="R125" s="143"/>
      <c r="S125" s="143"/>
      <c r="T125" s="143"/>
      <c r="X125" s="143"/>
      <c r="Y125" s="143"/>
      <c r="Z125" s="143"/>
    </row>
    <row r="126" spans="1:26" ht="15.95" customHeight="1" x14ac:dyDescent="0.2">
      <c r="A126" s="337"/>
      <c r="B126" s="188" t="s">
        <v>24</v>
      </c>
      <c r="C126" s="254"/>
      <c r="D126" s="254"/>
      <c r="E126" s="254"/>
      <c r="F126" s="254"/>
      <c r="G126" s="254"/>
      <c r="H126" s="139"/>
      <c r="I126" s="139"/>
      <c r="J126" s="139"/>
      <c r="K126" s="237"/>
      <c r="L126" s="142"/>
      <c r="M126" s="142"/>
      <c r="N126" s="142"/>
      <c r="O126" s="143"/>
      <c r="P126" s="143"/>
      <c r="Q126" s="143"/>
      <c r="R126" s="143"/>
      <c r="S126" s="143"/>
      <c r="T126" s="143"/>
      <c r="X126" s="143"/>
      <c r="Y126" s="143"/>
      <c r="Z126" s="143"/>
    </row>
    <row r="127" spans="1:26" ht="15.95" customHeight="1" x14ac:dyDescent="0.2">
      <c r="A127" s="338"/>
      <c r="B127" s="194" t="s">
        <v>107</v>
      </c>
      <c r="C127" s="273"/>
      <c r="D127" s="273"/>
      <c r="E127" s="273"/>
      <c r="F127" s="273"/>
      <c r="G127" s="273"/>
      <c r="H127" s="139"/>
      <c r="I127" s="139"/>
      <c r="J127" s="139"/>
      <c r="K127" s="237"/>
      <c r="L127" s="142"/>
      <c r="M127" s="142"/>
      <c r="N127" s="142"/>
      <c r="O127" s="143"/>
      <c r="P127" s="143"/>
      <c r="Q127" s="143"/>
      <c r="R127" s="143"/>
      <c r="S127" s="143"/>
      <c r="T127" s="143"/>
      <c r="X127" s="143"/>
      <c r="Y127" s="143"/>
      <c r="Z127" s="143"/>
    </row>
    <row r="128" spans="1:26" ht="15.95" customHeight="1" x14ac:dyDescent="0.2">
      <c r="A128" s="330" t="s">
        <v>108</v>
      </c>
      <c r="B128" s="239" t="s">
        <v>19</v>
      </c>
      <c r="C128" s="272"/>
      <c r="D128" s="272"/>
      <c r="E128" s="272"/>
      <c r="F128" s="272"/>
      <c r="G128" s="272"/>
      <c r="H128" s="139"/>
      <c r="I128" s="139"/>
      <c r="J128" s="139"/>
      <c r="K128" s="237"/>
      <c r="L128" s="142"/>
      <c r="M128" s="142"/>
      <c r="N128" s="142"/>
      <c r="O128" s="143"/>
      <c r="P128" s="143"/>
      <c r="Q128" s="143"/>
      <c r="R128" s="143"/>
      <c r="S128" s="143"/>
      <c r="T128" s="143"/>
      <c r="X128" s="143"/>
      <c r="Y128" s="143"/>
      <c r="Z128" s="143"/>
    </row>
    <row r="129" spans="1:26" ht="15.95" customHeight="1" x14ac:dyDescent="0.2">
      <c r="A129" s="331"/>
      <c r="B129" s="188" t="s">
        <v>20</v>
      </c>
      <c r="C129" s="254"/>
      <c r="D129" s="254"/>
      <c r="E129" s="254"/>
      <c r="F129" s="254"/>
      <c r="G129" s="254"/>
      <c r="H129" s="139"/>
      <c r="I129" s="139"/>
      <c r="J129" s="139"/>
      <c r="K129" s="237"/>
      <c r="L129" s="142"/>
      <c r="M129" s="142"/>
      <c r="N129" s="142"/>
      <c r="O129" s="143"/>
      <c r="P129" s="143"/>
      <c r="Q129" s="143"/>
      <c r="R129" s="143"/>
      <c r="S129" s="143"/>
      <c r="T129" s="143"/>
      <c r="X129" s="143"/>
      <c r="Y129" s="143"/>
      <c r="Z129" s="143"/>
    </row>
    <row r="130" spans="1:26" ht="15.95" customHeight="1" x14ac:dyDescent="0.2">
      <c r="A130" s="331"/>
      <c r="B130" s="188" t="s">
        <v>50</v>
      </c>
      <c r="C130" s="254"/>
      <c r="D130" s="254"/>
      <c r="E130" s="254"/>
      <c r="F130" s="254"/>
      <c r="G130" s="254"/>
      <c r="H130" s="139"/>
      <c r="I130" s="139"/>
      <c r="J130" s="139"/>
      <c r="K130" s="237"/>
      <c r="L130" s="142"/>
      <c r="M130" s="142"/>
      <c r="N130" s="142"/>
      <c r="O130" s="143"/>
      <c r="P130" s="143"/>
      <c r="Q130" s="143"/>
      <c r="R130" s="143"/>
      <c r="S130" s="143"/>
      <c r="T130" s="143"/>
      <c r="X130" s="143"/>
      <c r="Y130" s="143"/>
      <c r="Z130" s="143"/>
    </row>
    <row r="131" spans="1:26" ht="15.95" customHeight="1" x14ac:dyDescent="0.2">
      <c r="A131" s="331"/>
      <c r="B131" s="188" t="s">
        <v>23</v>
      </c>
      <c r="C131" s="254"/>
      <c r="D131" s="254"/>
      <c r="E131" s="254"/>
      <c r="F131" s="254"/>
      <c r="G131" s="254"/>
      <c r="H131" s="139"/>
      <c r="I131" s="139"/>
      <c r="J131" s="139"/>
      <c r="K131" s="237"/>
      <c r="L131" s="142"/>
      <c r="M131" s="142"/>
      <c r="N131" s="142"/>
      <c r="O131" s="143"/>
      <c r="P131" s="143"/>
      <c r="Q131" s="143"/>
      <c r="R131" s="143"/>
      <c r="S131" s="143"/>
      <c r="T131" s="143"/>
      <c r="X131" s="143"/>
      <c r="Y131" s="143"/>
      <c r="Z131" s="143"/>
    </row>
    <row r="132" spans="1:26" ht="15.95" customHeight="1" x14ac:dyDescent="0.2">
      <c r="A132" s="331"/>
      <c r="B132" s="188" t="s">
        <v>106</v>
      </c>
      <c r="C132" s="254"/>
      <c r="D132" s="254"/>
      <c r="E132" s="254"/>
      <c r="F132" s="254"/>
      <c r="G132" s="254"/>
      <c r="H132" s="139"/>
      <c r="I132" s="139"/>
      <c r="J132" s="139"/>
      <c r="K132" s="237"/>
      <c r="L132" s="142"/>
      <c r="M132" s="142"/>
      <c r="N132" s="142"/>
      <c r="O132" s="143"/>
      <c r="P132" s="143"/>
      <c r="Q132" s="143"/>
      <c r="R132" s="143"/>
      <c r="S132" s="143"/>
      <c r="T132" s="143"/>
      <c r="X132" s="143"/>
      <c r="Y132" s="143"/>
      <c r="Z132" s="143"/>
    </row>
    <row r="133" spans="1:26" ht="15.95" customHeight="1" x14ac:dyDescent="0.2">
      <c r="A133" s="331"/>
      <c r="B133" s="188" t="s">
        <v>24</v>
      </c>
      <c r="C133" s="254"/>
      <c r="D133" s="254"/>
      <c r="E133" s="254"/>
      <c r="F133" s="254"/>
      <c r="G133" s="254"/>
      <c r="H133" s="139"/>
      <c r="I133" s="139"/>
      <c r="J133" s="139"/>
      <c r="K133" s="237"/>
      <c r="L133" s="142"/>
      <c r="M133" s="142"/>
      <c r="N133" s="142"/>
      <c r="O133" s="143"/>
      <c r="P133" s="143"/>
      <c r="Q133" s="143"/>
      <c r="R133" s="143"/>
      <c r="S133" s="143"/>
      <c r="T133" s="143"/>
      <c r="X133" s="143"/>
      <c r="Y133" s="143"/>
      <c r="Z133" s="143"/>
    </row>
    <row r="134" spans="1:26" ht="15.95" customHeight="1" x14ac:dyDescent="0.2">
      <c r="A134" s="332"/>
      <c r="B134" s="194" t="s">
        <v>107</v>
      </c>
      <c r="C134" s="273"/>
      <c r="D134" s="273"/>
      <c r="E134" s="273"/>
      <c r="F134" s="273"/>
      <c r="G134" s="273"/>
      <c r="H134" s="139"/>
      <c r="I134" s="139"/>
      <c r="J134" s="139"/>
      <c r="K134" s="237"/>
      <c r="L134" s="142"/>
      <c r="M134" s="142"/>
      <c r="N134" s="142"/>
      <c r="O134" s="143"/>
      <c r="P134" s="143"/>
      <c r="Q134" s="143"/>
      <c r="R134" s="143"/>
      <c r="S134" s="143"/>
      <c r="T134" s="143"/>
      <c r="X134" s="143"/>
      <c r="Y134" s="143"/>
      <c r="Z134" s="143"/>
    </row>
    <row r="135" spans="1:26" ht="15.95" customHeight="1" x14ac:dyDescent="0.2">
      <c r="A135" s="330" t="s">
        <v>109</v>
      </c>
      <c r="B135" s="239" t="s">
        <v>19</v>
      </c>
      <c r="C135" s="274"/>
      <c r="D135" s="274"/>
      <c r="E135" s="274"/>
      <c r="F135" s="274"/>
      <c r="G135" s="274"/>
      <c r="H135" s="139"/>
      <c r="I135" s="139"/>
      <c r="J135" s="139"/>
      <c r="K135" s="237"/>
      <c r="L135" s="142"/>
      <c r="M135" s="142"/>
      <c r="N135" s="142"/>
      <c r="O135" s="143"/>
      <c r="P135" s="143"/>
      <c r="Q135" s="143"/>
      <c r="R135" s="143"/>
      <c r="S135" s="143"/>
      <c r="T135" s="143"/>
      <c r="X135" s="143"/>
      <c r="Y135" s="143"/>
      <c r="Z135" s="143"/>
    </row>
    <row r="136" spans="1:26" ht="15.95" customHeight="1" x14ac:dyDescent="0.2">
      <c r="A136" s="331"/>
      <c r="B136" s="188" t="s">
        <v>20</v>
      </c>
      <c r="C136" s="254"/>
      <c r="D136" s="254"/>
      <c r="E136" s="254"/>
      <c r="F136" s="254"/>
      <c r="G136" s="254"/>
      <c r="H136" s="139"/>
      <c r="I136" s="139"/>
      <c r="J136" s="139"/>
      <c r="K136" s="237"/>
      <c r="L136" s="142"/>
      <c r="M136" s="142"/>
      <c r="N136" s="142"/>
      <c r="O136" s="143"/>
      <c r="P136" s="143"/>
      <c r="Q136" s="143"/>
      <c r="R136" s="143"/>
      <c r="S136" s="143"/>
      <c r="T136" s="143"/>
      <c r="X136" s="143"/>
      <c r="Y136" s="143"/>
      <c r="Z136" s="143"/>
    </row>
    <row r="137" spans="1:26" ht="15.95" customHeight="1" x14ac:dyDescent="0.2">
      <c r="A137" s="331"/>
      <c r="B137" s="188" t="s">
        <v>50</v>
      </c>
      <c r="C137" s="254"/>
      <c r="D137" s="254"/>
      <c r="E137" s="254"/>
      <c r="F137" s="254"/>
      <c r="G137" s="254"/>
      <c r="H137" s="139"/>
      <c r="I137" s="139"/>
      <c r="J137" s="139"/>
      <c r="K137" s="237"/>
      <c r="L137" s="142"/>
      <c r="M137" s="142"/>
      <c r="N137" s="142"/>
      <c r="O137" s="143"/>
      <c r="P137" s="143"/>
      <c r="Q137" s="143"/>
      <c r="R137" s="143"/>
      <c r="S137" s="143"/>
      <c r="T137" s="143"/>
      <c r="X137" s="143"/>
      <c r="Y137" s="143"/>
      <c r="Z137" s="143"/>
    </row>
    <row r="138" spans="1:26" ht="15.95" customHeight="1" x14ac:dyDescent="0.2">
      <c r="A138" s="331"/>
      <c r="B138" s="188" t="s">
        <v>23</v>
      </c>
      <c r="C138" s="254"/>
      <c r="D138" s="254"/>
      <c r="E138" s="254"/>
      <c r="F138" s="254"/>
      <c r="G138" s="254"/>
      <c r="H138" s="139"/>
      <c r="I138" s="139"/>
      <c r="J138" s="139"/>
      <c r="K138" s="237"/>
      <c r="L138" s="142"/>
      <c r="M138" s="142"/>
      <c r="N138" s="142"/>
      <c r="O138" s="143"/>
      <c r="P138" s="143"/>
      <c r="Q138" s="143"/>
      <c r="R138" s="143"/>
      <c r="S138" s="143"/>
      <c r="T138" s="143"/>
      <c r="X138" s="143"/>
      <c r="Y138" s="143"/>
      <c r="Z138" s="143"/>
    </row>
    <row r="139" spans="1:26" ht="15.95" customHeight="1" x14ac:dyDescent="0.2">
      <c r="A139" s="331"/>
      <c r="B139" s="188" t="s">
        <v>106</v>
      </c>
      <c r="C139" s="254"/>
      <c r="D139" s="254"/>
      <c r="E139" s="254"/>
      <c r="F139" s="254"/>
      <c r="G139" s="254"/>
      <c r="H139" s="139"/>
      <c r="I139" s="139"/>
      <c r="J139" s="139"/>
      <c r="K139" s="237"/>
      <c r="L139" s="142"/>
      <c r="M139" s="142"/>
      <c r="N139" s="142"/>
      <c r="O139" s="143"/>
      <c r="P139" s="143"/>
      <c r="Q139" s="143"/>
      <c r="R139" s="143"/>
      <c r="S139" s="143"/>
      <c r="T139" s="143"/>
      <c r="X139" s="143"/>
      <c r="Y139" s="143"/>
      <c r="Z139" s="143"/>
    </row>
    <row r="140" spans="1:26" ht="15.95" customHeight="1" x14ac:dyDescent="0.2">
      <c r="A140" s="331"/>
      <c r="B140" s="188" t="s">
        <v>24</v>
      </c>
      <c r="C140" s="254"/>
      <c r="D140" s="254"/>
      <c r="E140" s="254"/>
      <c r="F140" s="254"/>
      <c r="G140" s="254"/>
      <c r="H140" s="139"/>
      <c r="I140" s="139"/>
      <c r="J140" s="139"/>
      <c r="K140" s="237"/>
      <c r="L140" s="142"/>
      <c r="M140" s="142"/>
      <c r="N140" s="142"/>
      <c r="O140" s="143"/>
      <c r="P140" s="143"/>
      <c r="Q140" s="143"/>
      <c r="R140" s="143"/>
      <c r="S140" s="143"/>
      <c r="T140" s="143"/>
      <c r="X140" s="143"/>
      <c r="Y140" s="143"/>
      <c r="Z140" s="143"/>
    </row>
    <row r="141" spans="1:26" ht="15.95" customHeight="1" x14ac:dyDescent="0.2">
      <c r="A141" s="332"/>
      <c r="B141" s="194" t="s">
        <v>107</v>
      </c>
      <c r="C141" s="275"/>
      <c r="D141" s="275"/>
      <c r="E141" s="275"/>
      <c r="F141" s="275"/>
      <c r="G141" s="275"/>
      <c r="H141" s="203"/>
      <c r="I141" s="203"/>
      <c r="J141" s="203"/>
      <c r="K141" s="245"/>
      <c r="L141" s="183"/>
      <c r="M141" s="204"/>
      <c r="N141" s="204"/>
      <c r="O141" s="143"/>
      <c r="P141" s="143"/>
      <c r="Q141" s="143"/>
      <c r="R141" s="143"/>
      <c r="S141" s="143"/>
      <c r="T141" s="143"/>
      <c r="X141" s="143"/>
      <c r="Y141" s="143"/>
      <c r="Z141" s="143"/>
    </row>
    <row r="142" spans="1:26" ht="30" customHeight="1" x14ac:dyDescent="0.2">
      <c r="A142" s="246" t="s">
        <v>110</v>
      </c>
      <c r="B142" s="247"/>
      <c r="C142" s="247"/>
      <c r="D142" s="247"/>
      <c r="E142" s="247"/>
      <c r="F142" s="247"/>
      <c r="G142" s="247"/>
      <c r="H142" s="139"/>
      <c r="I142" s="139"/>
      <c r="J142" s="139"/>
      <c r="K142" s="237"/>
      <c r="L142" s="139"/>
      <c r="M142" s="139"/>
      <c r="N142" s="142"/>
      <c r="O142" s="143"/>
      <c r="P142" s="143"/>
      <c r="Q142" s="143"/>
      <c r="R142" s="143"/>
      <c r="S142" s="143"/>
      <c r="T142" s="143"/>
      <c r="X142" s="143"/>
      <c r="Y142" s="143"/>
      <c r="Z142" s="143"/>
    </row>
    <row r="143" spans="1:26" x14ac:dyDescent="0.2">
      <c r="A143" s="248" t="s">
        <v>4</v>
      </c>
      <c r="B143" s="248" t="s">
        <v>5</v>
      </c>
      <c r="C143" s="268" t="s">
        <v>111</v>
      </c>
      <c r="D143" s="250"/>
      <c r="E143" s="250"/>
      <c r="F143" s="250"/>
      <c r="G143" s="250"/>
      <c r="H143" s="139"/>
      <c r="I143" s="139"/>
      <c r="J143" s="139"/>
      <c r="K143" s="237"/>
      <c r="L143" s="152"/>
      <c r="M143" s="142"/>
      <c r="N143" s="142"/>
      <c r="O143" s="143"/>
      <c r="P143" s="143"/>
      <c r="Q143" s="143"/>
      <c r="R143" s="143"/>
      <c r="S143" s="143"/>
      <c r="T143" s="143"/>
      <c r="X143" s="143"/>
      <c r="Y143" s="143"/>
      <c r="Z143" s="143"/>
    </row>
    <row r="144" spans="1:26" ht="15.95" customHeight="1" x14ac:dyDescent="0.2">
      <c r="A144" s="330" t="s">
        <v>112</v>
      </c>
      <c r="B144" s="239" t="s">
        <v>113</v>
      </c>
      <c r="C144" s="251"/>
      <c r="D144" s="250"/>
      <c r="E144" s="250"/>
      <c r="F144" s="250"/>
      <c r="G144" s="250"/>
      <c r="H144" s="145"/>
      <c r="I144" s="145"/>
      <c r="J144" s="145"/>
      <c r="K144" s="252"/>
      <c r="L144" s="253"/>
      <c r="M144" s="143"/>
      <c r="N144" s="143"/>
      <c r="O144" s="143"/>
      <c r="P144" s="143"/>
      <c r="Q144" s="143"/>
      <c r="R144" s="143"/>
      <c r="S144" s="143"/>
      <c r="T144" s="143"/>
      <c r="X144" s="143"/>
      <c r="Y144" s="143"/>
      <c r="Z144" s="143"/>
    </row>
    <row r="145" spans="1:26" ht="15.95" customHeight="1" x14ac:dyDescent="0.2">
      <c r="A145" s="331"/>
      <c r="B145" s="188" t="s">
        <v>114</v>
      </c>
      <c r="C145" s="254">
        <v>2</v>
      </c>
      <c r="D145" s="250"/>
      <c r="E145" s="250"/>
      <c r="F145" s="250"/>
      <c r="G145" s="250"/>
      <c r="H145" s="145"/>
      <c r="I145" s="145"/>
      <c r="J145" s="145"/>
      <c r="K145" s="252"/>
      <c r="L145" s="253"/>
      <c r="M145" s="143"/>
      <c r="N145" s="143"/>
      <c r="O145" s="143"/>
      <c r="P145" s="143"/>
      <c r="Q145" s="143"/>
      <c r="R145" s="143"/>
      <c r="S145" s="143"/>
      <c r="T145" s="143"/>
      <c r="X145" s="143"/>
      <c r="Y145" s="143"/>
      <c r="Z145" s="143"/>
    </row>
    <row r="146" spans="1:26" ht="15.95" customHeight="1" x14ac:dyDescent="0.2">
      <c r="A146" s="331"/>
      <c r="B146" s="188" t="s">
        <v>50</v>
      </c>
      <c r="C146" s="254"/>
      <c r="D146" s="250"/>
      <c r="E146" s="250"/>
      <c r="F146" s="250"/>
      <c r="G146" s="250"/>
      <c r="H146" s="145"/>
      <c r="I146" s="145"/>
      <c r="J146" s="145"/>
      <c r="K146" s="145"/>
      <c r="L146" s="255"/>
      <c r="M146" s="143"/>
      <c r="N146" s="143"/>
      <c r="O146" s="143"/>
      <c r="P146" s="143"/>
      <c r="Q146" s="143"/>
      <c r="R146" s="143"/>
      <c r="S146" s="143"/>
      <c r="T146" s="143"/>
    </row>
    <row r="147" spans="1:26" ht="15.95" customHeight="1" x14ac:dyDescent="0.2">
      <c r="A147" s="331"/>
      <c r="B147" s="188" t="s">
        <v>23</v>
      </c>
      <c r="C147" s="254"/>
      <c r="D147" s="250"/>
      <c r="E147" s="250"/>
      <c r="F147" s="250"/>
      <c r="G147" s="250"/>
      <c r="H147" s="145"/>
      <c r="I147" s="145"/>
      <c r="J147" s="145"/>
      <c r="K147" s="145"/>
      <c r="L147" s="255"/>
      <c r="M147" s="143"/>
      <c r="N147" s="143"/>
      <c r="O147" s="143"/>
      <c r="P147" s="143"/>
      <c r="Q147" s="143"/>
      <c r="R147" s="143"/>
      <c r="S147" s="143"/>
      <c r="T147" s="143"/>
    </row>
    <row r="148" spans="1:26" ht="15.95" customHeight="1" x14ac:dyDescent="0.2">
      <c r="A148" s="331"/>
      <c r="B148" s="188" t="s">
        <v>106</v>
      </c>
      <c r="C148" s="254"/>
      <c r="D148" s="250"/>
      <c r="E148" s="250"/>
      <c r="F148" s="250"/>
      <c r="G148" s="250"/>
      <c r="H148" s="145"/>
      <c r="I148" s="145"/>
      <c r="J148" s="145"/>
      <c r="K148" s="145"/>
      <c r="L148" s="255"/>
      <c r="M148" s="143"/>
      <c r="N148" s="143"/>
      <c r="O148" s="143"/>
      <c r="P148" s="143"/>
      <c r="Q148" s="143"/>
      <c r="R148" s="143"/>
      <c r="S148" s="143"/>
      <c r="T148" s="143"/>
    </row>
    <row r="149" spans="1:26" ht="15.95" customHeight="1" x14ac:dyDescent="0.2">
      <c r="A149" s="331"/>
      <c r="B149" s="188" t="s">
        <v>24</v>
      </c>
      <c r="C149" s="256"/>
      <c r="D149" s="250"/>
      <c r="E149" s="250"/>
      <c r="F149" s="250"/>
      <c r="G149" s="250"/>
      <c r="H149" s="145"/>
      <c r="I149" s="145"/>
      <c r="J149" s="145"/>
      <c r="K149" s="145"/>
      <c r="L149" s="255"/>
      <c r="M149" s="143"/>
      <c r="N149" s="143"/>
      <c r="O149" s="143"/>
      <c r="P149" s="143"/>
      <c r="Q149" s="143"/>
      <c r="R149" s="143"/>
      <c r="S149" s="143"/>
      <c r="T149" s="143"/>
    </row>
    <row r="150" spans="1:26" ht="15.95" customHeight="1" x14ac:dyDescent="0.2">
      <c r="A150" s="332"/>
      <c r="B150" s="248" t="s">
        <v>27</v>
      </c>
      <c r="C150" s="257">
        <v>2</v>
      </c>
      <c r="D150" s="258"/>
      <c r="E150" s="250"/>
      <c r="F150" s="250"/>
      <c r="G150" s="250"/>
      <c r="H150" s="145"/>
      <c r="I150" s="145"/>
      <c r="J150" s="145"/>
      <c r="K150" s="145"/>
      <c r="L150" s="255"/>
      <c r="M150" s="143"/>
      <c r="N150" s="143"/>
      <c r="O150" s="143"/>
      <c r="P150" s="143"/>
      <c r="Q150" s="143"/>
      <c r="R150" s="143"/>
      <c r="S150" s="143"/>
      <c r="T150" s="143"/>
    </row>
    <row r="151" spans="1:26" x14ac:dyDescent="0.2">
      <c r="A151" s="259"/>
      <c r="B151" s="145"/>
      <c r="C151" s="145"/>
      <c r="D151" s="145"/>
      <c r="E151" s="145"/>
      <c r="F151" s="145"/>
      <c r="G151" s="145"/>
      <c r="H151" s="145"/>
      <c r="I151" s="145"/>
      <c r="J151" s="145"/>
      <c r="K151" s="145"/>
      <c r="L151" s="255"/>
      <c r="M151" s="143"/>
      <c r="N151" s="143"/>
      <c r="O151" s="143"/>
      <c r="P151" s="143"/>
      <c r="Q151" s="143"/>
      <c r="R151" s="143"/>
      <c r="S151" s="143"/>
      <c r="T151" s="143"/>
    </row>
    <row r="152" spans="1:26" x14ac:dyDescent="0.2">
      <c r="A152" s="259"/>
      <c r="B152" s="145"/>
      <c r="C152" s="145"/>
      <c r="D152" s="145"/>
      <c r="E152" s="145"/>
      <c r="F152" s="145"/>
      <c r="G152" s="145"/>
      <c r="H152" s="145"/>
      <c r="I152" s="145"/>
      <c r="J152" s="145"/>
      <c r="K152" s="145"/>
      <c r="L152" s="255"/>
      <c r="M152" s="143"/>
      <c r="N152" s="143"/>
      <c r="O152" s="143"/>
      <c r="P152" s="143"/>
      <c r="Q152" s="143"/>
      <c r="R152" s="143"/>
      <c r="S152" s="143"/>
      <c r="T152" s="143"/>
    </row>
    <row r="153" spans="1:26" x14ac:dyDescent="0.2">
      <c r="A153" s="259"/>
      <c r="B153" s="145"/>
      <c r="C153" s="145"/>
      <c r="D153" s="145"/>
      <c r="E153" s="145"/>
      <c r="F153" s="145"/>
      <c r="G153" s="145"/>
      <c r="H153" s="145"/>
      <c r="I153" s="145"/>
      <c r="J153" s="145"/>
      <c r="K153" s="145"/>
      <c r="L153" s="255"/>
      <c r="M153" s="143"/>
      <c r="N153" s="143"/>
      <c r="O153" s="143"/>
      <c r="P153" s="143"/>
      <c r="Q153" s="143"/>
      <c r="R153" s="143"/>
      <c r="S153" s="143"/>
      <c r="T153" s="143"/>
    </row>
    <row r="154" spans="1:26" x14ac:dyDescent="0.2">
      <c r="A154" s="259"/>
      <c r="B154" s="145"/>
      <c r="C154" s="145"/>
      <c r="D154" s="145"/>
      <c r="E154" s="145"/>
      <c r="F154" s="145"/>
      <c r="G154" s="145"/>
      <c r="H154" s="145"/>
      <c r="I154" s="145"/>
      <c r="J154" s="145"/>
      <c r="K154" s="145"/>
      <c r="L154" s="255"/>
      <c r="M154" s="143"/>
      <c r="N154" s="143"/>
      <c r="O154" s="143"/>
      <c r="P154" s="143"/>
      <c r="Q154" s="143"/>
      <c r="R154" s="143"/>
      <c r="S154" s="143"/>
      <c r="T154" s="143"/>
    </row>
    <row r="155" spans="1:26" x14ac:dyDescent="0.2">
      <c r="A155" s="259"/>
      <c r="B155" s="145"/>
      <c r="C155" s="145"/>
      <c r="D155" s="145"/>
      <c r="E155" s="145"/>
      <c r="F155" s="145"/>
      <c r="G155" s="145"/>
      <c r="H155" s="145"/>
      <c r="I155" s="145"/>
      <c r="J155" s="145"/>
      <c r="K155" s="145"/>
      <c r="L155" s="255"/>
      <c r="M155" s="143"/>
      <c r="N155" s="143"/>
      <c r="O155" s="143"/>
      <c r="P155" s="143"/>
      <c r="Q155" s="143"/>
      <c r="R155" s="143"/>
      <c r="S155" s="143"/>
      <c r="T155" s="143"/>
    </row>
    <row r="156" spans="1:26" x14ac:dyDescent="0.2">
      <c r="A156" s="259"/>
      <c r="B156" s="145"/>
      <c r="C156" s="145"/>
      <c r="D156" s="145"/>
      <c r="E156" s="145"/>
      <c r="F156" s="145"/>
      <c r="G156" s="145"/>
      <c r="H156" s="145"/>
      <c r="I156" s="145"/>
      <c r="J156" s="145"/>
      <c r="K156" s="145"/>
      <c r="L156" s="255"/>
      <c r="M156" s="143"/>
      <c r="N156" s="143"/>
      <c r="O156" s="143"/>
      <c r="P156" s="143"/>
      <c r="Q156" s="143"/>
      <c r="R156" s="143"/>
      <c r="S156" s="143"/>
      <c r="T156" s="143"/>
    </row>
    <row r="157" spans="1:26" x14ac:dyDescent="0.2">
      <c r="A157" s="259"/>
      <c r="B157" s="145"/>
      <c r="C157" s="145"/>
      <c r="D157" s="145"/>
      <c r="E157" s="145"/>
      <c r="F157" s="145"/>
      <c r="G157" s="145"/>
      <c r="H157" s="145"/>
      <c r="I157" s="145"/>
      <c r="J157" s="145"/>
      <c r="K157" s="145"/>
      <c r="L157" s="255"/>
      <c r="M157" s="143"/>
      <c r="N157" s="143"/>
      <c r="O157" s="143"/>
      <c r="P157" s="143"/>
      <c r="Q157" s="143"/>
      <c r="R157" s="143"/>
      <c r="S157" s="143"/>
      <c r="T157" s="143"/>
    </row>
    <row r="158" spans="1:26" x14ac:dyDescent="0.2">
      <c r="A158" s="259"/>
      <c r="B158" s="145"/>
      <c r="C158" s="145"/>
      <c r="D158" s="145"/>
      <c r="E158" s="145"/>
      <c r="F158" s="145"/>
      <c r="G158" s="145"/>
      <c r="H158" s="145"/>
      <c r="I158" s="145"/>
      <c r="J158" s="145"/>
      <c r="K158" s="145"/>
      <c r="L158" s="255"/>
      <c r="M158" s="143"/>
      <c r="N158" s="143"/>
      <c r="O158" s="143"/>
      <c r="P158" s="143"/>
      <c r="Q158" s="143"/>
      <c r="R158" s="143"/>
      <c r="S158" s="143"/>
      <c r="T158" s="143"/>
    </row>
    <row r="159" spans="1:26" x14ac:dyDescent="0.2">
      <c r="A159" s="259"/>
      <c r="B159" s="145"/>
      <c r="C159" s="145"/>
      <c r="D159" s="145"/>
      <c r="E159" s="145"/>
      <c r="F159" s="145"/>
      <c r="G159" s="145"/>
      <c r="H159" s="145"/>
      <c r="I159" s="145"/>
      <c r="J159" s="145"/>
      <c r="K159" s="145"/>
      <c r="L159" s="255"/>
      <c r="M159" s="143"/>
      <c r="N159" s="143"/>
      <c r="O159" s="143"/>
      <c r="P159" s="143"/>
      <c r="Q159" s="143"/>
      <c r="R159" s="143"/>
      <c r="S159" s="143"/>
      <c r="T159" s="143"/>
    </row>
    <row r="160" spans="1:26" x14ac:dyDescent="0.2">
      <c r="A160" s="259"/>
      <c r="B160" s="145"/>
      <c r="C160" s="145"/>
      <c r="D160" s="145"/>
      <c r="E160" s="145"/>
      <c r="F160" s="145"/>
      <c r="G160" s="145"/>
      <c r="H160" s="145"/>
      <c r="I160" s="145"/>
      <c r="J160" s="145"/>
      <c r="K160" s="145"/>
      <c r="L160" s="255"/>
      <c r="M160" s="143"/>
      <c r="N160" s="143"/>
      <c r="O160" s="143"/>
      <c r="P160" s="143"/>
      <c r="Q160" s="143"/>
      <c r="R160" s="143"/>
      <c r="S160" s="143"/>
      <c r="T160" s="143"/>
    </row>
    <row r="161" spans="1:20" x14ac:dyDescent="0.2">
      <c r="A161" s="259"/>
      <c r="B161" s="145"/>
      <c r="C161" s="145"/>
      <c r="D161" s="145"/>
      <c r="E161" s="145"/>
      <c r="F161" s="145"/>
      <c r="G161" s="145"/>
      <c r="H161" s="145"/>
      <c r="I161" s="145"/>
      <c r="J161" s="145"/>
      <c r="K161" s="145"/>
      <c r="L161" s="255"/>
      <c r="M161" s="143"/>
      <c r="N161" s="143"/>
      <c r="O161" s="143"/>
      <c r="P161" s="143"/>
      <c r="Q161" s="143"/>
      <c r="R161" s="143"/>
      <c r="S161" s="143"/>
      <c r="T161" s="143"/>
    </row>
    <row r="162" spans="1:20" x14ac:dyDescent="0.2">
      <c r="A162" s="259"/>
      <c r="B162" s="145"/>
      <c r="C162" s="145"/>
      <c r="D162" s="145"/>
      <c r="E162" s="145"/>
      <c r="F162" s="145"/>
      <c r="G162" s="145"/>
      <c r="H162" s="145"/>
      <c r="I162" s="145"/>
      <c r="J162" s="145"/>
      <c r="K162" s="145"/>
      <c r="L162" s="255"/>
      <c r="M162" s="143"/>
      <c r="N162" s="143"/>
      <c r="O162" s="143"/>
      <c r="P162" s="143"/>
      <c r="Q162" s="143"/>
      <c r="R162" s="143"/>
      <c r="S162" s="143"/>
      <c r="T162" s="143"/>
    </row>
    <row r="163" spans="1:20" x14ac:dyDescent="0.2">
      <c r="A163" s="259"/>
      <c r="B163" s="145"/>
      <c r="C163" s="145"/>
      <c r="D163" s="145"/>
      <c r="E163" s="145"/>
      <c r="F163" s="145"/>
      <c r="G163" s="145"/>
      <c r="H163" s="145"/>
      <c r="I163" s="145"/>
      <c r="J163" s="145"/>
      <c r="K163" s="145"/>
      <c r="L163" s="255"/>
      <c r="M163" s="143"/>
      <c r="N163" s="143"/>
      <c r="O163" s="143"/>
      <c r="P163" s="143"/>
      <c r="Q163" s="143"/>
      <c r="R163" s="143"/>
      <c r="S163" s="143"/>
      <c r="T163" s="143"/>
    </row>
    <row r="164" spans="1:20" x14ac:dyDescent="0.2">
      <c r="A164" s="259"/>
      <c r="B164" s="145"/>
      <c r="C164" s="145"/>
      <c r="D164" s="145"/>
      <c r="E164" s="145"/>
      <c r="F164" s="145"/>
      <c r="G164" s="145"/>
      <c r="H164" s="145"/>
      <c r="I164" s="145"/>
      <c r="J164" s="145"/>
      <c r="K164" s="145"/>
      <c r="L164" s="255"/>
      <c r="M164" s="143"/>
      <c r="N164" s="143"/>
      <c r="O164" s="143"/>
      <c r="P164" s="143"/>
      <c r="Q164" s="143"/>
      <c r="R164" s="143"/>
      <c r="S164" s="143"/>
      <c r="T164" s="143"/>
    </row>
    <row r="165" spans="1:20" x14ac:dyDescent="0.2">
      <c r="A165" s="259"/>
      <c r="B165" s="145"/>
      <c r="C165" s="145"/>
      <c r="D165" s="145"/>
      <c r="E165" s="145"/>
      <c r="F165" s="145"/>
      <c r="G165" s="145"/>
      <c r="H165" s="145"/>
      <c r="I165" s="145"/>
      <c r="J165" s="145"/>
      <c r="K165" s="145"/>
      <c r="L165" s="255"/>
      <c r="M165" s="143"/>
      <c r="N165" s="143"/>
      <c r="O165" s="143"/>
      <c r="P165" s="143"/>
      <c r="Q165" s="143"/>
      <c r="R165" s="143"/>
      <c r="S165" s="143"/>
      <c r="T165" s="143"/>
    </row>
    <row r="166" spans="1:20" x14ac:dyDescent="0.2">
      <c r="A166" s="259"/>
      <c r="B166" s="145"/>
      <c r="C166" s="145"/>
      <c r="D166" s="145"/>
      <c r="E166" s="145"/>
      <c r="F166" s="145"/>
      <c r="G166" s="145"/>
      <c r="H166" s="145"/>
      <c r="I166" s="145"/>
      <c r="J166" s="145"/>
      <c r="K166" s="145"/>
      <c r="L166" s="255"/>
      <c r="M166" s="143"/>
      <c r="N166" s="143"/>
      <c r="O166" s="143"/>
      <c r="P166" s="143"/>
      <c r="Q166" s="143"/>
      <c r="R166" s="143"/>
      <c r="S166" s="143"/>
      <c r="T166" s="143"/>
    </row>
    <row r="167" spans="1:20" x14ac:dyDescent="0.2">
      <c r="A167" s="259"/>
      <c r="B167" s="145"/>
      <c r="C167" s="145"/>
      <c r="D167" s="145"/>
      <c r="E167" s="145"/>
      <c r="F167" s="145"/>
      <c r="G167" s="145"/>
      <c r="H167" s="145"/>
      <c r="I167" s="145"/>
      <c r="J167" s="145"/>
      <c r="K167" s="145"/>
      <c r="L167" s="255"/>
      <c r="M167" s="143"/>
      <c r="N167" s="143"/>
      <c r="O167" s="143"/>
      <c r="P167" s="143"/>
      <c r="Q167" s="143"/>
      <c r="R167" s="143"/>
      <c r="S167" s="143"/>
      <c r="T167" s="143"/>
    </row>
    <row r="168" spans="1:20" x14ac:dyDescent="0.2">
      <c r="A168" s="259"/>
      <c r="B168" s="145"/>
      <c r="C168" s="145"/>
      <c r="D168" s="145"/>
      <c r="E168" s="145"/>
      <c r="F168" s="145"/>
      <c r="G168" s="145"/>
      <c r="H168" s="145"/>
      <c r="I168" s="145"/>
      <c r="J168" s="145"/>
      <c r="K168" s="145"/>
      <c r="L168" s="255"/>
      <c r="M168" s="143"/>
      <c r="N168" s="143"/>
      <c r="O168" s="143"/>
      <c r="P168" s="143"/>
      <c r="Q168" s="143"/>
      <c r="R168" s="143"/>
      <c r="S168" s="143"/>
      <c r="T168" s="143"/>
    </row>
    <row r="169" spans="1:20" x14ac:dyDescent="0.2">
      <c r="A169" s="259"/>
      <c r="B169" s="145"/>
      <c r="C169" s="145"/>
      <c r="D169" s="145"/>
      <c r="E169" s="145"/>
      <c r="F169" s="145"/>
      <c r="G169" s="145"/>
      <c r="H169" s="145"/>
      <c r="I169" s="145"/>
      <c r="J169" s="145"/>
      <c r="K169" s="145"/>
      <c r="L169" s="255"/>
      <c r="M169" s="143"/>
      <c r="N169" s="143"/>
      <c r="O169" s="143"/>
      <c r="P169" s="143"/>
      <c r="Q169" s="143"/>
      <c r="R169" s="143"/>
      <c r="S169" s="143"/>
      <c r="T169" s="143"/>
    </row>
    <row r="170" spans="1:20" x14ac:dyDescent="0.2">
      <c r="A170" s="259"/>
      <c r="B170" s="145"/>
      <c r="C170" s="145"/>
      <c r="D170" s="145"/>
      <c r="E170" s="145"/>
      <c r="F170" s="145"/>
      <c r="G170" s="145"/>
      <c r="H170" s="145"/>
      <c r="I170" s="145"/>
      <c r="J170" s="145"/>
      <c r="K170" s="145"/>
      <c r="L170" s="255"/>
      <c r="M170" s="143"/>
      <c r="N170" s="143"/>
      <c r="O170" s="143"/>
      <c r="P170" s="143"/>
      <c r="Q170" s="143"/>
      <c r="R170" s="143"/>
      <c r="S170" s="143"/>
      <c r="T170" s="143"/>
    </row>
    <row r="171" spans="1:20" x14ac:dyDescent="0.2">
      <c r="A171" s="259"/>
      <c r="B171" s="145"/>
      <c r="C171" s="145"/>
      <c r="D171" s="145"/>
      <c r="E171" s="145"/>
      <c r="F171" s="145"/>
      <c r="G171" s="145"/>
      <c r="H171" s="145"/>
      <c r="I171" s="145"/>
      <c r="J171" s="145"/>
      <c r="K171" s="145"/>
      <c r="L171" s="255"/>
      <c r="M171" s="143"/>
      <c r="N171" s="143"/>
      <c r="O171" s="143"/>
      <c r="P171" s="143"/>
      <c r="Q171" s="143"/>
      <c r="R171" s="143"/>
      <c r="S171" s="143"/>
      <c r="T171" s="143"/>
    </row>
    <row r="172" spans="1:20" x14ac:dyDescent="0.2">
      <c r="A172" s="259"/>
      <c r="B172" s="145"/>
      <c r="C172" s="145"/>
      <c r="D172" s="145"/>
      <c r="E172" s="145"/>
      <c r="F172" s="145"/>
      <c r="G172" s="145"/>
      <c r="H172" s="145"/>
      <c r="I172" s="145"/>
      <c r="J172" s="145"/>
      <c r="K172" s="145"/>
      <c r="L172" s="255"/>
      <c r="M172" s="143"/>
      <c r="N172" s="143"/>
      <c r="O172" s="143"/>
      <c r="P172" s="143"/>
      <c r="Q172" s="143"/>
      <c r="R172" s="143"/>
      <c r="S172" s="143"/>
      <c r="T172" s="143"/>
    </row>
    <row r="173" spans="1:20" x14ac:dyDescent="0.2">
      <c r="A173" s="259"/>
      <c r="B173" s="145"/>
      <c r="C173" s="145"/>
      <c r="D173" s="145"/>
      <c r="E173" s="145"/>
      <c r="F173" s="145"/>
      <c r="G173" s="145"/>
      <c r="H173" s="145"/>
      <c r="I173" s="145"/>
      <c r="J173" s="145"/>
      <c r="K173" s="145"/>
      <c r="L173" s="255"/>
      <c r="M173" s="143"/>
      <c r="N173" s="143"/>
      <c r="O173" s="143"/>
      <c r="P173" s="143"/>
      <c r="Q173" s="143"/>
      <c r="R173" s="143"/>
      <c r="S173" s="143"/>
      <c r="T173" s="143"/>
    </row>
    <row r="174" spans="1:20" x14ac:dyDescent="0.2">
      <c r="A174" s="259"/>
      <c r="B174" s="145"/>
      <c r="C174" s="145"/>
      <c r="D174" s="145"/>
      <c r="E174" s="145"/>
      <c r="F174" s="145"/>
      <c r="G174" s="145"/>
      <c r="H174" s="145"/>
      <c r="I174" s="145"/>
      <c r="J174" s="145"/>
      <c r="K174" s="145"/>
      <c r="L174" s="255"/>
      <c r="M174" s="143"/>
      <c r="N174" s="143"/>
      <c r="O174" s="143"/>
      <c r="P174" s="143"/>
      <c r="Q174" s="143"/>
      <c r="R174" s="143"/>
      <c r="S174" s="143"/>
      <c r="T174" s="143"/>
    </row>
    <row r="175" spans="1:20" x14ac:dyDescent="0.2">
      <c r="A175" s="259"/>
      <c r="B175" s="145"/>
      <c r="C175" s="145"/>
      <c r="D175" s="145"/>
      <c r="E175" s="145"/>
      <c r="F175" s="145"/>
      <c r="G175" s="145"/>
      <c r="H175" s="145"/>
      <c r="I175" s="145"/>
      <c r="J175" s="145"/>
      <c r="K175" s="145"/>
      <c r="L175" s="255"/>
      <c r="M175" s="143"/>
      <c r="N175" s="143"/>
      <c r="O175" s="143"/>
      <c r="P175" s="143"/>
      <c r="Q175" s="143"/>
      <c r="R175" s="143"/>
      <c r="S175" s="143"/>
      <c r="T175" s="143"/>
    </row>
    <row r="176" spans="1:20" x14ac:dyDescent="0.2">
      <c r="A176" s="259"/>
      <c r="B176" s="145"/>
      <c r="C176" s="145"/>
      <c r="D176" s="145"/>
      <c r="E176" s="145"/>
      <c r="F176" s="145"/>
      <c r="G176" s="145"/>
      <c r="H176" s="145"/>
      <c r="I176" s="145"/>
      <c r="J176" s="145"/>
      <c r="K176" s="145"/>
      <c r="L176" s="255"/>
      <c r="M176" s="143"/>
      <c r="N176" s="143"/>
      <c r="O176" s="143"/>
      <c r="P176" s="143"/>
      <c r="Q176" s="143"/>
      <c r="R176" s="143"/>
      <c r="S176" s="143"/>
      <c r="T176" s="143"/>
    </row>
    <row r="177" spans="1:51" x14ac:dyDescent="0.2">
      <c r="A177" s="259"/>
      <c r="B177" s="145"/>
      <c r="C177" s="145"/>
      <c r="D177" s="145"/>
      <c r="E177" s="145"/>
      <c r="F177" s="145"/>
      <c r="G177" s="145"/>
      <c r="H177" s="145"/>
      <c r="I177" s="145"/>
      <c r="J177" s="145"/>
      <c r="K177" s="145"/>
      <c r="L177" s="255"/>
      <c r="M177" s="143"/>
      <c r="N177" s="143"/>
      <c r="O177" s="143"/>
      <c r="P177" s="143"/>
      <c r="Q177" s="143"/>
      <c r="R177" s="143"/>
      <c r="S177" s="143"/>
      <c r="T177" s="143"/>
    </row>
    <row r="178" spans="1:51" x14ac:dyDescent="0.2">
      <c r="A178" s="259"/>
      <c r="B178" s="145"/>
      <c r="C178" s="145"/>
      <c r="D178" s="145"/>
      <c r="E178" s="145"/>
      <c r="F178" s="145"/>
      <c r="G178" s="145"/>
      <c r="H178" s="145"/>
      <c r="I178" s="145"/>
      <c r="J178" s="145"/>
      <c r="K178" s="145"/>
      <c r="L178" s="255"/>
      <c r="M178" s="143"/>
      <c r="N178" s="143"/>
      <c r="O178" s="143"/>
      <c r="P178" s="143"/>
      <c r="Q178" s="143"/>
      <c r="R178" s="143"/>
      <c r="S178" s="143"/>
      <c r="T178" s="143"/>
    </row>
    <row r="179" spans="1:51" x14ac:dyDescent="0.2">
      <c r="A179" s="259"/>
      <c r="B179" s="145"/>
      <c r="C179" s="145"/>
      <c r="D179" s="145"/>
      <c r="E179" s="145"/>
      <c r="F179" s="145"/>
      <c r="G179" s="145"/>
      <c r="H179" s="145"/>
      <c r="I179" s="145"/>
      <c r="J179" s="145"/>
      <c r="K179" s="145"/>
      <c r="L179" s="255"/>
      <c r="M179" s="143"/>
      <c r="N179" s="143"/>
      <c r="O179" s="143"/>
      <c r="P179" s="143"/>
      <c r="Q179" s="143"/>
      <c r="R179" s="143"/>
      <c r="S179" s="143"/>
      <c r="T179" s="143"/>
    </row>
    <row r="180" spans="1:51" x14ac:dyDescent="0.2">
      <c r="A180" s="259"/>
      <c r="B180" s="145"/>
      <c r="C180" s="145"/>
      <c r="D180" s="145"/>
      <c r="E180" s="145"/>
      <c r="F180" s="145"/>
      <c r="G180" s="145"/>
      <c r="H180" s="145"/>
      <c r="I180" s="145"/>
      <c r="J180" s="145"/>
      <c r="K180" s="145"/>
      <c r="L180" s="255"/>
      <c r="M180" s="143"/>
      <c r="N180" s="143"/>
      <c r="O180" s="143"/>
      <c r="P180" s="143"/>
      <c r="Q180" s="143"/>
      <c r="R180" s="143"/>
      <c r="S180" s="143"/>
      <c r="T180" s="143"/>
    </row>
    <row r="181" spans="1:51" x14ac:dyDescent="0.2">
      <c r="A181" s="259"/>
      <c r="B181" s="145"/>
      <c r="C181" s="145"/>
      <c r="D181" s="145"/>
      <c r="E181" s="145"/>
      <c r="F181" s="145"/>
      <c r="G181" s="145"/>
      <c r="H181" s="145"/>
      <c r="I181" s="145"/>
      <c r="J181" s="145"/>
      <c r="K181" s="145"/>
      <c r="L181" s="255"/>
      <c r="M181" s="143"/>
      <c r="N181" s="143"/>
      <c r="O181" s="143"/>
      <c r="P181" s="143"/>
      <c r="Q181" s="143"/>
      <c r="R181" s="143"/>
      <c r="S181" s="143"/>
      <c r="T181" s="143"/>
    </row>
    <row r="182" spans="1:51" x14ac:dyDescent="0.2">
      <c r="A182" s="259"/>
      <c r="B182" s="145"/>
      <c r="C182" s="145"/>
      <c r="D182" s="145"/>
      <c r="E182" s="145"/>
      <c r="F182" s="145"/>
      <c r="G182" s="145"/>
      <c r="H182" s="145"/>
      <c r="I182" s="145"/>
      <c r="J182" s="145"/>
      <c r="K182" s="145"/>
      <c r="L182" s="255"/>
      <c r="M182" s="143"/>
      <c r="N182" s="143"/>
      <c r="O182" s="143"/>
      <c r="P182" s="143"/>
      <c r="Q182" s="143"/>
      <c r="R182" s="143"/>
      <c r="S182" s="143"/>
      <c r="T182" s="143"/>
    </row>
    <row r="183" spans="1:51" x14ac:dyDescent="0.2">
      <c r="A183" s="259"/>
      <c r="B183" s="145"/>
      <c r="C183" s="145"/>
      <c r="D183" s="145"/>
      <c r="E183" s="145"/>
      <c r="F183" s="145"/>
      <c r="G183" s="145"/>
      <c r="H183" s="145"/>
      <c r="I183" s="145"/>
      <c r="J183" s="145"/>
      <c r="K183" s="145"/>
      <c r="L183" s="255"/>
      <c r="M183" s="143"/>
      <c r="N183" s="143"/>
      <c r="O183" s="143"/>
      <c r="P183" s="143"/>
      <c r="Q183" s="143"/>
      <c r="R183" s="143"/>
      <c r="S183" s="143"/>
      <c r="T183" s="143"/>
    </row>
    <row r="184" spans="1:51" x14ac:dyDescent="0.2">
      <c r="A184" s="259"/>
      <c r="B184" s="145"/>
      <c r="C184" s="145"/>
      <c r="D184" s="145"/>
      <c r="E184" s="145"/>
      <c r="F184" s="145"/>
      <c r="G184" s="145"/>
      <c r="H184" s="145"/>
      <c r="I184" s="145"/>
      <c r="J184" s="145"/>
      <c r="K184" s="145"/>
      <c r="L184" s="255"/>
      <c r="M184" s="143"/>
      <c r="N184" s="143"/>
      <c r="O184" s="143"/>
      <c r="P184" s="143"/>
      <c r="Q184" s="143"/>
      <c r="R184" s="143"/>
      <c r="S184" s="143"/>
      <c r="T184" s="143"/>
    </row>
    <row r="185" spans="1:51" x14ac:dyDescent="0.2">
      <c r="A185" s="259"/>
      <c r="B185" s="145"/>
      <c r="C185" s="145"/>
      <c r="D185" s="145"/>
      <c r="E185" s="145"/>
      <c r="F185" s="145"/>
      <c r="G185" s="145"/>
      <c r="H185" s="145"/>
      <c r="I185" s="145"/>
      <c r="J185" s="145"/>
      <c r="K185" s="145"/>
      <c r="L185" s="255"/>
      <c r="M185" s="143"/>
      <c r="N185" s="143"/>
      <c r="O185" s="143"/>
      <c r="P185" s="143"/>
      <c r="Q185" s="143"/>
      <c r="R185" s="143"/>
      <c r="S185" s="143"/>
      <c r="T185" s="143"/>
    </row>
    <row r="186" spans="1:51" x14ac:dyDescent="0.2">
      <c r="A186" s="259"/>
      <c r="B186" s="145"/>
      <c r="C186" s="145"/>
      <c r="D186" s="145"/>
      <c r="E186" s="145"/>
      <c r="F186" s="145"/>
      <c r="G186" s="145"/>
      <c r="H186" s="145"/>
      <c r="I186" s="145"/>
      <c r="J186" s="145"/>
      <c r="K186" s="145"/>
      <c r="L186" s="255"/>
      <c r="M186" s="143"/>
      <c r="N186" s="143"/>
      <c r="O186" s="143"/>
      <c r="P186" s="143"/>
      <c r="Q186" s="143"/>
      <c r="R186" s="143"/>
      <c r="S186" s="143"/>
      <c r="T186" s="143"/>
    </row>
    <row r="187" spans="1:51" x14ac:dyDescent="0.2">
      <c r="A187" s="259"/>
      <c r="B187" s="145"/>
      <c r="C187" s="145"/>
      <c r="D187" s="145"/>
      <c r="E187" s="145"/>
      <c r="F187" s="145"/>
      <c r="G187" s="145"/>
      <c r="H187" s="145"/>
      <c r="I187" s="145"/>
      <c r="J187" s="145"/>
      <c r="K187" s="145"/>
      <c r="L187" s="255"/>
      <c r="M187" s="143"/>
      <c r="N187" s="143"/>
      <c r="O187" s="143"/>
      <c r="P187" s="143"/>
      <c r="Q187" s="143"/>
      <c r="R187" s="143"/>
      <c r="S187" s="143"/>
      <c r="T187" s="143"/>
    </row>
    <row r="188" spans="1:51" x14ac:dyDescent="0.2">
      <c r="A188" s="259"/>
      <c r="B188" s="145"/>
      <c r="C188" s="145"/>
      <c r="D188" s="145"/>
      <c r="E188" s="145"/>
      <c r="F188" s="145"/>
      <c r="G188" s="145"/>
      <c r="H188" s="145"/>
      <c r="I188" s="145"/>
      <c r="J188" s="145"/>
      <c r="K188" s="145"/>
      <c r="L188" s="255"/>
      <c r="M188" s="143"/>
      <c r="N188" s="143"/>
      <c r="O188" s="143"/>
      <c r="P188" s="143"/>
      <c r="Q188" s="143"/>
      <c r="R188" s="143"/>
      <c r="S188" s="143"/>
      <c r="T188" s="143"/>
    </row>
    <row r="189" spans="1:51" hidden="1" x14ac:dyDescent="0.2">
      <c r="A189" s="259"/>
      <c r="B189" s="145"/>
      <c r="C189" s="145"/>
      <c r="D189" s="145"/>
      <c r="E189" s="145"/>
      <c r="F189" s="145"/>
      <c r="G189" s="145"/>
      <c r="H189" s="145"/>
      <c r="I189" s="145"/>
      <c r="J189" s="145"/>
      <c r="K189" s="145"/>
      <c r="L189" s="255"/>
      <c r="M189" s="143"/>
      <c r="N189" s="143"/>
      <c r="O189" s="143"/>
      <c r="P189" s="143"/>
      <c r="Q189" s="143"/>
      <c r="R189" s="143"/>
      <c r="S189" s="143"/>
      <c r="T189" s="143"/>
    </row>
    <row r="190" spans="1:51" hidden="1" x14ac:dyDescent="0.2">
      <c r="A190" s="259"/>
      <c r="B190" s="145"/>
      <c r="C190" s="145"/>
      <c r="D190" s="145"/>
      <c r="E190" s="145"/>
      <c r="F190" s="145"/>
      <c r="G190" s="145"/>
      <c r="H190" s="145"/>
      <c r="I190" s="145"/>
      <c r="J190" s="145"/>
      <c r="K190" s="145"/>
      <c r="L190" s="255"/>
      <c r="M190" s="143"/>
      <c r="N190" s="143"/>
      <c r="O190" s="143"/>
      <c r="P190" s="143"/>
      <c r="Q190" s="143"/>
      <c r="R190" s="143"/>
      <c r="S190" s="143"/>
      <c r="T190" s="143"/>
    </row>
    <row r="191" spans="1:51" hidden="1" x14ac:dyDescent="0.2">
      <c r="A191" s="260">
        <v>3113</v>
      </c>
      <c r="B191" s="145"/>
      <c r="C191" s="145"/>
      <c r="D191" s="145"/>
      <c r="E191" s="145"/>
      <c r="F191" s="145"/>
      <c r="G191" s="145"/>
      <c r="H191" s="145"/>
      <c r="I191" s="145"/>
      <c r="J191" s="145"/>
      <c r="K191" s="145"/>
      <c r="L191" s="255"/>
      <c r="M191" s="143"/>
      <c r="N191" s="143"/>
      <c r="O191" s="143"/>
      <c r="P191" s="143"/>
      <c r="Q191" s="143"/>
      <c r="R191" s="143"/>
      <c r="S191" s="143"/>
      <c r="T191" s="143"/>
    </row>
    <row r="192" spans="1:51" s="262" customFormat="1" hidden="1" x14ac:dyDescent="0.2">
      <c r="A192" s="261"/>
      <c r="L192" s="263"/>
      <c r="M192" s="264"/>
      <c r="N192" s="264"/>
      <c r="O192" s="264"/>
      <c r="P192" s="264"/>
      <c r="Q192" s="264"/>
      <c r="R192" s="264"/>
      <c r="S192" s="264"/>
      <c r="T192" s="264"/>
      <c r="U192" s="264"/>
      <c r="V192" s="265"/>
      <c r="W192" s="264"/>
      <c r="X192" s="264"/>
      <c r="Y192" s="264"/>
      <c r="Z192" s="264"/>
      <c r="AA192" s="264"/>
      <c r="AB192" s="264"/>
      <c r="AC192" s="264"/>
      <c r="AD192" s="164">
        <v>0</v>
      </c>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row>
    <row r="193" spans="1:20" hidden="1" x14ac:dyDescent="0.2">
      <c r="A193" s="259"/>
      <c r="B193" s="145"/>
      <c r="C193" s="145"/>
      <c r="D193" s="145"/>
      <c r="E193" s="145"/>
      <c r="F193" s="145"/>
      <c r="G193" s="145"/>
      <c r="H193" s="145"/>
      <c r="I193" s="145"/>
      <c r="J193" s="145"/>
      <c r="K193" s="145"/>
      <c r="L193" s="255"/>
      <c r="M193" s="143"/>
      <c r="N193" s="143"/>
      <c r="O193" s="143"/>
      <c r="P193" s="143"/>
      <c r="Q193" s="143"/>
      <c r="R193" s="143"/>
      <c r="S193" s="143"/>
      <c r="T193" s="143"/>
    </row>
    <row r="194" spans="1:20" x14ac:dyDescent="0.2">
      <c r="A194" s="259"/>
      <c r="B194" s="145"/>
      <c r="C194" s="145"/>
      <c r="D194" s="145"/>
      <c r="E194" s="145"/>
      <c r="F194" s="145"/>
      <c r="G194" s="145"/>
      <c r="H194" s="145"/>
      <c r="I194" s="145"/>
      <c r="J194" s="145"/>
      <c r="K194" s="145"/>
      <c r="L194" s="255"/>
      <c r="M194" s="143"/>
      <c r="N194" s="143"/>
      <c r="O194" s="143"/>
      <c r="P194" s="143"/>
      <c r="Q194" s="143"/>
      <c r="R194" s="143"/>
      <c r="S194" s="143"/>
      <c r="T194" s="143"/>
    </row>
    <row r="195" spans="1:20" x14ac:dyDescent="0.2">
      <c r="A195" s="259"/>
      <c r="B195" s="145"/>
      <c r="C195" s="145"/>
      <c r="D195" s="145"/>
      <c r="E195" s="145"/>
      <c r="F195" s="145"/>
      <c r="G195" s="145"/>
      <c r="H195" s="145"/>
      <c r="I195" s="145"/>
      <c r="J195" s="145"/>
      <c r="K195" s="145"/>
      <c r="L195" s="255"/>
      <c r="M195" s="143"/>
      <c r="N195" s="143"/>
      <c r="O195" s="143"/>
      <c r="P195" s="143"/>
      <c r="Q195" s="143"/>
      <c r="R195" s="143"/>
      <c r="S195" s="143"/>
      <c r="T195" s="143"/>
    </row>
    <row r="196" spans="1:20" x14ac:dyDescent="0.2">
      <c r="A196" s="259"/>
      <c r="B196" s="145"/>
      <c r="C196" s="145"/>
      <c r="D196" s="145"/>
      <c r="E196" s="145"/>
      <c r="F196" s="145"/>
      <c r="G196" s="145"/>
      <c r="H196" s="145"/>
      <c r="I196" s="145"/>
      <c r="J196" s="145"/>
      <c r="K196" s="145"/>
      <c r="L196" s="255"/>
      <c r="M196" s="143"/>
      <c r="N196" s="143"/>
      <c r="O196" s="143"/>
      <c r="P196" s="143"/>
      <c r="Q196" s="143"/>
      <c r="R196" s="143"/>
      <c r="S196" s="143"/>
      <c r="T196" s="143"/>
    </row>
    <row r="197" spans="1:20" x14ac:dyDescent="0.2">
      <c r="A197" s="259"/>
      <c r="B197" s="145"/>
      <c r="C197" s="145"/>
      <c r="D197" s="145"/>
      <c r="E197" s="145"/>
      <c r="F197" s="145"/>
      <c r="G197" s="145"/>
      <c r="H197" s="145"/>
      <c r="I197" s="145"/>
      <c r="J197" s="145"/>
      <c r="K197" s="145"/>
      <c r="L197" s="255"/>
      <c r="M197" s="143"/>
      <c r="N197" s="143"/>
      <c r="O197" s="143"/>
      <c r="P197" s="143"/>
      <c r="Q197" s="143"/>
      <c r="R197" s="143"/>
      <c r="S197" s="143"/>
      <c r="T197" s="143"/>
    </row>
    <row r="198" spans="1:20" x14ac:dyDescent="0.2">
      <c r="A198" s="259"/>
      <c r="B198" s="145"/>
      <c r="C198" s="145"/>
      <c r="D198" s="145"/>
      <c r="E198" s="145"/>
      <c r="F198" s="145"/>
      <c r="G198" s="145"/>
      <c r="H198" s="145"/>
      <c r="I198" s="145"/>
      <c r="J198" s="145"/>
      <c r="K198" s="145"/>
      <c r="L198" s="255"/>
      <c r="M198" s="143"/>
      <c r="N198" s="143"/>
      <c r="O198" s="143"/>
      <c r="P198" s="143"/>
      <c r="Q198" s="143"/>
      <c r="R198" s="143"/>
      <c r="S198" s="143"/>
      <c r="T198" s="143"/>
    </row>
    <row r="199" spans="1:20" x14ac:dyDescent="0.2">
      <c r="A199" s="259"/>
      <c r="B199" s="145"/>
      <c r="C199" s="145"/>
      <c r="D199" s="145"/>
      <c r="E199" s="145"/>
      <c r="F199" s="145"/>
      <c r="G199" s="145"/>
      <c r="H199" s="145"/>
      <c r="I199" s="145"/>
      <c r="J199" s="145"/>
      <c r="K199" s="145"/>
      <c r="L199" s="255"/>
      <c r="M199" s="143"/>
      <c r="N199" s="143"/>
      <c r="O199" s="143"/>
      <c r="P199" s="143"/>
      <c r="Q199" s="143"/>
      <c r="R199" s="143"/>
      <c r="S199" s="143"/>
      <c r="T199" s="143"/>
    </row>
    <row r="200" spans="1:20" x14ac:dyDescent="0.2">
      <c r="A200" s="259"/>
      <c r="B200" s="145"/>
      <c r="C200" s="145"/>
      <c r="D200" s="145"/>
      <c r="E200" s="145"/>
      <c r="F200" s="145"/>
      <c r="G200" s="145"/>
      <c r="H200" s="145"/>
      <c r="I200" s="145"/>
      <c r="J200" s="145"/>
      <c r="K200" s="145"/>
      <c r="L200" s="255"/>
      <c r="M200" s="143"/>
      <c r="N200" s="143"/>
      <c r="O200" s="143"/>
      <c r="P200" s="143"/>
      <c r="Q200" s="143"/>
      <c r="R200" s="143"/>
      <c r="S200" s="143"/>
      <c r="T200" s="143"/>
    </row>
    <row r="201" spans="1:20" x14ac:dyDescent="0.2">
      <c r="A201" s="259"/>
      <c r="B201" s="145"/>
      <c r="C201" s="145"/>
      <c r="D201" s="145"/>
      <c r="E201" s="145"/>
      <c r="F201" s="145"/>
      <c r="G201" s="145"/>
      <c r="H201" s="145"/>
      <c r="I201" s="145"/>
      <c r="J201" s="145"/>
      <c r="K201" s="145"/>
      <c r="L201" s="255"/>
      <c r="M201" s="143"/>
      <c r="N201" s="143"/>
      <c r="O201" s="143"/>
      <c r="P201" s="143"/>
      <c r="Q201" s="143"/>
      <c r="R201" s="143"/>
      <c r="S201" s="143"/>
      <c r="T201" s="143"/>
    </row>
    <row r="202" spans="1:20" x14ac:dyDescent="0.2">
      <c r="A202" s="259"/>
      <c r="B202" s="145"/>
      <c r="C202" s="145"/>
      <c r="D202" s="145"/>
      <c r="E202" s="145"/>
      <c r="F202" s="145"/>
      <c r="G202" s="145"/>
      <c r="H202" s="145"/>
      <c r="I202" s="145"/>
      <c r="J202" s="145"/>
      <c r="K202" s="145"/>
      <c r="L202" s="255"/>
      <c r="M202" s="143"/>
      <c r="N202" s="143"/>
      <c r="O202" s="143"/>
      <c r="P202" s="143"/>
      <c r="Q202" s="143"/>
      <c r="R202" s="143"/>
      <c r="S202" s="143"/>
      <c r="T202" s="143"/>
    </row>
    <row r="203" spans="1:20" x14ac:dyDescent="0.2">
      <c r="A203" s="259"/>
      <c r="B203" s="145"/>
      <c r="C203" s="145"/>
      <c r="D203" s="145"/>
      <c r="E203" s="145"/>
      <c r="F203" s="145"/>
      <c r="G203" s="145"/>
      <c r="H203" s="145"/>
      <c r="I203" s="145"/>
      <c r="J203" s="145"/>
      <c r="K203" s="145"/>
      <c r="L203" s="255"/>
      <c r="M203" s="143"/>
      <c r="N203" s="143"/>
      <c r="O203" s="143"/>
      <c r="P203" s="143"/>
      <c r="Q203" s="143"/>
      <c r="R203" s="143"/>
      <c r="S203" s="143"/>
      <c r="T203" s="143"/>
    </row>
    <row r="204" spans="1:20" x14ac:dyDescent="0.2">
      <c r="A204" s="259"/>
      <c r="B204" s="145"/>
      <c r="C204" s="145"/>
      <c r="D204" s="145"/>
      <c r="E204" s="145"/>
      <c r="F204" s="145"/>
      <c r="G204" s="145"/>
      <c r="H204" s="145"/>
      <c r="I204" s="145"/>
      <c r="J204" s="145"/>
      <c r="K204" s="145"/>
      <c r="L204" s="255"/>
      <c r="M204" s="143"/>
      <c r="N204" s="143"/>
      <c r="O204" s="143"/>
      <c r="P204" s="143"/>
      <c r="Q204" s="143"/>
      <c r="R204" s="143"/>
      <c r="S204" s="143"/>
      <c r="T204" s="143"/>
    </row>
  </sheetData>
  <mergeCells count="83">
    <mergeCell ref="D119:F119"/>
    <mergeCell ref="A111:B111"/>
    <mergeCell ref="G119:G120"/>
    <mergeCell ref="A121:A127"/>
    <mergeCell ref="A128:A134"/>
    <mergeCell ref="C119:C120"/>
    <mergeCell ref="A144:A150"/>
    <mergeCell ref="A112:B112"/>
    <mergeCell ref="A115:A116"/>
    <mergeCell ref="B115:B116"/>
    <mergeCell ref="A119:A120"/>
    <mergeCell ref="B119:B120"/>
    <mergeCell ref="A135:A141"/>
    <mergeCell ref="A98:A99"/>
    <mergeCell ref="C107:D107"/>
    <mergeCell ref="E107:F107"/>
    <mergeCell ref="A109:B109"/>
    <mergeCell ref="A110:B110"/>
    <mergeCell ref="A100:A105"/>
    <mergeCell ref="A107:B108"/>
    <mergeCell ref="L75:L76"/>
    <mergeCell ref="A77:A78"/>
    <mergeCell ref="A79:A80"/>
    <mergeCell ref="A81:L81"/>
    <mergeCell ref="A82:B83"/>
    <mergeCell ref="C82:C83"/>
    <mergeCell ref="D82:I82"/>
    <mergeCell ref="J82:K82"/>
    <mergeCell ref="L82:L83"/>
    <mergeCell ref="J75:K75"/>
    <mergeCell ref="A84:A89"/>
    <mergeCell ref="A90:A91"/>
    <mergeCell ref="A92:A95"/>
    <mergeCell ref="A96:A97"/>
    <mergeCell ref="A70:A71"/>
    <mergeCell ref="A72:A73"/>
    <mergeCell ref="A75:B76"/>
    <mergeCell ref="C75:C76"/>
    <mergeCell ref="D75:I75"/>
    <mergeCell ref="C64:C65"/>
    <mergeCell ref="D64:I64"/>
    <mergeCell ref="J64:K64"/>
    <mergeCell ref="L64:L65"/>
    <mergeCell ref="A66:A67"/>
    <mergeCell ref="A68:A69"/>
    <mergeCell ref="A55:A56"/>
    <mergeCell ref="A57:A58"/>
    <mergeCell ref="A60:B60"/>
    <mergeCell ref="A61:B61"/>
    <mergeCell ref="A62:B62"/>
    <mergeCell ref="A64:B65"/>
    <mergeCell ref="L40:L41"/>
    <mergeCell ref="A42:A48"/>
    <mergeCell ref="A50:A51"/>
    <mergeCell ref="A53:A54"/>
    <mergeCell ref="B53:B54"/>
    <mergeCell ref="C53:C54"/>
    <mergeCell ref="J40:K40"/>
    <mergeCell ref="A36:A37"/>
    <mergeCell ref="A40:A41"/>
    <mergeCell ref="B40:B41"/>
    <mergeCell ref="C40:C41"/>
    <mergeCell ref="D40:I40"/>
    <mergeCell ref="L22:L23"/>
    <mergeCell ref="A24:A25"/>
    <mergeCell ref="A26:A27"/>
    <mergeCell ref="A28:A29"/>
    <mergeCell ref="A34:B35"/>
    <mergeCell ref="C34:C35"/>
    <mergeCell ref="D34:E34"/>
    <mergeCell ref="J22:K22"/>
    <mergeCell ref="A11:A19"/>
    <mergeCell ref="A22:A23"/>
    <mergeCell ref="B22:B23"/>
    <mergeCell ref="C22:C23"/>
    <mergeCell ref="D22:I22"/>
    <mergeCell ref="A6:L6"/>
    <mergeCell ref="A9:A10"/>
    <mergeCell ref="B9:B10"/>
    <mergeCell ref="C9:C10"/>
    <mergeCell ref="D9:I9"/>
    <mergeCell ref="J9:K9"/>
    <mergeCell ref="L9:L10"/>
  </mergeCells>
  <dataValidations count="1">
    <dataValidation type="custom" operator="greaterThanOrEqual" allowBlank="1" showInputMessage="1" showErrorMessage="1" prompt="bloqueada" sqref="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formula1>"bloq"</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election sqref="A1:XFD1048576"/>
    </sheetView>
  </sheetViews>
  <sheetFormatPr baseColWidth="10" defaultRowHeight="15" x14ac:dyDescent="0.2"/>
  <cols>
    <col min="1" max="1" width="26.42578125" style="266" customWidth="1"/>
    <col min="2" max="2" width="30" style="24" customWidth="1"/>
    <col min="3" max="3" width="12.7109375" style="24" customWidth="1"/>
    <col min="4" max="11" width="10.7109375" style="24" customWidth="1"/>
    <col min="12" max="12" width="10.7109375" style="267" customWidth="1"/>
    <col min="13" max="20" width="13.140625" style="10" customWidth="1"/>
    <col min="21" max="21" width="13.140625" style="143" customWidth="1"/>
    <col min="22" max="22" width="13.140625" style="144" customWidth="1"/>
    <col min="23" max="23" width="13.5703125" style="143" hidden="1" customWidth="1"/>
    <col min="24" max="26" width="14.140625" style="163" hidden="1" customWidth="1"/>
    <col min="27" max="28" width="14.140625" style="143" hidden="1" customWidth="1"/>
    <col min="29" max="30" width="13.140625" style="143" hidden="1" customWidth="1"/>
    <col min="31" max="51" width="13.140625" style="143" customWidth="1"/>
    <col min="52" max="60" width="13.140625" style="145" customWidth="1"/>
    <col min="61" max="74" width="12.5703125" style="145" customWidth="1"/>
    <col min="75" max="256" width="11.42578125" style="145"/>
    <col min="257" max="257" width="26.42578125" style="145" customWidth="1"/>
    <col min="258" max="258" width="30" style="145" customWidth="1"/>
    <col min="259" max="259" width="12.7109375" style="145" customWidth="1"/>
    <col min="260" max="268" width="10.7109375" style="145" customWidth="1"/>
    <col min="269" max="278" width="13.140625" style="145" customWidth="1"/>
    <col min="279" max="286" width="0" style="145" hidden="1" customWidth="1"/>
    <col min="287" max="316" width="13.140625" style="145" customWidth="1"/>
    <col min="317" max="330" width="12.5703125" style="145" customWidth="1"/>
    <col min="331" max="512" width="11.42578125" style="145"/>
    <col min="513" max="513" width="26.42578125" style="145" customWidth="1"/>
    <col min="514" max="514" width="30" style="145" customWidth="1"/>
    <col min="515" max="515" width="12.7109375" style="145" customWidth="1"/>
    <col min="516" max="524" width="10.7109375" style="145" customWidth="1"/>
    <col min="525" max="534" width="13.140625" style="145" customWidth="1"/>
    <col min="535" max="542" width="0" style="145" hidden="1" customWidth="1"/>
    <col min="543" max="572" width="13.140625" style="145" customWidth="1"/>
    <col min="573" max="586" width="12.5703125" style="145" customWidth="1"/>
    <col min="587" max="768" width="11.42578125" style="145"/>
    <col min="769" max="769" width="26.42578125" style="145" customWidth="1"/>
    <col min="770" max="770" width="30" style="145" customWidth="1"/>
    <col min="771" max="771" width="12.7109375" style="145" customWidth="1"/>
    <col min="772" max="780" width="10.7109375" style="145" customWidth="1"/>
    <col min="781" max="790" width="13.140625" style="145" customWidth="1"/>
    <col min="791" max="798" width="0" style="145" hidden="1" customWidth="1"/>
    <col min="799" max="828" width="13.140625" style="145" customWidth="1"/>
    <col min="829" max="842" width="12.5703125" style="145" customWidth="1"/>
    <col min="843" max="1024" width="11.42578125" style="145"/>
    <col min="1025" max="1025" width="26.42578125" style="145" customWidth="1"/>
    <col min="1026" max="1026" width="30" style="145" customWidth="1"/>
    <col min="1027" max="1027" width="12.7109375" style="145" customWidth="1"/>
    <col min="1028" max="1036" width="10.7109375" style="145" customWidth="1"/>
    <col min="1037" max="1046" width="13.140625" style="145" customWidth="1"/>
    <col min="1047" max="1054" width="0" style="145" hidden="1" customWidth="1"/>
    <col min="1055" max="1084" width="13.140625" style="145" customWidth="1"/>
    <col min="1085" max="1098" width="12.5703125" style="145" customWidth="1"/>
    <col min="1099" max="1280" width="11.42578125" style="145"/>
    <col min="1281" max="1281" width="26.42578125" style="145" customWidth="1"/>
    <col min="1282" max="1282" width="30" style="145" customWidth="1"/>
    <col min="1283" max="1283" width="12.7109375" style="145" customWidth="1"/>
    <col min="1284" max="1292" width="10.7109375" style="145" customWidth="1"/>
    <col min="1293" max="1302" width="13.140625" style="145" customWidth="1"/>
    <col min="1303" max="1310" width="0" style="145" hidden="1" customWidth="1"/>
    <col min="1311" max="1340" width="13.140625" style="145" customWidth="1"/>
    <col min="1341" max="1354" width="12.5703125" style="145" customWidth="1"/>
    <col min="1355" max="1536" width="11.42578125" style="145"/>
    <col min="1537" max="1537" width="26.42578125" style="145" customWidth="1"/>
    <col min="1538" max="1538" width="30" style="145" customWidth="1"/>
    <col min="1539" max="1539" width="12.7109375" style="145" customWidth="1"/>
    <col min="1540" max="1548" width="10.7109375" style="145" customWidth="1"/>
    <col min="1549" max="1558" width="13.140625" style="145" customWidth="1"/>
    <col min="1559" max="1566" width="0" style="145" hidden="1" customWidth="1"/>
    <col min="1567" max="1596" width="13.140625" style="145" customWidth="1"/>
    <col min="1597" max="1610" width="12.5703125" style="145" customWidth="1"/>
    <col min="1611" max="1792" width="11.42578125" style="145"/>
    <col min="1793" max="1793" width="26.42578125" style="145" customWidth="1"/>
    <col min="1794" max="1794" width="30" style="145" customWidth="1"/>
    <col min="1795" max="1795" width="12.7109375" style="145" customWidth="1"/>
    <col min="1796" max="1804" width="10.7109375" style="145" customWidth="1"/>
    <col min="1805" max="1814" width="13.140625" style="145" customWidth="1"/>
    <col min="1815" max="1822" width="0" style="145" hidden="1" customWidth="1"/>
    <col min="1823" max="1852" width="13.140625" style="145" customWidth="1"/>
    <col min="1853" max="1866" width="12.5703125" style="145" customWidth="1"/>
    <col min="1867" max="2048" width="11.42578125" style="145"/>
    <col min="2049" max="2049" width="26.42578125" style="145" customWidth="1"/>
    <col min="2050" max="2050" width="30" style="145" customWidth="1"/>
    <col min="2051" max="2051" width="12.7109375" style="145" customWidth="1"/>
    <col min="2052" max="2060" width="10.7109375" style="145" customWidth="1"/>
    <col min="2061" max="2070" width="13.140625" style="145" customWidth="1"/>
    <col min="2071" max="2078" width="0" style="145" hidden="1" customWidth="1"/>
    <col min="2079" max="2108" width="13.140625" style="145" customWidth="1"/>
    <col min="2109" max="2122" width="12.5703125" style="145" customWidth="1"/>
    <col min="2123" max="2304" width="11.42578125" style="145"/>
    <col min="2305" max="2305" width="26.42578125" style="145" customWidth="1"/>
    <col min="2306" max="2306" width="30" style="145" customWidth="1"/>
    <col min="2307" max="2307" width="12.7109375" style="145" customWidth="1"/>
    <col min="2308" max="2316" width="10.7109375" style="145" customWidth="1"/>
    <col min="2317" max="2326" width="13.140625" style="145" customWidth="1"/>
    <col min="2327" max="2334" width="0" style="145" hidden="1" customWidth="1"/>
    <col min="2335" max="2364" width="13.140625" style="145" customWidth="1"/>
    <col min="2365" max="2378" width="12.5703125" style="145" customWidth="1"/>
    <col min="2379" max="2560" width="11.42578125" style="145"/>
    <col min="2561" max="2561" width="26.42578125" style="145" customWidth="1"/>
    <col min="2562" max="2562" width="30" style="145" customWidth="1"/>
    <col min="2563" max="2563" width="12.7109375" style="145" customWidth="1"/>
    <col min="2564" max="2572" width="10.7109375" style="145" customWidth="1"/>
    <col min="2573" max="2582" width="13.140625" style="145" customWidth="1"/>
    <col min="2583" max="2590" width="0" style="145" hidden="1" customWidth="1"/>
    <col min="2591" max="2620" width="13.140625" style="145" customWidth="1"/>
    <col min="2621" max="2634" width="12.5703125" style="145" customWidth="1"/>
    <col min="2635" max="2816" width="11.42578125" style="145"/>
    <col min="2817" max="2817" width="26.42578125" style="145" customWidth="1"/>
    <col min="2818" max="2818" width="30" style="145" customWidth="1"/>
    <col min="2819" max="2819" width="12.7109375" style="145" customWidth="1"/>
    <col min="2820" max="2828" width="10.7109375" style="145" customWidth="1"/>
    <col min="2829" max="2838" width="13.140625" style="145" customWidth="1"/>
    <col min="2839" max="2846" width="0" style="145" hidden="1" customWidth="1"/>
    <col min="2847" max="2876" width="13.140625" style="145" customWidth="1"/>
    <col min="2877" max="2890" width="12.5703125" style="145" customWidth="1"/>
    <col min="2891" max="3072" width="11.42578125" style="145"/>
    <col min="3073" max="3073" width="26.42578125" style="145" customWidth="1"/>
    <col min="3074" max="3074" width="30" style="145" customWidth="1"/>
    <col min="3075" max="3075" width="12.7109375" style="145" customWidth="1"/>
    <col min="3076" max="3084" width="10.7109375" style="145" customWidth="1"/>
    <col min="3085" max="3094" width="13.140625" style="145" customWidth="1"/>
    <col min="3095" max="3102" width="0" style="145" hidden="1" customWidth="1"/>
    <col min="3103" max="3132" width="13.140625" style="145" customWidth="1"/>
    <col min="3133" max="3146" width="12.5703125" style="145" customWidth="1"/>
    <col min="3147" max="3328" width="11.42578125" style="145"/>
    <col min="3329" max="3329" width="26.42578125" style="145" customWidth="1"/>
    <col min="3330" max="3330" width="30" style="145" customWidth="1"/>
    <col min="3331" max="3331" width="12.7109375" style="145" customWidth="1"/>
    <col min="3332" max="3340" width="10.7109375" style="145" customWidth="1"/>
    <col min="3341" max="3350" width="13.140625" style="145" customWidth="1"/>
    <col min="3351" max="3358" width="0" style="145" hidden="1" customWidth="1"/>
    <col min="3359" max="3388" width="13.140625" style="145" customWidth="1"/>
    <col min="3389" max="3402" width="12.5703125" style="145" customWidth="1"/>
    <col min="3403" max="3584" width="11.42578125" style="145"/>
    <col min="3585" max="3585" width="26.42578125" style="145" customWidth="1"/>
    <col min="3586" max="3586" width="30" style="145" customWidth="1"/>
    <col min="3587" max="3587" width="12.7109375" style="145" customWidth="1"/>
    <col min="3588" max="3596" width="10.7109375" style="145" customWidth="1"/>
    <col min="3597" max="3606" width="13.140625" style="145" customWidth="1"/>
    <col min="3607" max="3614" width="0" style="145" hidden="1" customWidth="1"/>
    <col min="3615" max="3644" width="13.140625" style="145" customWidth="1"/>
    <col min="3645" max="3658" width="12.5703125" style="145" customWidth="1"/>
    <col min="3659" max="3840" width="11.42578125" style="145"/>
    <col min="3841" max="3841" width="26.42578125" style="145" customWidth="1"/>
    <col min="3842" max="3842" width="30" style="145" customWidth="1"/>
    <col min="3843" max="3843" width="12.7109375" style="145" customWidth="1"/>
    <col min="3844" max="3852" width="10.7109375" style="145" customWidth="1"/>
    <col min="3853" max="3862" width="13.140625" style="145" customWidth="1"/>
    <col min="3863" max="3870" width="0" style="145" hidden="1" customWidth="1"/>
    <col min="3871" max="3900" width="13.140625" style="145" customWidth="1"/>
    <col min="3901" max="3914" width="12.5703125" style="145" customWidth="1"/>
    <col min="3915" max="4096" width="11.42578125" style="145"/>
    <col min="4097" max="4097" width="26.42578125" style="145" customWidth="1"/>
    <col min="4098" max="4098" width="30" style="145" customWidth="1"/>
    <col min="4099" max="4099" width="12.7109375" style="145" customWidth="1"/>
    <col min="4100" max="4108" width="10.7109375" style="145" customWidth="1"/>
    <col min="4109" max="4118" width="13.140625" style="145" customWidth="1"/>
    <col min="4119" max="4126" width="0" style="145" hidden="1" customWidth="1"/>
    <col min="4127" max="4156" width="13.140625" style="145" customWidth="1"/>
    <col min="4157" max="4170" width="12.5703125" style="145" customWidth="1"/>
    <col min="4171" max="4352" width="11.42578125" style="145"/>
    <col min="4353" max="4353" width="26.42578125" style="145" customWidth="1"/>
    <col min="4354" max="4354" width="30" style="145" customWidth="1"/>
    <col min="4355" max="4355" width="12.7109375" style="145" customWidth="1"/>
    <col min="4356" max="4364" width="10.7109375" style="145" customWidth="1"/>
    <col min="4365" max="4374" width="13.140625" style="145" customWidth="1"/>
    <col min="4375" max="4382" width="0" style="145" hidden="1" customWidth="1"/>
    <col min="4383" max="4412" width="13.140625" style="145" customWidth="1"/>
    <col min="4413" max="4426" width="12.5703125" style="145" customWidth="1"/>
    <col min="4427" max="4608" width="11.42578125" style="145"/>
    <col min="4609" max="4609" width="26.42578125" style="145" customWidth="1"/>
    <col min="4610" max="4610" width="30" style="145" customWidth="1"/>
    <col min="4611" max="4611" width="12.7109375" style="145" customWidth="1"/>
    <col min="4612" max="4620" width="10.7109375" style="145" customWidth="1"/>
    <col min="4621" max="4630" width="13.140625" style="145" customWidth="1"/>
    <col min="4631" max="4638" width="0" style="145" hidden="1" customWidth="1"/>
    <col min="4639" max="4668" width="13.140625" style="145" customWidth="1"/>
    <col min="4669" max="4682" width="12.5703125" style="145" customWidth="1"/>
    <col min="4683" max="4864" width="11.42578125" style="145"/>
    <col min="4865" max="4865" width="26.42578125" style="145" customWidth="1"/>
    <col min="4866" max="4866" width="30" style="145" customWidth="1"/>
    <col min="4867" max="4867" width="12.7109375" style="145" customWidth="1"/>
    <col min="4868" max="4876" width="10.7109375" style="145" customWidth="1"/>
    <col min="4877" max="4886" width="13.140625" style="145" customWidth="1"/>
    <col min="4887" max="4894" width="0" style="145" hidden="1" customWidth="1"/>
    <col min="4895" max="4924" width="13.140625" style="145" customWidth="1"/>
    <col min="4925" max="4938" width="12.5703125" style="145" customWidth="1"/>
    <col min="4939" max="5120" width="11.42578125" style="145"/>
    <col min="5121" max="5121" width="26.42578125" style="145" customWidth="1"/>
    <col min="5122" max="5122" width="30" style="145" customWidth="1"/>
    <col min="5123" max="5123" width="12.7109375" style="145" customWidth="1"/>
    <col min="5124" max="5132" width="10.7109375" style="145" customWidth="1"/>
    <col min="5133" max="5142" width="13.140625" style="145" customWidth="1"/>
    <col min="5143" max="5150" width="0" style="145" hidden="1" customWidth="1"/>
    <col min="5151" max="5180" width="13.140625" style="145" customWidth="1"/>
    <col min="5181" max="5194" width="12.5703125" style="145" customWidth="1"/>
    <col min="5195" max="5376" width="11.42578125" style="145"/>
    <col min="5377" max="5377" width="26.42578125" style="145" customWidth="1"/>
    <col min="5378" max="5378" width="30" style="145" customWidth="1"/>
    <col min="5379" max="5379" width="12.7109375" style="145" customWidth="1"/>
    <col min="5380" max="5388" width="10.7109375" style="145" customWidth="1"/>
    <col min="5389" max="5398" width="13.140625" style="145" customWidth="1"/>
    <col min="5399" max="5406" width="0" style="145" hidden="1" customWidth="1"/>
    <col min="5407" max="5436" width="13.140625" style="145" customWidth="1"/>
    <col min="5437" max="5450" width="12.5703125" style="145" customWidth="1"/>
    <col min="5451" max="5632" width="11.42578125" style="145"/>
    <col min="5633" max="5633" width="26.42578125" style="145" customWidth="1"/>
    <col min="5634" max="5634" width="30" style="145" customWidth="1"/>
    <col min="5635" max="5635" width="12.7109375" style="145" customWidth="1"/>
    <col min="5636" max="5644" width="10.7109375" style="145" customWidth="1"/>
    <col min="5645" max="5654" width="13.140625" style="145" customWidth="1"/>
    <col min="5655" max="5662" width="0" style="145" hidden="1" customWidth="1"/>
    <col min="5663" max="5692" width="13.140625" style="145" customWidth="1"/>
    <col min="5693" max="5706" width="12.5703125" style="145" customWidth="1"/>
    <col min="5707" max="5888" width="11.42578125" style="145"/>
    <col min="5889" max="5889" width="26.42578125" style="145" customWidth="1"/>
    <col min="5890" max="5890" width="30" style="145" customWidth="1"/>
    <col min="5891" max="5891" width="12.7109375" style="145" customWidth="1"/>
    <col min="5892" max="5900" width="10.7109375" style="145" customWidth="1"/>
    <col min="5901" max="5910" width="13.140625" style="145" customWidth="1"/>
    <col min="5911" max="5918" width="0" style="145" hidden="1" customWidth="1"/>
    <col min="5919" max="5948" width="13.140625" style="145" customWidth="1"/>
    <col min="5949" max="5962" width="12.5703125" style="145" customWidth="1"/>
    <col min="5963" max="6144" width="11.42578125" style="145"/>
    <col min="6145" max="6145" width="26.42578125" style="145" customWidth="1"/>
    <col min="6146" max="6146" width="30" style="145" customWidth="1"/>
    <col min="6147" max="6147" width="12.7109375" style="145" customWidth="1"/>
    <col min="6148" max="6156" width="10.7109375" style="145" customWidth="1"/>
    <col min="6157" max="6166" width="13.140625" style="145" customWidth="1"/>
    <col min="6167" max="6174" width="0" style="145" hidden="1" customWidth="1"/>
    <col min="6175" max="6204" width="13.140625" style="145" customWidth="1"/>
    <col min="6205" max="6218" width="12.5703125" style="145" customWidth="1"/>
    <col min="6219" max="6400" width="11.42578125" style="145"/>
    <col min="6401" max="6401" width="26.42578125" style="145" customWidth="1"/>
    <col min="6402" max="6402" width="30" style="145" customWidth="1"/>
    <col min="6403" max="6403" width="12.7109375" style="145" customWidth="1"/>
    <col min="6404" max="6412" width="10.7109375" style="145" customWidth="1"/>
    <col min="6413" max="6422" width="13.140625" style="145" customWidth="1"/>
    <col min="6423" max="6430" width="0" style="145" hidden="1" customWidth="1"/>
    <col min="6431" max="6460" width="13.140625" style="145" customWidth="1"/>
    <col min="6461" max="6474" width="12.5703125" style="145" customWidth="1"/>
    <col min="6475" max="6656" width="11.42578125" style="145"/>
    <col min="6657" max="6657" width="26.42578125" style="145" customWidth="1"/>
    <col min="6658" max="6658" width="30" style="145" customWidth="1"/>
    <col min="6659" max="6659" width="12.7109375" style="145" customWidth="1"/>
    <col min="6660" max="6668" width="10.7109375" style="145" customWidth="1"/>
    <col min="6669" max="6678" width="13.140625" style="145" customWidth="1"/>
    <col min="6679" max="6686" width="0" style="145" hidden="1" customWidth="1"/>
    <col min="6687" max="6716" width="13.140625" style="145" customWidth="1"/>
    <col min="6717" max="6730" width="12.5703125" style="145" customWidth="1"/>
    <col min="6731" max="6912" width="11.42578125" style="145"/>
    <col min="6913" max="6913" width="26.42578125" style="145" customWidth="1"/>
    <col min="6914" max="6914" width="30" style="145" customWidth="1"/>
    <col min="6915" max="6915" width="12.7109375" style="145" customWidth="1"/>
    <col min="6916" max="6924" width="10.7109375" style="145" customWidth="1"/>
    <col min="6925" max="6934" width="13.140625" style="145" customWidth="1"/>
    <col min="6935" max="6942" width="0" style="145" hidden="1" customWidth="1"/>
    <col min="6943" max="6972" width="13.140625" style="145" customWidth="1"/>
    <col min="6973" max="6986" width="12.5703125" style="145" customWidth="1"/>
    <col min="6987" max="7168" width="11.42578125" style="145"/>
    <col min="7169" max="7169" width="26.42578125" style="145" customWidth="1"/>
    <col min="7170" max="7170" width="30" style="145" customWidth="1"/>
    <col min="7171" max="7171" width="12.7109375" style="145" customWidth="1"/>
    <col min="7172" max="7180" width="10.7109375" style="145" customWidth="1"/>
    <col min="7181" max="7190" width="13.140625" style="145" customWidth="1"/>
    <col min="7191" max="7198" width="0" style="145" hidden="1" customWidth="1"/>
    <col min="7199" max="7228" width="13.140625" style="145" customWidth="1"/>
    <col min="7229" max="7242" width="12.5703125" style="145" customWidth="1"/>
    <col min="7243" max="7424" width="11.42578125" style="145"/>
    <col min="7425" max="7425" width="26.42578125" style="145" customWidth="1"/>
    <col min="7426" max="7426" width="30" style="145" customWidth="1"/>
    <col min="7427" max="7427" width="12.7109375" style="145" customWidth="1"/>
    <col min="7428" max="7436" width="10.7109375" style="145" customWidth="1"/>
    <col min="7437" max="7446" width="13.140625" style="145" customWidth="1"/>
    <col min="7447" max="7454" width="0" style="145" hidden="1" customWidth="1"/>
    <col min="7455" max="7484" width="13.140625" style="145" customWidth="1"/>
    <col min="7485" max="7498" width="12.5703125" style="145" customWidth="1"/>
    <col min="7499" max="7680" width="11.42578125" style="145"/>
    <col min="7681" max="7681" width="26.42578125" style="145" customWidth="1"/>
    <col min="7682" max="7682" width="30" style="145" customWidth="1"/>
    <col min="7683" max="7683" width="12.7109375" style="145" customWidth="1"/>
    <col min="7684" max="7692" width="10.7109375" style="145" customWidth="1"/>
    <col min="7693" max="7702" width="13.140625" style="145" customWidth="1"/>
    <col min="7703" max="7710" width="0" style="145" hidden="1" customWidth="1"/>
    <col min="7711" max="7740" width="13.140625" style="145" customWidth="1"/>
    <col min="7741" max="7754" width="12.5703125" style="145" customWidth="1"/>
    <col min="7755" max="7936" width="11.42578125" style="145"/>
    <col min="7937" max="7937" width="26.42578125" style="145" customWidth="1"/>
    <col min="7938" max="7938" width="30" style="145" customWidth="1"/>
    <col min="7939" max="7939" width="12.7109375" style="145" customWidth="1"/>
    <col min="7940" max="7948" width="10.7109375" style="145" customWidth="1"/>
    <col min="7949" max="7958" width="13.140625" style="145" customWidth="1"/>
    <col min="7959" max="7966" width="0" style="145" hidden="1" customWidth="1"/>
    <col min="7967" max="7996" width="13.140625" style="145" customWidth="1"/>
    <col min="7997" max="8010" width="12.5703125" style="145" customWidth="1"/>
    <col min="8011" max="8192" width="11.42578125" style="145"/>
    <col min="8193" max="8193" width="26.42578125" style="145" customWidth="1"/>
    <col min="8194" max="8194" width="30" style="145" customWidth="1"/>
    <col min="8195" max="8195" width="12.7109375" style="145" customWidth="1"/>
    <col min="8196" max="8204" width="10.7109375" style="145" customWidth="1"/>
    <col min="8205" max="8214" width="13.140625" style="145" customWidth="1"/>
    <col min="8215" max="8222" width="0" style="145" hidden="1" customWidth="1"/>
    <col min="8223" max="8252" width="13.140625" style="145" customWidth="1"/>
    <col min="8253" max="8266" width="12.5703125" style="145" customWidth="1"/>
    <col min="8267" max="8448" width="11.42578125" style="145"/>
    <col min="8449" max="8449" width="26.42578125" style="145" customWidth="1"/>
    <col min="8450" max="8450" width="30" style="145" customWidth="1"/>
    <col min="8451" max="8451" width="12.7109375" style="145" customWidth="1"/>
    <col min="8452" max="8460" width="10.7109375" style="145" customWidth="1"/>
    <col min="8461" max="8470" width="13.140625" style="145" customWidth="1"/>
    <col min="8471" max="8478" width="0" style="145" hidden="1" customWidth="1"/>
    <col min="8479" max="8508" width="13.140625" style="145" customWidth="1"/>
    <col min="8509" max="8522" width="12.5703125" style="145" customWidth="1"/>
    <col min="8523" max="8704" width="11.42578125" style="145"/>
    <col min="8705" max="8705" width="26.42578125" style="145" customWidth="1"/>
    <col min="8706" max="8706" width="30" style="145" customWidth="1"/>
    <col min="8707" max="8707" width="12.7109375" style="145" customWidth="1"/>
    <col min="8708" max="8716" width="10.7109375" style="145" customWidth="1"/>
    <col min="8717" max="8726" width="13.140625" style="145" customWidth="1"/>
    <col min="8727" max="8734" width="0" style="145" hidden="1" customWidth="1"/>
    <col min="8735" max="8764" width="13.140625" style="145" customWidth="1"/>
    <col min="8765" max="8778" width="12.5703125" style="145" customWidth="1"/>
    <col min="8779" max="8960" width="11.42578125" style="145"/>
    <col min="8961" max="8961" width="26.42578125" style="145" customWidth="1"/>
    <col min="8962" max="8962" width="30" style="145" customWidth="1"/>
    <col min="8963" max="8963" width="12.7109375" style="145" customWidth="1"/>
    <col min="8964" max="8972" width="10.7109375" style="145" customWidth="1"/>
    <col min="8973" max="8982" width="13.140625" style="145" customWidth="1"/>
    <col min="8983" max="8990" width="0" style="145" hidden="1" customWidth="1"/>
    <col min="8991" max="9020" width="13.140625" style="145" customWidth="1"/>
    <col min="9021" max="9034" width="12.5703125" style="145" customWidth="1"/>
    <col min="9035" max="9216" width="11.42578125" style="145"/>
    <col min="9217" max="9217" width="26.42578125" style="145" customWidth="1"/>
    <col min="9218" max="9218" width="30" style="145" customWidth="1"/>
    <col min="9219" max="9219" width="12.7109375" style="145" customWidth="1"/>
    <col min="9220" max="9228" width="10.7109375" style="145" customWidth="1"/>
    <col min="9229" max="9238" width="13.140625" style="145" customWidth="1"/>
    <col min="9239" max="9246" width="0" style="145" hidden="1" customWidth="1"/>
    <col min="9247" max="9276" width="13.140625" style="145" customWidth="1"/>
    <col min="9277" max="9290" width="12.5703125" style="145" customWidth="1"/>
    <col min="9291" max="9472" width="11.42578125" style="145"/>
    <col min="9473" max="9473" width="26.42578125" style="145" customWidth="1"/>
    <col min="9474" max="9474" width="30" style="145" customWidth="1"/>
    <col min="9475" max="9475" width="12.7109375" style="145" customWidth="1"/>
    <col min="9476" max="9484" width="10.7109375" style="145" customWidth="1"/>
    <col min="9485" max="9494" width="13.140625" style="145" customWidth="1"/>
    <col min="9495" max="9502" width="0" style="145" hidden="1" customWidth="1"/>
    <col min="9503" max="9532" width="13.140625" style="145" customWidth="1"/>
    <col min="9533" max="9546" width="12.5703125" style="145" customWidth="1"/>
    <col min="9547" max="9728" width="11.42578125" style="145"/>
    <col min="9729" max="9729" width="26.42578125" style="145" customWidth="1"/>
    <col min="9730" max="9730" width="30" style="145" customWidth="1"/>
    <col min="9731" max="9731" width="12.7109375" style="145" customWidth="1"/>
    <col min="9732" max="9740" width="10.7109375" style="145" customWidth="1"/>
    <col min="9741" max="9750" width="13.140625" style="145" customWidth="1"/>
    <col min="9751" max="9758" width="0" style="145" hidden="1" customWidth="1"/>
    <col min="9759" max="9788" width="13.140625" style="145" customWidth="1"/>
    <col min="9789" max="9802" width="12.5703125" style="145" customWidth="1"/>
    <col min="9803" max="9984" width="11.42578125" style="145"/>
    <col min="9985" max="9985" width="26.42578125" style="145" customWidth="1"/>
    <col min="9986" max="9986" width="30" style="145" customWidth="1"/>
    <col min="9987" max="9987" width="12.7109375" style="145" customWidth="1"/>
    <col min="9988" max="9996" width="10.7109375" style="145" customWidth="1"/>
    <col min="9997" max="10006" width="13.140625" style="145" customWidth="1"/>
    <col min="10007" max="10014" width="0" style="145" hidden="1" customWidth="1"/>
    <col min="10015" max="10044" width="13.140625" style="145" customWidth="1"/>
    <col min="10045" max="10058" width="12.5703125" style="145" customWidth="1"/>
    <col min="10059" max="10240" width="11.42578125" style="145"/>
    <col min="10241" max="10241" width="26.42578125" style="145" customWidth="1"/>
    <col min="10242" max="10242" width="30" style="145" customWidth="1"/>
    <col min="10243" max="10243" width="12.7109375" style="145" customWidth="1"/>
    <col min="10244" max="10252" width="10.7109375" style="145" customWidth="1"/>
    <col min="10253" max="10262" width="13.140625" style="145" customWidth="1"/>
    <col min="10263" max="10270" width="0" style="145" hidden="1" customWidth="1"/>
    <col min="10271" max="10300" width="13.140625" style="145" customWidth="1"/>
    <col min="10301" max="10314" width="12.5703125" style="145" customWidth="1"/>
    <col min="10315" max="10496" width="11.42578125" style="145"/>
    <col min="10497" max="10497" width="26.42578125" style="145" customWidth="1"/>
    <col min="10498" max="10498" width="30" style="145" customWidth="1"/>
    <col min="10499" max="10499" width="12.7109375" style="145" customWidth="1"/>
    <col min="10500" max="10508" width="10.7109375" style="145" customWidth="1"/>
    <col min="10509" max="10518" width="13.140625" style="145" customWidth="1"/>
    <col min="10519" max="10526" width="0" style="145" hidden="1" customWidth="1"/>
    <col min="10527" max="10556" width="13.140625" style="145" customWidth="1"/>
    <col min="10557" max="10570" width="12.5703125" style="145" customWidth="1"/>
    <col min="10571" max="10752" width="11.42578125" style="145"/>
    <col min="10753" max="10753" width="26.42578125" style="145" customWidth="1"/>
    <col min="10754" max="10754" width="30" style="145" customWidth="1"/>
    <col min="10755" max="10755" width="12.7109375" style="145" customWidth="1"/>
    <col min="10756" max="10764" width="10.7109375" style="145" customWidth="1"/>
    <col min="10765" max="10774" width="13.140625" style="145" customWidth="1"/>
    <col min="10775" max="10782" width="0" style="145" hidden="1" customWidth="1"/>
    <col min="10783" max="10812" width="13.140625" style="145" customWidth="1"/>
    <col min="10813" max="10826" width="12.5703125" style="145" customWidth="1"/>
    <col min="10827" max="11008" width="11.42578125" style="145"/>
    <col min="11009" max="11009" width="26.42578125" style="145" customWidth="1"/>
    <col min="11010" max="11010" width="30" style="145" customWidth="1"/>
    <col min="11011" max="11011" width="12.7109375" style="145" customWidth="1"/>
    <col min="11012" max="11020" width="10.7109375" style="145" customWidth="1"/>
    <col min="11021" max="11030" width="13.140625" style="145" customWidth="1"/>
    <col min="11031" max="11038" width="0" style="145" hidden="1" customWidth="1"/>
    <col min="11039" max="11068" width="13.140625" style="145" customWidth="1"/>
    <col min="11069" max="11082" width="12.5703125" style="145" customWidth="1"/>
    <col min="11083" max="11264" width="11.42578125" style="145"/>
    <col min="11265" max="11265" width="26.42578125" style="145" customWidth="1"/>
    <col min="11266" max="11266" width="30" style="145" customWidth="1"/>
    <col min="11267" max="11267" width="12.7109375" style="145" customWidth="1"/>
    <col min="11268" max="11276" width="10.7109375" style="145" customWidth="1"/>
    <col min="11277" max="11286" width="13.140625" style="145" customWidth="1"/>
    <col min="11287" max="11294" width="0" style="145" hidden="1" customWidth="1"/>
    <col min="11295" max="11324" width="13.140625" style="145" customWidth="1"/>
    <col min="11325" max="11338" width="12.5703125" style="145" customWidth="1"/>
    <col min="11339" max="11520" width="11.42578125" style="145"/>
    <col min="11521" max="11521" width="26.42578125" style="145" customWidth="1"/>
    <col min="11522" max="11522" width="30" style="145" customWidth="1"/>
    <col min="11523" max="11523" width="12.7109375" style="145" customWidth="1"/>
    <col min="11524" max="11532" width="10.7109375" style="145" customWidth="1"/>
    <col min="11533" max="11542" width="13.140625" style="145" customWidth="1"/>
    <col min="11543" max="11550" width="0" style="145" hidden="1" customWidth="1"/>
    <col min="11551" max="11580" width="13.140625" style="145" customWidth="1"/>
    <col min="11581" max="11594" width="12.5703125" style="145" customWidth="1"/>
    <col min="11595" max="11776" width="11.42578125" style="145"/>
    <col min="11777" max="11777" width="26.42578125" style="145" customWidth="1"/>
    <col min="11778" max="11778" width="30" style="145" customWidth="1"/>
    <col min="11779" max="11779" width="12.7109375" style="145" customWidth="1"/>
    <col min="11780" max="11788" width="10.7109375" style="145" customWidth="1"/>
    <col min="11789" max="11798" width="13.140625" style="145" customWidth="1"/>
    <col min="11799" max="11806" width="0" style="145" hidden="1" customWidth="1"/>
    <col min="11807" max="11836" width="13.140625" style="145" customWidth="1"/>
    <col min="11837" max="11850" width="12.5703125" style="145" customWidth="1"/>
    <col min="11851" max="12032" width="11.42578125" style="145"/>
    <col min="12033" max="12033" width="26.42578125" style="145" customWidth="1"/>
    <col min="12034" max="12034" width="30" style="145" customWidth="1"/>
    <col min="12035" max="12035" width="12.7109375" style="145" customWidth="1"/>
    <col min="12036" max="12044" width="10.7109375" style="145" customWidth="1"/>
    <col min="12045" max="12054" width="13.140625" style="145" customWidth="1"/>
    <col min="12055" max="12062" width="0" style="145" hidden="1" customWidth="1"/>
    <col min="12063" max="12092" width="13.140625" style="145" customWidth="1"/>
    <col min="12093" max="12106" width="12.5703125" style="145" customWidth="1"/>
    <col min="12107" max="12288" width="11.42578125" style="145"/>
    <col min="12289" max="12289" width="26.42578125" style="145" customWidth="1"/>
    <col min="12290" max="12290" width="30" style="145" customWidth="1"/>
    <col min="12291" max="12291" width="12.7109375" style="145" customWidth="1"/>
    <col min="12292" max="12300" width="10.7109375" style="145" customWidth="1"/>
    <col min="12301" max="12310" width="13.140625" style="145" customWidth="1"/>
    <col min="12311" max="12318" width="0" style="145" hidden="1" customWidth="1"/>
    <col min="12319" max="12348" width="13.140625" style="145" customWidth="1"/>
    <col min="12349" max="12362" width="12.5703125" style="145" customWidth="1"/>
    <col min="12363" max="12544" width="11.42578125" style="145"/>
    <col min="12545" max="12545" width="26.42578125" style="145" customWidth="1"/>
    <col min="12546" max="12546" width="30" style="145" customWidth="1"/>
    <col min="12547" max="12547" width="12.7109375" style="145" customWidth="1"/>
    <col min="12548" max="12556" width="10.7109375" style="145" customWidth="1"/>
    <col min="12557" max="12566" width="13.140625" style="145" customWidth="1"/>
    <col min="12567" max="12574" width="0" style="145" hidden="1" customWidth="1"/>
    <col min="12575" max="12604" width="13.140625" style="145" customWidth="1"/>
    <col min="12605" max="12618" width="12.5703125" style="145" customWidth="1"/>
    <col min="12619" max="12800" width="11.42578125" style="145"/>
    <col min="12801" max="12801" width="26.42578125" style="145" customWidth="1"/>
    <col min="12802" max="12802" width="30" style="145" customWidth="1"/>
    <col min="12803" max="12803" width="12.7109375" style="145" customWidth="1"/>
    <col min="12804" max="12812" width="10.7109375" style="145" customWidth="1"/>
    <col min="12813" max="12822" width="13.140625" style="145" customWidth="1"/>
    <col min="12823" max="12830" width="0" style="145" hidden="1" customWidth="1"/>
    <col min="12831" max="12860" width="13.140625" style="145" customWidth="1"/>
    <col min="12861" max="12874" width="12.5703125" style="145" customWidth="1"/>
    <col min="12875" max="13056" width="11.42578125" style="145"/>
    <col min="13057" max="13057" width="26.42578125" style="145" customWidth="1"/>
    <col min="13058" max="13058" width="30" style="145" customWidth="1"/>
    <col min="13059" max="13059" width="12.7109375" style="145" customWidth="1"/>
    <col min="13060" max="13068" width="10.7109375" style="145" customWidth="1"/>
    <col min="13069" max="13078" width="13.140625" style="145" customWidth="1"/>
    <col min="13079" max="13086" width="0" style="145" hidden="1" customWidth="1"/>
    <col min="13087" max="13116" width="13.140625" style="145" customWidth="1"/>
    <col min="13117" max="13130" width="12.5703125" style="145" customWidth="1"/>
    <col min="13131" max="13312" width="11.42578125" style="145"/>
    <col min="13313" max="13313" width="26.42578125" style="145" customWidth="1"/>
    <col min="13314" max="13314" width="30" style="145" customWidth="1"/>
    <col min="13315" max="13315" width="12.7109375" style="145" customWidth="1"/>
    <col min="13316" max="13324" width="10.7109375" style="145" customWidth="1"/>
    <col min="13325" max="13334" width="13.140625" style="145" customWidth="1"/>
    <col min="13335" max="13342" width="0" style="145" hidden="1" customWidth="1"/>
    <col min="13343" max="13372" width="13.140625" style="145" customWidth="1"/>
    <col min="13373" max="13386" width="12.5703125" style="145" customWidth="1"/>
    <col min="13387" max="13568" width="11.42578125" style="145"/>
    <col min="13569" max="13569" width="26.42578125" style="145" customWidth="1"/>
    <col min="13570" max="13570" width="30" style="145" customWidth="1"/>
    <col min="13571" max="13571" width="12.7109375" style="145" customWidth="1"/>
    <col min="13572" max="13580" width="10.7109375" style="145" customWidth="1"/>
    <col min="13581" max="13590" width="13.140625" style="145" customWidth="1"/>
    <col min="13591" max="13598" width="0" style="145" hidden="1" customWidth="1"/>
    <col min="13599" max="13628" width="13.140625" style="145" customWidth="1"/>
    <col min="13629" max="13642" width="12.5703125" style="145" customWidth="1"/>
    <col min="13643" max="13824" width="11.42578125" style="145"/>
    <col min="13825" max="13825" width="26.42578125" style="145" customWidth="1"/>
    <col min="13826" max="13826" width="30" style="145" customWidth="1"/>
    <col min="13827" max="13827" width="12.7109375" style="145" customWidth="1"/>
    <col min="13828" max="13836" width="10.7109375" style="145" customWidth="1"/>
    <col min="13837" max="13846" width="13.140625" style="145" customWidth="1"/>
    <col min="13847" max="13854" width="0" style="145" hidden="1" customWidth="1"/>
    <col min="13855" max="13884" width="13.140625" style="145" customWidth="1"/>
    <col min="13885" max="13898" width="12.5703125" style="145" customWidth="1"/>
    <col min="13899" max="14080" width="11.42578125" style="145"/>
    <col min="14081" max="14081" width="26.42578125" style="145" customWidth="1"/>
    <col min="14082" max="14082" width="30" style="145" customWidth="1"/>
    <col min="14083" max="14083" width="12.7109375" style="145" customWidth="1"/>
    <col min="14084" max="14092" width="10.7109375" style="145" customWidth="1"/>
    <col min="14093" max="14102" width="13.140625" style="145" customWidth="1"/>
    <col min="14103" max="14110" width="0" style="145" hidden="1" customWidth="1"/>
    <col min="14111" max="14140" width="13.140625" style="145" customWidth="1"/>
    <col min="14141" max="14154" width="12.5703125" style="145" customWidth="1"/>
    <col min="14155" max="14336" width="11.42578125" style="145"/>
    <col min="14337" max="14337" width="26.42578125" style="145" customWidth="1"/>
    <col min="14338" max="14338" width="30" style="145" customWidth="1"/>
    <col min="14339" max="14339" width="12.7109375" style="145" customWidth="1"/>
    <col min="14340" max="14348" width="10.7109375" style="145" customWidth="1"/>
    <col min="14349" max="14358" width="13.140625" style="145" customWidth="1"/>
    <col min="14359" max="14366" width="0" style="145" hidden="1" customWidth="1"/>
    <col min="14367" max="14396" width="13.140625" style="145" customWidth="1"/>
    <col min="14397" max="14410" width="12.5703125" style="145" customWidth="1"/>
    <col min="14411" max="14592" width="11.42578125" style="145"/>
    <col min="14593" max="14593" width="26.42578125" style="145" customWidth="1"/>
    <col min="14594" max="14594" width="30" style="145" customWidth="1"/>
    <col min="14595" max="14595" width="12.7109375" style="145" customWidth="1"/>
    <col min="14596" max="14604" width="10.7109375" style="145" customWidth="1"/>
    <col min="14605" max="14614" width="13.140625" style="145" customWidth="1"/>
    <col min="14615" max="14622" width="0" style="145" hidden="1" customWidth="1"/>
    <col min="14623" max="14652" width="13.140625" style="145" customWidth="1"/>
    <col min="14653" max="14666" width="12.5703125" style="145" customWidth="1"/>
    <col min="14667" max="14848" width="11.42578125" style="145"/>
    <col min="14849" max="14849" width="26.42578125" style="145" customWidth="1"/>
    <col min="14850" max="14850" width="30" style="145" customWidth="1"/>
    <col min="14851" max="14851" width="12.7109375" style="145" customWidth="1"/>
    <col min="14852" max="14860" width="10.7109375" style="145" customWidth="1"/>
    <col min="14861" max="14870" width="13.140625" style="145" customWidth="1"/>
    <col min="14871" max="14878" width="0" style="145" hidden="1" customWidth="1"/>
    <col min="14879" max="14908" width="13.140625" style="145" customWidth="1"/>
    <col min="14909" max="14922" width="12.5703125" style="145" customWidth="1"/>
    <col min="14923" max="15104" width="11.42578125" style="145"/>
    <col min="15105" max="15105" width="26.42578125" style="145" customWidth="1"/>
    <col min="15106" max="15106" width="30" style="145" customWidth="1"/>
    <col min="15107" max="15107" width="12.7109375" style="145" customWidth="1"/>
    <col min="15108" max="15116" width="10.7109375" style="145" customWidth="1"/>
    <col min="15117" max="15126" width="13.140625" style="145" customWidth="1"/>
    <col min="15127" max="15134" width="0" style="145" hidden="1" customWidth="1"/>
    <col min="15135" max="15164" width="13.140625" style="145" customWidth="1"/>
    <col min="15165" max="15178" width="12.5703125" style="145" customWidth="1"/>
    <col min="15179" max="15360" width="11.42578125" style="145"/>
    <col min="15361" max="15361" width="26.42578125" style="145" customWidth="1"/>
    <col min="15362" max="15362" width="30" style="145" customWidth="1"/>
    <col min="15363" max="15363" width="12.7109375" style="145" customWidth="1"/>
    <col min="15364" max="15372" width="10.7109375" style="145" customWidth="1"/>
    <col min="15373" max="15382" width="13.140625" style="145" customWidth="1"/>
    <col min="15383" max="15390" width="0" style="145" hidden="1" customWidth="1"/>
    <col min="15391" max="15420" width="13.140625" style="145" customWidth="1"/>
    <col min="15421" max="15434" width="12.5703125" style="145" customWidth="1"/>
    <col min="15435" max="15616" width="11.42578125" style="145"/>
    <col min="15617" max="15617" width="26.42578125" style="145" customWidth="1"/>
    <col min="15618" max="15618" width="30" style="145" customWidth="1"/>
    <col min="15619" max="15619" width="12.7109375" style="145" customWidth="1"/>
    <col min="15620" max="15628" width="10.7109375" style="145" customWidth="1"/>
    <col min="15629" max="15638" width="13.140625" style="145" customWidth="1"/>
    <col min="15639" max="15646" width="0" style="145" hidden="1" customWidth="1"/>
    <col min="15647" max="15676" width="13.140625" style="145" customWidth="1"/>
    <col min="15677" max="15690" width="12.5703125" style="145" customWidth="1"/>
    <col min="15691" max="15872" width="11.42578125" style="145"/>
    <col min="15873" max="15873" width="26.42578125" style="145" customWidth="1"/>
    <col min="15874" max="15874" width="30" style="145" customWidth="1"/>
    <col min="15875" max="15875" width="12.7109375" style="145" customWidth="1"/>
    <col min="15876" max="15884" width="10.7109375" style="145" customWidth="1"/>
    <col min="15885" max="15894" width="13.140625" style="145" customWidth="1"/>
    <col min="15895" max="15902" width="0" style="145" hidden="1" customWidth="1"/>
    <col min="15903" max="15932" width="13.140625" style="145" customWidth="1"/>
    <col min="15933" max="15946" width="12.5703125" style="145" customWidth="1"/>
    <col min="15947" max="16128" width="11.42578125" style="145"/>
    <col min="16129" max="16129" width="26.42578125" style="145" customWidth="1"/>
    <col min="16130" max="16130" width="30" style="145" customWidth="1"/>
    <col min="16131" max="16131" width="12.7109375" style="145" customWidth="1"/>
    <col min="16132" max="16140" width="10.7109375" style="145" customWidth="1"/>
    <col min="16141" max="16150" width="13.140625" style="145" customWidth="1"/>
    <col min="16151" max="16158" width="0" style="145" hidden="1" customWidth="1"/>
    <col min="16159" max="16188" width="13.140625" style="145" customWidth="1"/>
    <col min="16189" max="16202" width="12.5703125" style="145" customWidth="1"/>
    <col min="16203" max="16384" width="11.42578125" style="14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",[5]NOMBRE!B2," - ","( ",[5]NOMBRE!C2,[5]NOMBRE!D2,[5]NOMBRE!E2,[5]NOMBRE!F2,[5]NOMBRE!G2,"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",[5]NOMBRE!B3," - ","( ",[5]NOMBRE!C3,[5]NOMBRE!D3,[5]NOMBRE!E3,[5]NOMBRE!F3,[5]NOMBRE!G3," )")</f>
        <v>ESTABLECIMIENTO: HOSPITAL BASE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",[5]NOMBRE!B6," - ","( ",[5]NOMBRE!C6,[5]NOMBRE!D6," )")</f>
        <v>MES: MAYO - ( 05 )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",[5]NOMBRE!B7)</f>
        <v>AÑO: 2010</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82" t="s">
        <v>1</v>
      </c>
      <c r="B6" s="282"/>
      <c r="C6" s="282"/>
      <c r="D6" s="282"/>
      <c r="E6" s="282"/>
      <c r="F6" s="282"/>
      <c r="G6" s="282"/>
      <c r="H6" s="282"/>
      <c r="I6" s="282"/>
      <c r="J6" s="282"/>
      <c r="K6" s="282"/>
      <c r="L6" s="282"/>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83" t="s">
        <v>4</v>
      </c>
      <c r="B9" s="283" t="s">
        <v>5</v>
      </c>
      <c r="C9" s="285" t="s">
        <v>6</v>
      </c>
      <c r="D9" s="287" t="s">
        <v>7</v>
      </c>
      <c r="E9" s="288"/>
      <c r="F9" s="288"/>
      <c r="G9" s="288"/>
      <c r="H9" s="288"/>
      <c r="I9" s="289"/>
      <c r="J9" s="290" t="s">
        <v>8</v>
      </c>
      <c r="K9" s="291"/>
      <c r="L9" s="285"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84"/>
      <c r="B10" s="284"/>
      <c r="C10" s="286"/>
      <c r="D10" s="25" t="s">
        <v>10</v>
      </c>
      <c r="E10" s="26" t="s">
        <v>11</v>
      </c>
      <c r="F10" s="26" t="s">
        <v>12</v>
      </c>
      <c r="G10" s="27" t="s">
        <v>13</v>
      </c>
      <c r="H10" s="26" t="s">
        <v>14</v>
      </c>
      <c r="I10" s="28" t="s">
        <v>15</v>
      </c>
      <c r="J10" s="29" t="s">
        <v>16</v>
      </c>
      <c r="K10" s="30" t="s">
        <v>17</v>
      </c>
      <c r="L10" s="286"/>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92"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atenciones según sexo no puede ser diferente que el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93"/>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atenciones según sexo no puede ser diferente que el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93"/>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93"/>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93"/>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93"/>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93"/>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93"/>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94"/>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21"/>
      <c r="C21" s="68"/>
      <c r="D21" s="69"/>
      <c r="E21" s="70"/>
      <c r="F21" s="21"/>
      <c r="G21" s="21"/>
      <c r="H21" s="21"/>
      <c r="I21" s="21"/>
      <c r="J21" s="21"/>
      <c r="K21" s="71"/>
      <c r="L21" s="72"/>
      <c r="M21" s="72"/>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15" customHeight="1" x14ac:dyDescent="0.2">
      <c r="A22" s="283" t="s">
        <v>4</v>
      </c>
      <c r="B22" s="283" t="s">
        <v>30</v>
      </c>
      <c r="C22" s="285" t="s">
        <v>6</v>
      </c>
      <c r="D22" s="287" t="s">
        <v>7</v>
      </c>
      <c r="E22" s="288"/>
      <c r="F22" s="288"/>
      <c r="G22" s="288"/>
      <c r="H22" s="288"/>
      <c r="I22" s="289"/>
      <c r="J22" s="290" t="s">
        <v>8</v>
      </c>
      <c r="K22" s="291"/>
      <c r="L22" s="285" t="s">
        <v>9</v>
      </c>
      <c r="M22" s="73"/>
      <c r="N22" s="7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customHeight="1" x14ac:dyDescent="0.2">
      <c r="A23" s="284"/>
      <c r="B23" s="284"/>
      <c r="C23" s="286"/>
      <c r="D23" s="25" t="s">
        <v>10</v>
      </c>
      <c r="E23" s="26" t="s">
        <v>11</v>
      </c>
      <c r="F23" s="26" t="s">
        <v>12</v>
      </c>
      <c r="G23" s="27" t="s">
        <v>13</v>
      </c>
      <c r="H23" s="26" t="s">
        <v>14</v>
      </c>
      <c r="I23" s="28" t="s">
        <v>15</v>
      </c>
      <c r="J23" s="29" t="s">
        <v>16</v>
      </c>
      <c r="K23" s="30" t="s">
        <v>17</v>
      </c>
      <c r="L23" s="286"/>
      <c r="M23" s="73"/>
      <c r="N23" s="7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15.95" customHeight="1" x14ac:dyDescent="0.2">
      <c r="A24" s="292" t="s">
        <v>31</v>
      </c>
      <c r="B24" s="74" t="s">
        <v>32</v>
      </c>
      <c r="C24" s="75">
        <f t="shared" ref="C24:C29" si="8">SUM(D24:I24)</f>
        <v>0</v>
      </c>
      <c r="D24" s="33"/>
      <c r="E24" s="34"/>
      <c r="F24" s="34"/>
      <c r="G24" s="34"/>
      <c r="H24" s="34"/>
      <c r="I24" s="35"/>
      <c r="J24" s="33"/>
      <c r="K24" s="35"/>
      <c r="L24" s="76"/>
      <c r="M24" s="38" t="str">
        <f t="shared" ref="M24:M29" si="9">$Y24&amp;" "&amp;$Z24&amp;""&amp;$AA24</f>
        <v xml:space="preserve"> </v>
      </c>
      <c r="N24" s="10"/>
      <c r="O24" s="10"/>
      <c r="P24" s="10"/>
      <c r="Q24" s="10"/>
      <c r="R24" s="10"/>
      <c r="S24" s="10"/>
      <c r="T24" s="10"/>
      <c r="U24" s="10"/>
      <c r="V24" s="10"/>
      <c r="W24" s="5"/>
      <c r="X24" s="10"/>
      <c r="Y24" s="39" t="str">
        <f t="shared" ref="Y24:Y29" si="10">IF($C24&lt;&gt;($J24+$K24)," El número atenciones según sexo no puede ser diferente que el Total.","")</f>
        <v/>
      </c>
      <c r="Z24" s="39" t="str">
        <f t="shared" ref="Z24:Z29" si="11">IF($C24=0,"",IF($L24="",IF($C24="",""," No olvide escribir la columna Beneficiarios."),""))</f>
        <v/>
      </c>
      <c r="AA24" s="39" t="str">
        <f t="shared" ref="AA24:AA29" si="12">IF($C24&lt;$L24," El número de Beneficiarios no puede ser mayor que el Total.","")</f>
        <v/>
      </c>
      <c r="AB24" s="40">
        <f t="shared" ref="AB24:AB29" si="13">IF($C24&lt;&gt;($J24+$K24),1,0)</f>
        <v>0</v>
      </c>
      <c r="AC24" s="40">
        <f t="shared" ref="AC24:AC29" si="14">IF($C24&lt;$L24,1,0)</f>
        <v>0</v>
      </c>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ht="15.95" customHeight="1" x14ac:dyDescent="0.2">
      <c r="A25" s="294"/>
      <c r="B25" s="77" t="s">
        <v>33</v>
      </c>
      <c r="C25" s="78">
        <f t="shared" si="8"/>
        <v>0</v>
      </c>
      <c r="D25" s="79"/>
      <c r="E25" s="80"/>
      <c r="F25" s="80"/>
      <c r="G25" s="80"/>
      <c r="H25" s="80"/>
      <c r="I25" s="81"/>
      <c r="J25" s="79"/>
      <c r="K25" s="81"/>
      <c r="L25" s="82"/>
      <c r="M25" s="38" t="str">
        <f t="shared" si="9"/>
        <v xml:space="preserve"> </v>
      </c>
      <c r="N25" s="10"/>
      <c r="O25" s="10"/>
      <c r="P25" s="10"/>
      <c r="Q25" s="10"/>
      <c r="R25" s="10"/>
      <c r="S25" s="10"/>
      <c r="T25" s="10"/>
      <c r="U25" s="10"/>
      <c r="V25" s="10"/>
      <c r="W25" s="5"/>
      <c r="X25" s="10"/>
      <c r="Y25" s="39" t="str">
        <f t="shared" si="10"/>
        <v/>
      </c>
      <c r="Z25" s="39" t="str">
        <f t="shared" si="11"/>
        <v/>
      </c>
      <c r="AA25" s="39" t="str">
        <f t="shared" si="12"/>
        <v/>
      </c>
      <c r="AB25" s="40">
        <f t="shared" si="13"/>
        <v>0</v>
      </c>
      <c r="AC25" s="40">
        <f t="shared" si="14"/>
        <v>0</v>
      </c>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ht="15.95" customHeight="1" x14ac:dyDescent="0.2">
      <c r="A26" s="292" t="s">
        <v>34</v>
      </c>
      <c r="B26" s="83" t="s">
        <v>35</v>
      </c>
      <c r="C26" s="84">
        <f t="shared" si="8"/>
        <v>0</v>
      </c>
      <c r="D26" s="85"/>
      <c r="E26" s="86"/>
      <c r="F26" s="86"/>
      <c r="G26" s="86"/>
      <c r="H26" s="86"/>
      <c r="I26" s="87"/>
      <c r="J26" s="85"/>
      <c r="K26" s="87"/>
      <c r="L26" s="88"/>
      <c r="M26" s="38" t="str">
        <f t="shared" si="9"/>
        <v xml:space="preserve"> </v>
      </c>
      <c r="N26" s="10"/>
      <c r="O26" s="10"/>
      <c r="P26" s="10"/>
      <c r="Q26" s="10"/>
      <c r="R26" s="10"/>
      <c r="S26" s="10"/>
      <c r="T26" s="10"/>
      <c r="U26" s="10"/>
      <c r="V26" s="10"/>
      <c r="W26" s="5"/>
      <c r="X26" s="10"/>
      <c r="Y26" s="39" t="str">
        <f t="shared" si="10"/>
        <v/>
      </c>
      <c r="Z26" s="39" t="str">
        <f t="shared" si="11"/>
        <v/>
      </c>
      <c r="AA26" s="39" t="str">
        <f t="shared" si="12"/>
        <v/>
      </c>
      <c r="AB26" s="40">
        <f t="shared" si="13"/>
        <v>0</v>
      </c>
      <c r="AC26" s="40">
        <f t="shared" si="14"/>
        <v>0</v>
      </c>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94"/>
      <c r="B27" s="77" t="s">
        <v>33</v>
      </c>
      <c r="C27" s="89">
        <f t="shared" si="8"/>
        <v>0</v>
      </c>
      <c r="D27" s="79"/>
      <c r="E27" s="80"/>
      <c r="F27" s="80"/>
      <c r="G27" s="80"/>
      <c r="H27" s="80"/>
      <c r="I27" s="81"/>
      <c r="J27" s="79"/>
      <c r="K27" s="81"/>
      <c r="L27" s="82"/>
      <c r="M27" s="38" t="str">
        <f t="shared" si="9"/>
        <v xml:space="preserve"> </v>
      </c>
      <c r="N27" s="10"/>
      <c r="O27" s="10"/>
      <c r="P27" s="10"/>
      <c r="Q27" s="10"/>
      <c r="R27" s="10"/>
      <c r="S27" s="10"/>
      <c r="T27" s="10"/>
      <c r="U27" s="10"/>
      <c r="V27" s="10"/>
      <c r="W27" s="5"/>
      <c r="X27" s="10"/>
      <c r="Y27" s="39" t="str">
        <f t="shared" si="10"/>
        <v/>
      </c>
      <c r="Z27" s="39" t="str">
        <f t="shared" si="11"/>
        <v/>
      </c>
      <c r="AA27" s="39" t="str">
        <f t="shared" si="12"/>
        <v/>
      </c>
      <c r="AB27" s="40">
        <f t="shared" si="13"/>
        <v>0</v>
      </c>
      <c r="AC27" s="40">
        <f t="shared" si="14"/>
        <v>0</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92" t="s">
        <v>36</v>
      </c>
      <c r="B28" s="74" t="s">
        <v>35</v>
      </c>
      <c r="C28" s="90">
        <f t="shared" si="8"/>
        <v>0</v>
      </c>
      <c r="D28" s="33"/>
      <c r="E28" s="34"/>
      <c r="F28" s="34"/>
      <c r="G28" s="34"/>
      <c r="H28" s="34"/>
      <c r="I28" s="35"/>
      <c r="J28" s="33"/>
      <c r="K28" s="35"/>
      <c r="L28" s="91"/>
      <c r="M28" s="38" t="str">
        <f t="shared" si="9"/>
        <v xml:space="preserve"> </v>
      </c>
      <c r="N28" s="10"/>
      <c r="O28" s="10"/>
      <c r="P28" s="10"/>
      <c r="Q28" s="10"/>
      <c r="R28" s="10"/>
      <c r="S28" s="10"/>
      <c r="T28" s="10"/>
      <c r="U28" s="10"/>
      <c r="V28" s="10"/>
      <c r="W28" s="5"/>
      <c r="X28" s="10"/>
      <c r="Y28" s="39" t="str">
        <f t="shared" si="10"/>
        <v/>
      </c>
      <c r="Z28" s="39" t="str">
        <f t="shared" si="11"/>
        <v/>
      </c>
      <c r="AA28" s="39" t="str">
        <f t="shared" si="12"/>
        <v/>
      </c>
      <c r="AB28" s="40">
        <f t="shared" si="13"/>
        <v>0</v>
      </c>
      <c r="AC28" s="40">
        <f t="shared" si="14"/>
        <v>0</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94"/>
      <c r="B29" s="77" t="s">
        <v>33</v>
      </c>
      <c r="C29" s="92">
        <f t="shared" si="8"/>
        <v>0</v>
      </c>
      <c r="D29" s="79"/>
      <c r="E29" s="80"/>
      <c r="F29" s="80"/>
      <c r="G29" s="80"/>
      <c r="H29" s="80"/>
      <c r="I29" s="81"/>
      <c r="J29" s="79"/>
      <c r="K29" s="81"/>
      <c r="L29" s="82"/>
      <c r="M29" s="38" t="str">
        <f t="shared" si="9"/>
        <v xml:space="preserve"> </v>
      </c>
      <c r="N29" s="10"/>
      <c r="O29" s="10"/>
      <c r="P29" s="10"/>
      <c r="Q29" s="10"/>
      <c r="R29" s="10"/>
      <c r="S29" s="10"/>
      <c r="T29" s="10"/>
      <c r="U29" s="10"/>
      <c r="V29" s="10"/>
      <c r="W29" s="5"/>
      <c r="X29" s="10"/>
      <c r="Y29" s="39" t="str">
        <f t="shared" si="10"/>
        <v/>
      </c>
      <c r="Z29" s="39" t="str">
        <f t="shared" si="11"/>
        <v/>
      </c>
      <c r="AA29" s="39" t="str">
        <f t="shared" si="12"/>
        <v/>
      </c>
      <c r="AB29" s="40">
        <f t="shared" si="13"/>
        <v>0</v>
      </c>
      <c r="AC29" s="40">
        <f t="shared" si="14"/>
        <v>0</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30" customHeight="1" x14ac:dyDescent="0.2">
      <c r="A30" s="67" t="s">
        <v>37</v>
      </c>
      <c r="B30" s="93"/>
      <c r="C30" s="94"/>
      <c r="D30" s="93"/>
      <c r="E30" s="21"/>
      <c r="F30" s="21"/>
      <c r="G30" s="21"/>
      <c r="H30" s="21"/>
      <c r="I30" s="21"/>
      <c r="J30" s="21"/>
      <c r="K30" s="21"/>
      <c r="L30" s="21"/>
      <c r="M30" s="21"/>
      <c r="N30" s="21"/>
      <c r="O30" s="10"/>
      <c r="P30" s="10"/>
      <c r="Q30" s="10"/>
      <c r="R30" s="10"/>
      <c r="S30" s="10"/>
      <c r="T30" s="10"/>
      <c r="U30" s="10"/>
      <c r="V30" s="11"/>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21" x14ac:dyDescent="0.2">
      <c r="A31" s="270" t="s">
        <v>4</v>
      </c>
      <c r="B31" s="96" t="s">
        <v>38</v>
      </c>
      <c r="C31" s="96" t="s">
        <v>39</v>
      </c>
      <c r="D31" s="97"/>
      <c r="E31" s="97"/>
      <c r="F31" s="97"/>
      <c r="G31" s="97"/>
      <c r="H31" s="97"/>
      <c r="I31" s="97"/>
      <c r="J31" s="97"/>
      <c r="K31" s="98"/>
      <c r="L31" s="98"/>
      <c r="M31" s="98"/>
      <c r="N31" s="23"/>
      <c r="O31" s="10"/>
      <c r="P31" s="10"/>
      <c r="Q31" s="10"/>
      <c r="R31" s="10"/>
      <c r="S31" s="10"/>
      <c r="T31" s="10"/>
      <c r="U31" s="10"/>
      <c r="V31" s="5"/>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21" x14ac:dyDescent="0.2">
      <c r="A32" s="99" t="s">
        <v>40</v>
      </c>
      <c r="B32" s="100"/>
      <c r="C32" s="100"/>
      <c r="D32" s="97"/>
      <c r="E32" s="97"/>
      <c r="F32" s="97"/>
      <c r="G32" s="97"/>
      <c r="H32" s="97"/>
      <c r="I32" s="97"/>
      <c r="J32" s="97"/>
      <c r="K32" s="98"/>
      <c r="L32" s="98"/>
      <c r="M32" s="98"/>
      <c r="N32" s="23"/>
      <c r="O32" s="10"/>
      <c r="P32" s="10"/>
      <c r="Q32" s="10"/>
      <c r="R32" s="10"/>
      <c r="S32" s="10"/>
      <c r="T32" s="10"/>
      <c r="U32" s="10"/>
      <c r="V32" s="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67" t="s">
        <v>41</v>
      </c>
      <c r="B33" s="67"/>
      <c r="C33" s="67"/>
      <c r="D33" s="67"/>
      <c r="E33" s="67"/>
      <c r="F33" s="67"/>
      <c r="G33" s="67"/>
      <c r="H33" s="67"/>
      <c r="I33" s="67"/>
      <c r="J33" s="67"/>
      <c r="K33" s="67"/>
      <c r="L33" s="67"/>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x14ac:dyDescent="0.2">
      <c r="A34" s="295" t="s">
        <v>42</v>
      </c>
      <c r="B34" s="296"/>
      <c r="C34" s="285" t="s">
        <v>27</v>
      </c>
      <c r="D34" s="299" t="s">
        <v>43</v>
      </c>
      <c r="E34" s="300"/>
      <c r="F34" s="101"/>
      <c r="G34" s="101"/>
      <c r="H34" s="101"/>
      <c r="I34" s="101"/>
      <c r="J34" s="101"/>
      <c r="K34" s="98"/>
      <c r="L34" s="98"/>
      <c r="M34" s="98"/>
      <c r="N34" s="101"/>
      <c r="O34" s="10"/>
      <c r="P34" s="10"/>
      <c r="Q34" s="10"/>
      <c r="R34" s="10"/>
      <c r="S34" s="10"/>
      <c r="T34" s="10"/>
      <c r="U34" s="10"/>
      <c r="V34" s="5"/>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x14ac:dyDescent="0.2">
      <c r="A35" s="297"/>
      <c r="B35" s="298"/>
      <c r="C35" s="286"/>
      <c r="D35" s="102" t="s">
        <v>44</v>
      </c>
      <c r="E35" s="103" t="s">
        <v>17</v>
      </c>
      <c r="F35" s="101"/>
      <c r="G35" s="101"/>
      <c r="H35" s="101"/>
      <c r="I35" s="101"/>
      <c r="J35" s="101"/>
      <c r="K35" s="98"/>
      <c r="L35" s="98"/>
      <c r="M35" s="98"/>
      <c r="N35" s="101"/>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15.95" customHeight="1" x14ac:dyDescent="0.2">
      <c r="A36" s="285" t="s">
        <v>45</v>
      </c>
      <c r="B36" s="104" t="s">
        <v>46</v>
      </c>
      <c r="C36" s="105">
        <f>SUM(D36:E36)</f>
        <v>0</v>
      </c>
      <c r="D36" s="106"/>
      <c r="E36" s="107"/>
      <c r="F36" s="108"/>
      <c r="G36" s="108"/>
      <c r="H36" s="108"/>
      <c r="I36" s="109"/>
      <c r="J36" s="109"/>
      <c r="K36" s="98"/>
      <c r="L36" s="98"/>
      <c r="M36" s="98"/>
      <c r="N36" s="109"/>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86"/>
      <c r="B37" s="110" t="s">
        <v>47</v>
      </c>
      <c r="C37" s="111">
        <f>SUM(D37:E37)</f>
        <v>0</v>
      </c>
      <c r="D37" s="112"/>
      <c r="E37" s="113"/>
      <c r="F37" s="108"/>
      <c r="G37" s="108"/>
      <c r="H37" s="108"/>
      <c r="I37" s="109"/>
      <c r="J37" s="109"/>
      <c r="K37" s="98"/>
      <c r="L37" s="98"/>
      <c r="M37" s="98"/>
      <c r="N37" s="109"/>
      <c r="O37" s="10"/>
      <c r="P37" s="10"/>
      <c r="Q37" s="10"/>
      <c r="R37" s="10"/>
      <c r="S37" s="10"/>
      <c r="T37" s="10"/>
      <c r="U37" s="10"/>
      <c r="V37" s="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30" customHeight="1" x14ac:dyDescent="0.2">
      <c r="A38" s="13" t="s">
        <v>48</v>
      </c>
      <c r="B38" s="14"/>
      <c r="C38" s="15"/>
      <c r="D38" s="15"/>
      <c r="E38" s="15"/>
      <c r="F38" s="15"/>
      <c r="G38" s="15"/>
      <c r="H38" s="15"/>
      <c r="I38" s="16"/>
      <c r="J38" s="17"/>
      <c r="K38" s="21"/>
      <c r="L38" s="21"/>
      <c r="M38" s="21"/>
      <c r="N38" s="15"/>
      <c r="O38" s="10"/>
      <c r="P38" s="10"/>
      <c r="Q38" s="10"/>
      <c r="R38" s="10"/>
      <c r="S38" s="10"/>
      <c r="T38" s="10"/>
      <c r="U38" s="10"/>
      <c r="V38" s="11"/>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30" customHeight="1" x14ac:dyDescent="0.2">
      <c r="A39" s="20" t="s">
        <v>49</v>
      </c>
      <c r="B39" s="21"/>
      <c r="C39" s="21"/>
      <c r="D39" s="21"/>
      <c r="E39" s="21"/>
      <c r="F39" s="21"/>
      <c r="G39" s="21"/>
      <c r="H39" s="21"/>
      <c r="I39" s="21"/>
      <c r="J39" s="21"/>
      <c r="K39" s="21"/>
      <c r="L39" s="21"/>
      <c r="M39" s="21"/>
      <c r="N39" s="21"/>
      <c r="O39" s="10"/>
      <c r="P39" s="10"/>
      <c r="Q39" s="10"/>
      <c r="R39" s="10"/>
      <c r="S39" s="10"/>
      <c r="T39" s="10"/>
      <c r="U39" s="10"/>
      <c r="V39" s="11"/>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 customHeight="1" x14ac:dyDescent="0.2">
      <c r="A40" s="283" t="s">
        <v>4</v>
      </c>
      <c r="B40" s="283" t="s">
        <v>5</v>
      </c>
      <c r="C40" s="285" t="s">
        <v>6</v>
      </c>
      <c r="D40" s="287" t="s">
        <v>7</v>
      </c>
      <c r="E40" s="288"/>
      <c r="F40" s="288"/>
      <c r="G40" s="288"/>
      <c r="H40" s="288"/>
      <c r="I40" s="289"/>
      <c r="J40" s="290" t="s">
        <v>8</v>
      </c>
      <c r="K40" s="291"/>
      <c r="L40" s="285" t="s">
        <v>9</v>
      </c>
      <c r="M40" s="73"/>
      <c r="N40" s="73"/>
      <c r="O40" s="10"/>
      <c r="P40" s="10"/>
      <c r="Q40" s="10"/>
      <c r="R40" s="10"/>
      <c r="S40" s="10"/>
      <c r="T40" s="10"/>
      <c r="U40" s="10"/>
      <c r="V40" s="5"/>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21" customHeight="1" x14ac:dyDescent="0.2">
      <c r="A41" s="284"/>
      <c r="B41" s="284"/>
      <c r="C41" s="286"/>
      <c r="D41" s="25" t="s">
        <v>10</v>
      </c>
      <c r="E41" s="26" t="s">
        <v>11</v>
      </c>
      <c r="F41" s="26" t="s">
        <v>12</v>
      </c>
      <c r="G41" s="27" t="s">
        <v>13</v>
      </c>
      <c r="H41" s="26" t="s">
        <v>14</v>
      </c>
      <c r="I41" s="28" t="s">
        <v>15</v>
      </c>
      <c r="J41" s="29" t="s">
        <v>16</v>
      </c>
      <c r="K41" s="114" t="s">
        <v>17</v>
      </c>
      <c r="L41" s="286"/>
      <c r="M41" s="73"/>
      <c r="N41" s="73"/>
      <c r="O41" s="10"/>
      <c r="P41" s="10"/>
      <c r="Q41" s="10"/>
      <c r="R41" s="10"/>
      <c r="S41" s="10"/>
      <c r="T41" s="10"/>
      <c r="U41" s="10"/>
      <c r="V41" s="5"/>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92" t="s">
        <v>18</v>
      </c>
      <c r="B42" s="31" t="s">
        <v>19</v>
      </c>
      <c r="C42" s="32">
        <f t="shared" ref="C42:C51" si="15">SUM(D42:I42)</f>
        <v>0</v>
      </c>
      <c r="D42" s="33"/>
      <c r="E42" s="34"/>
      <c r="F42" s="34"/>
      <c r="G42" s="34"/>
      <c r="H42" s="34"/>
      <c r="I42" s="35"/>
      <c r="J42" s="33"/>
      <c r="K42" s="35"/>
      <c r="L42" s="37"/>
      <c r="M42" s="38" t="str">
        <f t="shared" ref="M42:M51" si="16">$Y42&amp;" "&amp;$Z42&amp;""&amp;$AA42</f>
        <v xml:space="preserve"> </v>
      </c>
      <c r="N42" s="10"/>
      <c r="O42" s="10"/>
      <c r="P42" s="10"/>
      <c r="Q42" s="10"/>
      <c r="R42" s="10"/>
      <c r="S42" s="10"/>
      <c r="T42" s="10"/>
      <c r="U42" s="10"/>
      <c r="V42" s="10"/>
      <c r="W42" s="5"/>
      <c r="X42" s="10"/>
      <c r="Y42" s="39" t="str">
        <f t="shared" ref="Y42:Y51" si="17">IF($C42&lt;&gt;($J42+$K42)," El número atenciones según sexo no puede ser diferente que el Total.","")</f>
        <v/>
      </c>
      <c r="Z42" s="39" t="str">
        <f t="shared" ref="Z42:Z51" si="18">IF($C42=0,"",IF($L42="",IF($C42="",""," No olvide escribir la columna Beneficiarios."),""))</f>
        <v/>
      </c>
      <c r="AA42" s="39" t="str">
        <f t="shared" ref="AA42:AA51" si="19">IF($C42&lt;$L42," El número de Beneficiarios no puede ser mayor que el Total.","")</f>
        <v/>
      </c>
      <c r="AB42" s="40">
        <f t="shared" ref="AB42:AB51" si="20">IF($C42&lt;&gt;($J42+$K42),1,0)</f>
        <v>0</v>
      </c>
      <c r="AC42" s="40">
        <f t="shared" ref="AC42:AC51" si="21">IF($C42&lt;$L42,1,0)</f>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93"/>
      <c r="B43" s="41" t="s">
        <v>20</v>
      </c>
      <c r="C43" s="42">
        <f t="shared" si="15"/>
        <v>108</v>
      </c>
      <c r="D43" s="43">
        <v>30</v>
      </c>
      <c r="E43" s="44">
        <v>17</v>
      </c>
      <c r="F43" s="44">
        <v>18</v>
      </c>
      <c r="G43" s="44">
        <v>1</v>
      </c>
      <c r="H43" s="44">
        <v>42</v>
      </c>
      <c r="I43" s="45"/>
      <c r="J43" s="43">
        <v>48</v>
      </c>
      <c r="K43" s="45">
        <v>60</v>
      </c>
      <c r="L43" s="47">
        <v>108</v>
      </c>
      <c r="M43" s="38" t="str">
        <f t="shared" si="16"/>
        <v xml:space="preserve"> </v>
      </c>
      <c r="N43" s="10"/>
      <c r="O43" s="10"/>
      <c r="P43" s="10"/>
      <c r="Q43" s="10"/>
      <c r="R43" s="10"/>
      <c r="S43" s="10"/>
      <c r="T43" s="10"/>
      <c r="U43" s="10"/>
      <c r="V43" s="10"/>
      <c r="W43" s="5"/>
      <c r="X43" s="10"/>
      <c r="Y43" s="39" t="str">
        <f t="shared" si="17"/>
        <v/>
      </c>
      <c r="Z43" s="39" t="str">
        <f t="shared" si="18"/>
        <v/>
      </c>
      <c r="AA43" s="39" t="str">
        <f t="shared" si="19"/>
        <v/>
      </c>
      <c r="AB43" s="40">
        <f t="shared" si="20"/>
        <v>0</v>
      </c>
      <c r="AC43" s="40">
        <f t="shared" si="21"/>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293"/>
      <c r="B44" s="41" t="s">
        <v>50</v>
      </c>
      <c r="C44" s="42">
        <f t="shared" si="15"/>
        <v>0</v>
      </c>
      <c r="D44" s="43"/>
      <c r="E44" s="44"/>
      <c r="F44" s="44"/>
      <c r="G44" s="44"/>
      <c r="H44" s="44"/>
      <c r="I44" s="45"/>
      <c r="J44" s="43"/>
      <c r="K44" s="45"/>
      <c r="L44" s="47"/>
      <c r="M44" s="38" t="str">
        <f t="shared" si="16"/>
        <v xml:space="preserve"> </v>
      </c>
      <c r="N44" s="10"/>
      <c r="O44" s="10"/>
      <c r="P44" s="10"/>
      <c r="Q44" s="10"/>
      <c r="R44" s="10"/>
      <c r="S44" s="10"/>
      <c r="T44" s="10"/>
      <c r="U44" s="10"/>
      <c r="V44" s="10"/>
      <c r="W44" s="5"/>
      <c r="X44" s="10"/>
      <c r="Y44" s="39" t="str">
        <f t="shared" si="17"/>
        <v/>
      </c>
      <c r="Z44" s="39" t="str">
        <f t="shared" si="18"/>
        <v/>
      </c>
      <c r="AA44" s="39" t="str">
        <f t="shared" si="19"/>
        <v/>
      </c>
      <c r="AB44" s="40">
        <f t="shared" si="20"/>
        <v>0</v>
      </c>
      <c r="AC44" s="40">
        <f t="shared" si="21"/>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93"/>
      <c r="B45" s="41" t="s">
        <v>51</v>
      </c>
      <c r="C45" s="42">
        <f t="shared" si="15"/>
        <v>0</v>
      </c>
      <c r="D45" s="43"/>
      <c r="E45" s="44"/>
      <c r="F45" s="44"/>
      <c r="G45" s="44"/>
      <c r="H45" s="44"/>
      <c r="I45" s="45"/>
      <c r="J45" s="43"/>
      <c r="K45" s="45"/>
      <c r="L45" s="47"/>
      <c r="M45" s="38" t="str">
        <f t="shared" si="16"/>
        <v xml:space="preserve"> </v>
      </c>
      <c r="N45" s="10"/>
      <c r="O45" s="10"/>
      <c r="P45" s="10"/>
      <c r="Q45" s="10"/>
      <c r="R45" s="10"/>
      <c r="S45" s="10"/>
      <c r="T45" s="10"/>
      <c r="U45" s="10"/>
      <c r="V45" s="10"/>
      <c r="W45" s="5"/>
      <c r="X45" s="10"/>
      <c r="Y45" s="39" t="str">
        <f t="shared" si="17"/>
        <v/>
      </c>
      <c r="Z45" s="39" t="str">
        <f t="shared" si="18"/>
        <v/>
      </c>
      <c r="AA45" s="39" t="str">
        <f t="shared" si="19"/>
        <v/>
      </c>
      <c r="AB45" s="40">
        <f t="shared" si="20"/>
        <v>0</v>
      </c>
      <c r="AC45" s="40">
        <f t="shared" si="21"/>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93"/>
      <c r="B46" s="41" t="s">
        <v>23</v>
      </c>
      <c r="C46" s="42">
        <f t="shared" si="15"/>
        <v>62</v>
      </c>
      <c r="D46" s="43"/>
      <c r="E46" s="44">
        <v>1</v>
      </c>
      <c r="F46" s="44">
        <v>4</v>
      </c>
      <c r="G46" s="44">
        <v>4</v>
      </c>
      <c r="H46" s="44">
        <v>51</v>
      </c>
      <c r="I46" s="45">
        <v>2</v>
      </c>
      <c r="J46" s="43">
        <v>26</v>
      </c>
      <c r="K46" s="45">
        <v>36</v>
      </c>
      <c r="L46" s="47">
        <v>62</v>
      </c>
      <c r="M46" s="38" t="str">
        <f t="shared" si="16"/>
        <v xml:space="preserve"> </v>
      </c>
      <c r="N46" s="10"/>
      <c r="O46" s="10"/>
      <c r="P46" s="10"/>
      <c r="Q46" s="10"/>
      <c r="R46" s="10"/>
      <c r="S46" s="10"/>
      <c r="T46" s="10"/>
      <c r="U46" s="10"/>
      <c r="V46" s="10"/>
      <c r="W46" s="5"/>
      <c r="X46" s="10"/>
      <c r="Y46" s="39" t="str">
        <f t="shared" si="17"/>
        <v/>
      </c>
      <c r="Z46" s="39" t="str">
        <f t="shared" si="18"/>
        <v/>
      </c>
      <c r="AA46" s="39" t="str">
        <f t="shared" si="19"/>
        <v/>
      </c>
      <c r="AB46" s="40">
        <f t="shared" si="20"/>
        <v>0</v>
      </c>
      <c r="AC46" s="40">
        <f t="shared" si="21"/>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15.95" customHeight="1" x14ac:dyDescent="0.2">
      <c r="A47" s="293"/>
      <c r="B47" s="41" t="s">
        <v>24</v>
      </c>
      <c r="C47" s="48">
        <f t="shared" si="15"/>
        <v>0</v>
      </c>
      <c r="D47" s="49"/>
      <c r="E47" s="50"/>
      <c r="F47" s="50"/>
      <c r="G47" s="50"/>
      <c r="H47" s="50"/>
      <c r="I47" s="51"/>
      <c r="J47" s="49"/>
      <c r="K47" s="51"/>
      <c r="L47" s="53"/>
      <c r="M47" s="38" t="str">
        <f t="shared" si="16"/>
        <v xml:space="preserve"> </v>
      </c>
      <c r="N47" s="10"/>
      <c r="O47" s="10"/>
      <c r="P47" s="10"/>
      <c r="Q47" s="10"/>
      <c r="R47" s="10"/>
      <c r="S47" s="10"/>
      <c r="T47" s="10"/>
      <c r="U47" s="10"/>
      <c r="V47" s="10"/>
      <c r="W47" s="5"/>
      <c r="X47" s="10"/>
      <c r="Y47" s="39" t="str">
        <f t="shared" si="17"/>
        <v/>
      </c>
      <c r="Z47" s="39" t="str">
        <f t="shared" si="18"/>
        <v/>
      </c>
      <c r="AA47" s="39" t="str">
        <f t="shared" si="19"/>
        <v/>
      </c>
      <c r="AB47" s="40">
        <f t="shared" si="20"/>
        <v>0</v>
      </c>
      <c r="AC47" s="40">
        <f t="shared" si="21"/>
        <v>0</v>
      </c>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ht="15.95" customHeight="1" x14ac:dyDescent="0.2">
      <c r="A48" s="294"/>
      <c r="B48" s="115" t="s">
        <v>27</v>
      </c>
      <c r="C48" s="116">
        <f t="shared" si="15"/>
        <v>170</v>
      </c>
      <c r="D48" s="56">
        <f>SUM(D42:D47)</f>
        <v>30</v>
      </c>
      <c r="E48" s="57">
        <f t="shared" ref="E48:L48" si="22">SUM(E42:E47)</f>
        <v>18</v>
      </c>
      <c r="F48" s="57">
        <f t="shared" si="22"/>
        <v>22</v>
      </c>
      <c r="G48" s="57">
        <f t="shared" si="22"/>
        <v>5</v>
      </c>
      <c r="H48" s="57">
        <f t="shared" si="22"/>
        <v>93</v>
      </c>
      <c r="I48" s="58">
        <f t="shared" si="22"/>
        <v>2</v>
      </c>
      <c r="J48" s="56">
        <f t="shared" si="22"/>
        <v>74</v>
      </c>
      <c r="K48" s="58">
        <f t="shared" si="22"/>
        <v>96</v>
      </c>
      <c r="L48" s="117">
        <f t="shared" si="22"/>
        <v>170</v>
      </c>
      <c r="M48" s="38" t="str">
        <f t="shared" si="16"/>
        <v xml:space="preserve"> </v>
      </c>
      <c r="N48" s="10"/>
      <c r="O48" s="10"/>
      <c r="P48" s="10"/>
      <c r="Q48" s="10"/>
      <c r="R48" s="10"/>
      <c r="S48" s="10"/>
      <c r="T48" s="10"/>
      <c r="U48" s="10"/>
      <c r="V48" s="10"/>
      <c r="W48" s="5"/>
      <c r="X48" s="10"/>
      <c r="Y48" s="39" t="str">
        <f t="shared" si="17"/>
        <v/>
      </c>
      <c r="Z48" s="39" t="str">
        <f t="shared" si="18"/>
        <v/>
      </c>
      <c r="AA48" s="39" t="str">
        <f t="shared" si="19"/>
        <v/>
      </c>
      <c r="AB48" s="40">
        <f t="shared" si="20"/>
        <v>0</v>
      </c>
      <c r="AC48" s="40">
        <f t="shared" si="21"/>
        <v>0</v>
      </c>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ht="15.95" customHeight="1" x14ac:dyDescent="0.2">
      <c r="A49" s="60" t="s">
        <v>28</v>
      </c>
      <c r="B49" s="61" t="s">
        <v>20</v>
      </c>
      <c r="C49" s="118">
        <f t="shared" si="15"/>
        <v>41</v>
      </c>
      <c r="D49" s="119">
        <v>24</v>
      </c>
      <c r="E49" s="120">
        <v>9</v>
      </c>
      <c r="F49" s="120">
        <v>1</v>
      </c>
      <c r="G49" s="120">
        <v>1</v>
      </c>
      <c r="H49" s="120">
        <v>6</v>
      </c>
      <c r="I49" s="121"/>
      <c r="J49" s="119">
        <v>18</v>
      </c>
      <c r="K49" s="121">
        <v>23</v>
      </c>
      <c r="L49" s="122">
        <v>41</v>
      </c>
      <c r="M49" s="38" t="str">
        <f t="shared" si="16"/>
        <v xml:space="preserve"> </v>
      </c>
      <c r="N49" s="10"/>
      <c r="O49" s="10"/>
      <c r="P49" s="10"/>
      <c r="Q49" s="10"/>
      <c r="R49" s="10"/>
      <c r="S49" s="10"/>
      <c r="T49" s="10"/>
      <c r="U49" s="10"/>
      <c r="V49" s="10"/>
      <c r="W49" s="5"/>
      <c r="X49" s="10"/>
      <c r="Y49" s="39" t="str">
        <f t="shared" si="17"/>
        <v/>
      </c>
      <c r="Z49" s="39" t="str">
        <f t="shared" si="18"/>
        <v/>
      </c>
      <c r="AA49" s="39" t="str">
        <f t="shared" si="19"/>
        <v/>
      </c>
      <c r="AB49" s="40">
        <f t="shared" si="20"/>
        <v>0</v>
      </c>
      <c r="AC49" s="40">
        <f t="shared" si="21"/>
        <v>0</v>
      </c>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92" t="s">
        <v>52</v>
      </c>
      <c r="B50" s="31" t="s">
        <v>53</v>
      </c>
      <c r="C50" s="32">
        <f t="shared" si="15"/>
        <v>0</v>
      </c>
      <c r="D50" s="33"/>
      <c r="E50" s="34"/>
      <c r="F50" s="34"/>
      <c r="G50" s="34"/>
      <c r="H50" s="34"/>
      <c r="I50" s="35"/>
      <c r="J50" s="33"/>
      <c r="K50" s="35"/>
      <c r="L50" s="37"/>
      <c r="M50" s="38" t="str">
        <f t="shared" si="16"/>
        <v xml:space="preserve"> </v>
      </c>
      <c r="N50" s="10"/>
      <c r="O50" s="10"/>
      <c r="P50" s="10"/>
      <c r="Q50" s="10"/>
      <c r="R50" s="10"/>
      <c r="S50" s="10"/>
      <c r="T50" s="10"/>
      <c r="U50" s="10"/>
      <c r="V50" s="10"/>
      <c r="W50" s="5"/>
      <c r="X50" s="10"/>
      <c r="Y50" s="39" t="str">
        <f t="shared" si="17"/>
        <v/>
      </c>
      <c r="Z50" s="39" t="str">
        <f t="shared" si="18"/>
        <v/>
      </c>
      <c r="AA50" s="39" t="str">
        <f t="shared" si="19"/>
        <v/>
      </c>
      <c r="AB50" s="40">
        <f t="shared" si="20"/>
        <v>0</v>
      </c>
      <c r="AC50" s="40">
        <f t="shared" si="21"/>
        <v>0</v>
      </c>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94"/>
      <c r="B51" s="123" t="s">
        <v>20</v>
      </c>
      <c r="C51" s="124">
        <f t="shared" si="15"/>
        <v>228</v>
      </c>
      <c r="D51" s="79">
        <v>39</v>
      </c>
      <c r="E51" s="80">
        <v>23</v>
      </c>
      <c r="F51" s="80">
        <v>24</v>
      </c>
      <c r="G51" s="80">
        <v>6</v>
      </c>
      <c r="H51" s="80">
        <v>130</v>
      </c>
      <c r="I51" s="81">
        <v>6</v>
      </c>
      <c r="J51" s="79">
        <v>54</v>
      </c>
      <c r="K51" s="81">
        <v>174</v>
      </c>
      <c r="L51" s="125">
        <v>228</v>
      </c>
      <c r="M51" s="38" t="str">
        <f t="shared" si="16"/>
        <v xml:space="preserve"> </v>
      </c>
      <c r="N51" s="10"/>
      <c r="O51" s="10"/>
      <c r="P51" s="10"/>
      <c r="Q51" s="10"/>
      <c r="R51" s="10"/>
      <c r="S51" s="10"/>
      <c r="T51" s="10"/>
      <c r="U51" s="10"/>
      <c r="V51" s="10"/>
      <c r="W51" s="5"/>
      <c r="X51" s="10"/>
      <c r="Y51" s="39" t="str">
        <f t="shared" si="17"/>
        <v/>
      </c>
      <c r="Z51" s="39" t="str">
        <f t="shared" si="18"/>
        <v/>
      </c>
      <c r="AA51" s="39" t="str">
        <f t="shared" si="19"/>
        <v/>
      </c>
      <c r="AB51" s="40">
        <f t="shared" si="20"/>
        <v>0</v>
      </c>
      <c r="AC51" s="40">
        <f t="shared" si="21"/>
        <v>0</v>
      </c>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30" customHeight="1" x14ac:dyDescent="0.2">
      <c r="A52" s="20" t="s">
        <v>54</v>
      </c>
      <c r="B52" s="126"/>
      <c r="C52" s="126"/>
      <c r="D52" s="127"/>
      <c r="E52" s="127"/>
      <c r="F52" s="127"/>
      <c r="G52" s="127"/>
      <c r="H52" s="127"/>
      <c r="I52" s="127"/>
      <c r="J52" s="127"/>
      <c r="K52" s="128"/>
      <c r="L52" s="72"/>
      <c r="M52" s="72"/>
      <c r="N52" s="15"/>
      <c r="O52" s="10"/>
      <c r="P52" s="10"/>
      <c r="Q52" s="10"/>
      <c r="R52" s="10"/>
      <c r="S52" s="10"/>
      <c r="T52" s="10"/>
      <c r="U52" s="10"/>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x14ac:dyDescent="0.2">
      <c r="A53" s="283" t="s">
        <v>4</v>
      </c>
      <c r="B53" s="301" t="s">
        <v>5</v>
      </c>
      <c r="C53" s="285" t="s">
        <v>6</v>
      </c>
      <c r="D53" s="129"/>
      <c r="E53" s="129"/>
      <c r="F53" s="129"/>
      <c r="G53" s="129"/>
      <c r="H53" s="129"/>
      <c r="I53" s="129"/>
      <c r="J53" s="129"/>
      <c r="K53" s="129"/>
      <c r="L53" s="73"/>
      <c r="M53" s="73"/>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x14ac:dyDescent="0.2">
      <c r="A54" s="284"/>
      <c r="B54" s="302"/>
      <c r="C54" s="286"/>
      <c r="D54" s="129"/>
      <c r="E54" s="129"/>
      <c r="F54" s="129"/>
      <c r="G54" s="129"/>
      <c r="H54" s="129"/>
      <c r="I54" s="129"/>
      <c r="J54" s="129"/>
      <c r="K54" s="129"/>
      <c r="L54" s="73"/>
      <c r="M54" s="73"/>
      <c r="N54" s="15"/>
      <c r="O54" s="10"/>
      <c r="P54" s="10"/>
      <c r="Q54" s="10"/>
      <c r="R54" s="10"/>
      <c r="S54" s="10"/>
      <c r="T54" s="10"/>
      <c r="U54" s="10"/>
      <c r="V54" s="5"/>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24" customFormat="1" ht="15.95" customHeight="1" x14ac:dyDescent="0.2">
      <c r="A55" s="301" t="s">
        <v>55</v>
      </c>
      <c r="B55" s="130" t="s">
        <v>56</v>
      </c>
      <c r="C55" s="131"/>
      <c r="D55" s="129"/>
      <c r="E55" s="129"/>
      <c r="F55" s="129"/>
      <c r="G55" s="129"/>
      <c r="H55" s="97"/>
      <c r="I55" s="129"/>
      <c r="J55" s="129"/>
      <c r="K55" s="132"/>
      <c r="L55" s="73"/>
      <c r="M55" s="73"/>
      <c r="N55" s="15"/>
      <c r="O55" s="10"/>
      <c r="P55" s="10"/>
      <c r="Q55" s="10"/>
      <c r="R55" s="10"/>
      <c r="S55" s="10"/>
      <c r="T55" s="10"/>
      <c r="U55" s="10"/>
      <c r="V55" s="5"/>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24" customFormat="1" ht="15.95" customHeight="1" x14ac:dyDescent="0.2">
      <c r="A56" s="302"/>
      <c r="B56" s="41" t="s">
        <v>57</v>
      </c>
      <c r="C56" s="133"/>
      <c r="D56" s="129"/>
      <c r="E56" s="129"/>
      <c r="F56" s="129"/>
      <c r="G56" s="129"/>
      <c r="H56" s="129"/>
      <c r="I56" s="129"/>
      <c r="J56" s="129"/>
      <c r="K56" s="129"/>
      <c r="L56" s="73"/>
      <c r="M56" s="73"/>
      <c r="N56" s="15"/>
      <c r="O56" s="10"/>
      <c r="P56" s="10"/>
      <c r="Q56" s="10"/>
      <c r="R56" s="10"/>
      <c r="S56" s="10"/>
      <c r="T56" s="10"/>
      <c r="U56" s="10"/>
      <c r="V56" s="5"/>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24" customFormat="1" ht="15.95" customHeight="1" x14ac:dyDescent="0.2">
      <c r="A57" s="301" t="s">
        <v>58</v>
      </c>
      <c r="B57" s="130" t="s">
        <v>56</v>
      </c>
      <c r="C57" s="131"/>
      <c r="D57" s="129"/>
      <c r="E57" s="129"/>
      <c r="F57" s="129"/>
      <c r="G57" s="129"/>
      <c r="H57" s="129"/>
      <c r="I57" s="129"/>
      <c r="J57" s="129"/>
      <c r="K57" s="129"/>
      <c r="L57" s="73"/>
      <c r="M57" s="73"/>
      <c r="N57" s="15"/>
      <c r="O57" s="10"/>
      <c r="P57" s="10"/>
      <c r="Q57" s="10"/>
      <c r="R57" s="10"/>
      <c r="S57" s="10"/>
      <c r="T57" s="10"/>
      <c r="U57" s="10"/>
      <c r="V57" s="5"/>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24" customFormat="1" ht="15.95" customHeight="1" x14ac:dyDescent="0.2">
      <c r="A58" s="302"/>
      <c r="B58" s="123" t="s">
        <v>57</v>
      </c>
      <c r="C58" s="134">
        <v>52</v>
      </c>
      <c r="D58" s="129"/>
      <c r="E58" s="129"/>
      <c r="F58" s="129"/>
      <c r="G58" s="129"/>
      <c r="H58" s="129"/>
      <c r="I58" s="129"/>
      <c r="J58" s="129"/>
      <c r="K58" s="129"/>
      <c r="L58" s="73"/>
      <c r="M58" s="73"/>
      <c r="N58" s="15"/>
      <c r="O58" s="10"/>
      <c r="P58" s="10"/>
      <c r="Q58" s="10"/>
      <c r="R58" s="10"/>
      <c r="S58" s="10"/>
      <c r="T58" s="10"/>
      <c r="U58" s="10"/>
      <c r="V58" s="5"/>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24" customFormat="1" ht="30" customHeight="1" x14ac:dyDescent="0.2">
      <c r="A59" s="135" t="s">
        <v>59</v>
      </c>
      <c r="B59" s="136"/>
      <c r="C59" s="136"/>
      <c r="D59" s="136"/>
      <c r="E59" s="21"/>
      <c r="F59" s="21"/>
      <c r="G59" s="21"/>
      <c r="H59" s="21"/>
      <c r="I59" s="21"/>
      <c r="J59" s="21"/>
      <c r="K59" s="127"/>
      <c r="L59" s="72"/>
      <c r="M59" s="72"/>
      <c r="N59" s="21"/>
      <c r="O59" s="10"/>
      <c r="P59" s="10"/>
      <c r="Q59" s="10"/>
      <c r="R59" s="10"/>
      <c r="S59" s="10"/>
      <c r="T59" s="10"/>
      <c r="U59" s="10"/>
      <c r="V59" s="11"/>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ht="52.5" x14ac:dyDescent="0.2">
      <c r="A60" s="305" t="s">
        <v>4</v>
      </c>
      <c r="B60" s="306"/>
      <c r="C60" s="138" t="s">
        <v>60</v>
      </c>
      <c r="D60" s="138" t="s">
        <v>61</v>
      </c>
      <c r="E60" s="139"/>
      <c r="F60" s="139"/>
      <c r="G60" s="139"/>
      <c r="H60" s="139"/>
      <c r="I60" s="139"/>
      <c r="J60" s="139"/>
      <c r="K60" s="140"/>
      <c r="L60" s="141"/>
      <c r="M60" s="141"/>
      <c r="N60" s="142"/>
      <c r="O60" s="143"/>
      <c r="P60" s="143"/>
      <c r="Q60" s="143"/>
      <c r="R60" s="143"/>
      <c r="S60" s="143"/>
      <c r="T60" s="143"/>
      <c r="X60" s="143"/>
      <c r="Y60" s="143"/>
      <c r="Z60" s="143"/>
    </row>
    <row r="61" spans="1:51" ht="15.95" customHeight="1" x14ac:dyDescent="0.2">
      <c r="A61" s="307" t="s">
        <v>40</v>
      </c>
      <c r="B61" s="307"/>
      <c r="C61" s="146">
        <v>7</v>
      </c>
      <c r="D61" s="146">
        <v>12</v>
      </c>
      <c r="E61" s="139"/>
      <c r="F61" s="139"/>
      <c r="G61" s="139"/>
      <c r="H61" s="139"/>
      <c r="I61" s="139"/>
      <c r="J61" s="139"/>
      <c r="K61" s="140"/>
      <c r="L61" s="141"/>
      <c r="M61" s="141"/>
      <c r="N61" s="142"/>
      <c r="O61" s="143"/>
      <c r="P61" s="143"/>
      <c r="Q61" s="143"/>
      <c r="R61" s="143"/>
      <c r="S61" s="143"/>
      <c r="T61" s="143"/>
      <c r="X61" s="143"/>
      <c r="Y61" s="143"/>
      <c r="Z61" s="143"/>
    </row>
    <row r="62" spans="1:51" ht="15.95" customHeight="1" x14ac:dyDescent="0.2">
      <c r="A62" s="308" t="s">
        <v>62</v>
      </c>
      <c r="B62" s="308"/>
      <c r="C62" s="147"/>
      <c r="D62" s="134">
        <v>4</v>
      </c>
      <c r="E62" s="140"/>
      <c r="F62" s="140"/>
      <c r="G62" s="140"/>
      <c r="H62" s="140"/>
      <c r="I62" s="140"/>
      <c r="J62" s="140"/>
      <c r="K62" s="140"/>
      <c r="L62" s="141"/>
      <c r="M62" s="141"/>
      <c r="N62" s="148"/>
      <c r="O62" s="143"/>
      <c r="P62" s="143"/>
      <c r="Q62" s="143"/>
      <c r="R62" s="143"/>
      <c r="S62" s="143"/>
      <c r="T62" s="143"/>
      <c r="X62" s="143"/>
      <c r="Y62" s="143"/>
      <c r="Z62" s="143"/>
    </row>
    <row r="63" spans="1:51" ht="30" customHeight="1" x14ac:dyDescent="0.2">
      <c r="A63" s="149" t="s">
        <v>63</v>
      </c>
      <c r="B63" s="150"/>
      <c r="C63" s="150"/>
      <c r="D63" s="150"/>
      <c r="E63" s="150"/>
      <c r="F63" s="150"/>
      <c r="G63" s="150"/>
      <c r="H63" s="150"/>
      <c r="I63" s="150"/>
      <c r="J63" s="150"/>
      <c r="K63" s="150"/>
      <c r="L63" s="151"/>
      <c r="M63" s="151"/>
      <c r="N63" s="152"/>
      <c r="O63" s="143"/>
      <c r="P63" s="143"/>
      <c r="Q63" s="143"/>
      <c r="R63" s="143"/>
      <c r="S63" s="143"/>
      <c r="T63" s="143"/>
      <c r="V63" s="153"/>
      <c r="X63" s="143"/>
      <c r="Y63" s="143"/>
      <c r="Z63" s="143"/>
    </row>
    <row r="64" spans="1:51" ht="15" customHeight="1" x14ac:dyDescent="0.2">
      <c r="A64" s="309" t="s">
        <v>64</v>
      </c>
      <c r="B64" s="310"/>
      <c r="C64" s="313" t="s">
        <v>6</v>
      </c>
      <c r="D64" s="315" t="s">
        <v>7</v>
      </c>
      <c r="E64" s="316"/>
      <c r="F64" s="316"/>
      <c r="G64" s="316"/>
      <c r="H64" s="316"/>
      <c r="I64" s="317"/>
      <c r="J64" s="318" t="s">
        <v>8</v>
      </c>
      <c r="K64" s="319"/>
      <c r="L64" s="285" t="s">
        <v>9</v>
      </c>
      <c r="M64" s="141"/>
      <c r="N64" s="141"/>
      <c r="O64" s="143"/>
      <c r="P64" s="143"/>
      <c r="Q64" s="143"/>
      <c r="R64" s="143"/>
      <c r="S64" s="143"/>
      <c r="T64" s="143"/>
      <c r="X64" s="143"/>
      <c r="Y64" s="143"/>
      <c r="Z64" s="143"/>
    </row>
    <row r="65" spans="1:29" ht="21" customHeight="1" x14ac:dyDescent="0.2">
      <c r="A65" s="311"/>
      <c r="B65" s="312"/>
      <c r="C65" s="314"/>
      <c r="D65" s="154" t="s">
        <v>10</v>
      </c>
      <c r="E65" s="155" t="s">
        <v>11</v>
      </c>
      <c r="F65" s="155" t="s">
        <v>12</v>
      </c>
      <c r="G65" s="156" t="s">
        <v>13</v>
      </c>
      <c r="H65" s="155" t="s">
        <v>14</v>
      </c>
      <c r="I65" s="157" t="s">
        <v>15</v>
      </c>
      <c r="J65" s="158" t="s">
        <v>16</v>
      </c>
      <c r="K65" s="159" t="s">
        <v>17</v>
      </c>
      <c r="L65" s="286"/>
      <c r="M65" s="141"/>
      <c r="N65" s="141"/>
      <c r="O65" s="143"/>
      <c r="P65" s="143"/>
      <c r="Q65" s="143"/>
      <c r="R65" s="143"/>
      <c r="S65" s="143"/>
      <c r="T65" s="143"/>
      <c r="X65" s="143"/>
      <c r="Y65" s="143"/>
      <c r="Z65" s="143"/>
    </row>
    <row r="66" spans="1:29" ht="15.95" customHeight="1" x14ac:dyDescent="0.2">
      <c r="A66" s="303" t="s">
        <v>65</v>
      </c>
      <c r="B66" s="160" t="s">
        <v>32</v>
      </c>
      <c r="C66" s="161">
        <v>0</v>
      </c>
      <c r="D66" s="43"/>
      <c r="E66" s="44"/>
      <c r="F66" s="44"/>
      <c r="G66" s="44"/>
      <c r="H66" s="44"/>
      <c r="I66" s="45"/>
      <c r="J66" s="43"/>
      <c r="K66" s="45"/>
      <c r="L66" s="76"/>
      <c r="M66" s="162" t="s">
        <v>66</v>
      </c>
      <c r="N66" s="143"/>
      <c r="O66" s="143"/>
      <c r="P66" s="143"/>
      <c r="Q66" s="143"/>
      <c r="R66" s="143"/>
      <c r="S66" s="143"/>
      <c r="T66" s="143"/>
      <c r="V66" s="143"/>
      <c r="W66" s="144"/>
      <c r="X66" s="143"/>
      <c r="Y66" s="163" t="s">
        <v>67</v>
      </c>
      <c r="Z66" s="163" t="s">
        <v>67</v>
      </c>
      <c r="AA66" s="163" t="s">
        <v>67</v>
      </c>
      <c r="AB66" s="164">
        <v>0</v>
      </c>
      <c r="AC66" s="164">
        <v>0</v>
      </c>
    </row>
    <row r="67" spans="1:29" ht="15.95" customHeight="1" x14ac:dyDescent="0.2">
      <c r="A67" s="304"/>
      <c r="B67" s="165" t="s">
        <v>33</v>
      </c>
      <c r="C67" s="166">
        <v>0</v>
      </c>
      <c r="D67" s="79"/>
      <c r="E67" s="80"/>
      <c r="F67" s="80"/>
      <c r="G67" s="80"/>
      <c r="H67" s="80"/>
      <c r="I67" s="81"/>
      <c r="J67" s="79"/>
      <c r="K67" s="81"/>
      <c r="L67" s="82"/>
      <c r="M67" s="162" t="s">
        <v>66</v>
      </c>
      <c r="N67" s="143"/>
      <c r="O67" s="143"/>
      <c r="P67" s="143"/>
      <c r="Q67" s="143"/>
      <c r="R67" s="143"/>
      <c r="S67" s="143"/>
      <c r="T67" s="143"/>
      <c r="V67" s="143"/>
      <c r="W67" s="144"/>
      <c r="X67" s="143"/>
      <c r="Y67" s="163" t="s">
        <v>67</v>
      </c>
      <c r="Z67" s="163" t="s">
        <v>67</v>
      </c>
      <c r="AA67" s="163" t="s">
        <v>67</v>
      </c>
      <c r="AB67" s="164">
        <v>0</v>
      </c>
      <c r="AC67" s="164">
        <v>0</v>
      </c>
    </row>
    <row r="68" spans="1:29" ht="15.95" customHeight="1" x14ac:dyDescent="0.2">
      <c r="A68" s="303" t="s">
        <v>68</v>
      </c>
      <c r="B68" s="160" t="s">
        <v>35</v>
      </c>
      <c r="C68" s="167">
        <v>0</v>
      </c>
      <c r="D68" s="85"/>
      <c r="E68" s="86"/>
      <c r="F68" s="86"/>
      <c r="G68" s="86"/>
      <c r="H68" s="86"/>
      <c r="I68" s="87"/>
      <c r="J68" s="85"/>
      <c r="K68" s="87"/>
      <c r="L68" s="88"/>
      <c r="M68" s="162" t="s">
        <v>66</v>
      </c>
      <c r="N68" s="143"/>
      <c r="O68" s="143"/>
      <c r="P68" s="143"/>
      <c r="Q68" s="143"/>
      <c r="R68" s="143"/>
      <c r="S68" s="143"/>
      <c r="T68" s="143"/>
      <c r="V68" s="143"/>
      <c r="W68" s="144"/>
      <c r="X68" s="143"/>
      <c r="Y68" s="163" t="s">
        <v>67</v>
      </c>
      <c r="Z68" s="163" t="s">
        <v>67</v>
      </c>
      <c r="AA68" s="163" t="s">
        <v>67</v>
      </c>
      <c r="AB68" s="164">
        <v>0</v>
      </c>
      <c r="AC68" s="164">
        <v>0</v>
      </c>
    </row>
    <row r="69" spans="1:29" ht="15.95" customHeight="1" x14ac:dyDescent="0.2">
      <c r="A69" s="304"/>
      <c r="B69" s="165" t="s">
        <v>33</v>
      </c>
      <c r="C69" s="168">
        <v>0</v>
      </c>
      <c r="D69" s="79"/>
      <c r="E69" s="80"/>
      <c r="F69" s="80"/>
      <c r="G69" s="80"/>
      <c r="H69" s="80"/>
      <c r="I69" s="81"/>
      <c r="J69" s="79"/>
      <c r="K69" s="81"/>
      <c r="L69" s="82"/>
      <c r="M69" s="162" t="s">
        <v>66</v>
      </c>
      <c r="N69" s="143"/>
      <c r="O69" s="143"/>
      <c r="P69" s="143"/>
      <c r="Q69" s="143"/>
      <c r="R69" s="143"/>
      <c r="S69" s="143"/>
      <c r="T69" s="143"/>
      <c r="V69" s="143"/>
      <c r="W69" s="144"/>
      <c r="X69" s="143"/>
      <c r="Y69" s="163" t="s">
        <v>67</v>
      </c>
      <c r="Z69" s="163" t="s">
        <v>67</v>
      </c>
      <c r="AA69" s="163" t="s">
        <v>67</v>
      </c>
      <c r="AB69" s="164">
        <v>0</v>
      </c>
      <c r="AC69" s="164">
        <v>0</v>
      </c>
    </row>
    <row r="70" spans="1:29" ht="15.95" customHeight="1" x14ac:dyDescent="0.2">
      <c r="A70" s="303" t="s">
        <v>69</v>
      </c>
      <c r="B70" s="160" t="s">
        <v>35</v>
      </c>
      <c r="C70" s="169">
        <v>0</v>
      </c>
      <c r="D70" s="33"/>
      <c r="E70" s="34"/>
      <c r="F70" s="34"/>
      <c r="G70" s="34"/>
      <c r="H70" s="34"/>
      <c r="I70" s="35"/>
      <c r="J70" s="33"/>
      <c r="K70" s="35"/>
      <c r="L70" s="91"/>
      <c r="M70" s="162" t="s">
        <v>66</v>
      </c>
      <c r="N70" s="143"/>
      <c r="O70" s="143"/>
      <c r="P70" s="143"/>
      <c r="Q70" s="143"/>
      <c r="R70" s="143"/>
      <c r="S70" s="143"/>
      <c r="T70" s="143"/>
      <c r="V70" s="143"/>
      <c r="W70" s="144"/>
      <c r="X70" s="143"/>
      <c r="Y70" s="163" t="s">
        <v>67</v>
      </c>
      <c r="Z70" s="163" t="s">
        <v>67</v>
      </c>
      <c r="AA70" s="163" t="s">
        <v>67</v>
      </c>
      <c r="AB70" s="164">
        <v>0</v>
      </c>
      <c r="AC70" s="164">
        <v>0</v>
      </c>
    </row>
    <row r="71" spans="1:29" ht="15.95" customHeight="1" x14ac:dyDescent="0.2">
      <c r="A71" s="304"/>
      <c r="B71" s="165" t="s">
        <v>33</v>
      </c>
      <c r="C71" s="170">
        <v>0</v>
      </c>
      <c r="D71" s="79"/>
      <c r="E71" s="80"/>
      <c r="F71" s="80"/>
      <c r="G71" s="80"/>
      <c r="H71" s="80"/>
      <c r="I71" s="81"/>
      <c r="J71" s="79"/>
      <c r="K71" s="81"/>
      <c r="L71" s="82"/>
      <c r="M71" s="162" t="s">
        <v>66</v>
      </c>
      <c r="N71" s="143"/>
      <c r="O71" s="143"/>
      <c r="P71" s="143"/>
      <c r="Q71" s="143"/>
      <c r="R71" s="143"/>
      <c r="S71" s="143"/>
      <c r="T71" s="143"/>
      <c r="V71" s="143"/>
      <c r="W71" s="144"/>
      <c r="X71" s="143"/>
      <c r="Y71" s="163" t="s">
        <v>67</v>
      </c>
      <c r="Z71" s="163" t="s">
        <v>67</v>
      </c>
      <c r="AA71" s="163" t="s">
        <v>67</v>
      </c>
      <c r="AB71" s="164">
        <v>0</v>
      </c>
      <c r="AC71" s="164">
        <v>0</v>
      </c>
    </row>
    <row r="72" spans="1:29" ht="15.95" customHeight="1" x14ac:dyDescent="0.2">
      <c r="A72" s="303" t="s">
        <v>70</v>
      </c>
      <c r="B72" s="160" t="s">
        <v>35</v>
      </c>
      <c r="C72" s="169">
        <v>0</v>
      </c>
      <c r="D72" s="33"/>
      <c r="E72" s="34"/>
      <c r="F72" s="34"/>
      <c r="G72" s="34"/>
      <c r="H72" s="34"/>
      <c r="I72" s="35"/>
      <c r="J72" s="33"/>
      <c r="K72" s="35"/>
      <c r="L72" s="91"/>
      <c r="M72" s="162" t="s">
        <v>66</v>
      </c>
      <c r="N72" s="143"/>
      <c r="O72" s="143"/>
      <c r="P72" s="143"/>
      <c r="Q72" s="143"/>
      <c r="R72" s="143"/>
      <c r="S72" s="143"/>
      <c r="T72" s="143"/>
      <c r="V72" s="143"/>
      <c r="W72" s="144"/>
      <c r="X72" s="143"/>
      <c r="Y72" s="163" t="s">
        <v>67</v>
      </c>
      <c r="Z72" s="163" t="s">
        <v>67</v>
      </c>
      <c r="AA72" s="163" t="s">
        <v>67</v>
      </c>
      <c r="AB72" s="164">
        <v>0</v>
      </c>
      <c r="AC72" s="164">
        <v>0</v>
      </c>
    </row>
    <row r="73" spans="1:29" ht="15.95" customHeight="1" x14ac:dyDescent="0.2">
      <c r="A73" s="304"/>
      <c r="B73" s="165" t="s">
        <v>33</v>
      </c>
      <c r="C73" s="170">
        <v>0</v>
      </c>
      <c r="D73" s="79"/>
      <c r="E73" s="80"/>
      <c r="F73" s="80"/>
      <c r="G73" s="80"/>
      <c r="H73" s="80"/>
      <c r="I73" s="81"/>
      <c r="J73" s="79"/>
      <c r="K73" s="81"/>
      <c r="L73" s="82"/>
      <c r="M73" s="162" t="s">
        <v>66</v>
      </c>
      <c r="N73" s="143"/>
      <c r="O73" s="143"/>
      <c r="P73" s="143"/>
      <c r="Q73" s="143"/>
      <c r="R73" s="143"/>
      <c r="S73" s="143"/>
      <c r="T73" s="143"/>
      <c r="V73" s="143"/>
      <c r="W73" s="144"/>
      <c r="X73" s="143"/>
      <c r="Y73" s="163" t="s">
        <v>67</v>
      </c>
      <c r="Z73" s="163" t="s">
        <v>67</v>
      </c>
      <c r="AA73" s="163" t="s">
        <v>67</v>
      </c>
      <c r="AB73" s="164">
        <v>0</v>
      </c>
      <c r="AC73" s="164">
        <v>0</v>
      </c>
    </row>
    <row r="74" spans="1:29" ht="30" customHeight="1" x14ac:dyDescent="0.2">
      <c r="A74" s="171" t="s">
        <v>71</v>
      </c>
      <c r="B74" s="172"/>
      <c r="C74" s="172"/>
      <c r="D74" s="172"/>
      <c r="E74" s="172"/>
      <c r="F74" s="172"/>
      <c r="G74" s="172"/>
      <c r="H74" s="172"/>
      <c r="I74" s="172"/>
      <c r="J74" s="172"/>
      <c r="K74" s="172"/>
      <c r="L74" s="151"/>
      <c r="M74" s="151"/>
      <c r="N74" s="152"/>
      <c r="O74" s="143"/>
      <c r="P74" s="143"/>
      <c r="Q74" s="143"/>
      <c r="R74" s="143"/>
      <c r="S74" s="143"/>
      <c r="T74" s="143"/>
      <c r="V74" s="153"/>
      <c r="X74" s="143"/>
      <c r="Y74" s="143"/>
      <c r="Z74" s="143"/>
    </row>
    <row r="75" spans="1:29" ht="15" customHeight="1" x14ac:dyDescent="0.2">
      <c r="A75" s="309" t="s">
        <v>72</v>
      </c>
      <c r="B75" s="310" t="s">
        <v>73</v>
      </c>
      <c r="C75" s="313" t="s">
        <v>6</v>
      </c>
      <c r="D75" s="315" t="s">
        <v>7</v>
      </c>
      <c r="E75" s="316"/>
      <c r="F75" s="316"/>
      <c r="G75" s="316"/>
      <c r="H75" s="316"/>
      <c r="I75" s="317"/>
      <c r="J75" s="318" t="s">
        <v>8</v>
      </c>
      <c r="K75" s="319"/>
      <c r="L75" s="285" t="s">
        <v>9</v>
      </c>
      <c r="M75" s="141"/>
      <c r="N75" s="141"/>
      <c r="O75" s="143"/>
      <c r="P75" s="143"/>
      <c r="Q75" s="143"/>
      <c r="R75" s="143"/>
      <c r="S75" s="143"/>
      <c r="T75" s="143"/>
      <c r="X75" s="143"/>
      <c r="Y75" s="143"/>
      <c r="Z75" s="143"/>
    </row>
    <row r="76" spans="1:29" ht="21" customHeight="1" x14ac:dyDescent="0.2">
      <c r="A76" s="311"/>
      <c r="B76" s="312"/>
      <c r="C76" s="314"/>
      <c r="D76" s="154" t="s">
        <v>10</v>
      </c>
      <c r="E76" s="155" t="s">
        <v>11</v>
      </c>
      <c r="F76" s="155" t="s">
        <v>12</v>
      </c>
      <c r="G76" s="156" t="s">
        <v>13</v>
      </c>
      <c r="H76" s="155" t="s">
        <v>14</v>
      </c>
      <c r="I76" s="157" t="s">
        <v>15</v>
      </c>
      <c r="J76" s="158" t="s">
        <v>16</v>
      </c>
      <c r="K76" s="159" t="s">
        <v>17</v>
      </c>
      <c r="L76" s="286"/>
      <c r="M76" s="141"/>
      <c r="N76" s="141"/>
      <c r="O76" s="143"/>
      <c r="P76" s="143"/>
      <c r="Q76" s="143"/>
      <c r="R76" s="143"/>
      <c r="S76" s="143"/>
      <c r="T76" s="143"/>
      <c r="X76" s="143"/>
      <c r="Y76" s="143"/>
      <c r="Z76" s="143"/>
    </row>
    <row r="77" spans="1:29" ht="15.95" customHeight="1" x14ac:dyDescent="0.2">
      <c r="A77" s="303" t="s">
        <v>74</v>
      </c>
      <c r="B77" s="160" t="s">
        <v>32</v>
      </c>
      <c r="C77" s="173">
        <v>0</v>
      </c>
      <c r="D77" s="174"/>
      <c r="E77" s="175"/>
      <c r="F77" s="175"/>
      <c r="G77" s="175"/>
      <c r="H77" s="175"/>
      <c r="I77" s="176"/>
      <c r="J77" s="174"/>
      <c r="K77" s="176"/>
      <c r="L77" s="177"/>
      <c r="M77" s="162" t="s">
        <v>66</v>
      </c>
      <c r="N77" s="143"/>
      <c r="O77" s="143"/>
      <c r="P77" s="143"/>
      <c r="Q77" s="143"/>
      <c r="R77" s="143"/>
      <c r="S77" s="143"/>
      <c r="T77" s="143"/>
      <c r="V77" s="143"/>
      <c r="W77" s="144"/>
      <c r="X77" s="143"/>
      <c r="Y77" s="163" t="s">
        <v>67</v>
      </c>
      <c r="Z77" s="163" t="s">
        <v>67</v>
      </c>
      <c r="AA77" s="163" t="s">
        <v>67</v>
      </c>
      <c r="AB77" s="164">
        <v>0</v>
      </c>
      <c r="AC77" s="164">
        <v>0</v>
      </c>
    </row>
    <row r="78" spans="1:29" ht="15.95" customHeight="1" x14ac:dyDescent="0.2">
      <c r="A78" s="304"/>
      <c r="B78" s="165" t="s">
        <v>33</v>
      </c>
      <c r="C78" s="178">
        <v>0</v>
      </c>
      <c r="D78" s="179"/>
      <c r="E78" s="180"/>
      <c r="F78" s="180"/>
      <c r="G78" s="180"/>
      <c r="H78" s="180"/>
      <c r="I78" s="181"/>
      <c r="J78" s="179"/>
      <c r="K78" s="181"/>
      <c r="L78" s="182"/>
      <c r="M78" s="162" t="s">
        <v>66</v>
      </c>
      <c r="N78" s="143"/>
      <c r="O78" s="143"/>
      <c r="P78" s="143"/>
      <c r="Q78" s="143"/>
      <c r="R78" s="143"/>
      <c r="S78" s="143"/>
      <c r="T78" s="143"/>
      <c r="V78" s="143"/>
      <c r="W78" s="144"/>
      <c r="X78" s="143"/>
      <c r="Y78" s="163" t="s">
        <v>67</v>
      </c>
      <c r="Z78" s="163" t="s">
        <v>67</v>
      </c>
      <c r="AA78" s="163" t="s">
        <v>67</v>
      </c>
      <c r="AB78" s="164">
        <v>0</v>
      </c>
      <c r="AC78" s="164">
        <v>0</v>
      </c>
    </row>
    <row r="79" spans="1:29" ht="15.95" customHeight="1" x14ac:dyDescent="0.2">
      <c r="A79" s="303" t="s">
        <v>75</v>
      </c>
      <c r="B79" s="160" t="s">
        <v>35</v>
      </c>
      <c r="C79" s="173">
        <v>0</v>
      </c>
      <c r="D79" s="174"/>
      <c r="E79" s="175"/>
      <c r="F79" s="175"/>
      <c r="G79" s="175"/>
      <c r="H79" s="175"/>
      <c r="I79" s="176"/>
      <c r="J79" s="174"/>
      <c r="K79" s="176"/>
      <c r="L79" s="177"/>
      <c r="M79" s="162" t="s">
        <v>66</v>
      </c>
      <c r="N79" s="143"/>
      <c r="O79" s="143"/>
      <c r="P79" s="143"/>
      <c r="Q79" s="143"/>
      <c r="R79" s="143"/>
      <c r="S79" s="143"/>
      <c r="T79" s="143"/>
      <c r="V79" s="143"/>
      <c r="W79" s="144"/>
      <c r="X79" s="143"/>
      <c r="Y79" s="163" t="s">
        <v>67</v>
      </c>
      <c r="Z79" s="163" t="s">
        <v>67</v>
      </c>
      <c r="AA79" s="163" t="s">
        <v>67</v>
      </c>
      <c r="AB79" s="164">
        <v>0</v>
      </c>
      <c r="AC79" s="164">
        <v>0</v>
      </c>
    </row>
    <row r="80" spans="1:29" ht="15.95" customHeight="1" x14ac:dyDescent="0.2">
      <c r="A80" s="304"/>
      <c r="B80" s="165" t="s">
        <v>33</v>
      </c>
      <c r="C80" s="178">
        <v>0</v>
      </c>
      <c r="D80" s="179"/>
      <c r="E80" s="180"/>
      <c r="F80" s="180"/>
      <c r="G80" s="180"/>
      <c r="H80" s="180"/>
      <c r="I80" s="181"/>
      <c r="J80" s="179"/>
      <c r="K80" s="181"/>
      <c r="L80" s="182"/>
      <c r="M80" s="162" t="s">
        <v>66</v>
      </c>
      <c r="N80" s="143"/>
      <c r="O80" s="143"/>
      <c r="P80" s="143"/>
      <c r="Q80" s="143"/>
      <c r="R80" s="143"/>
      <c r="S80" s="143"/>
      <c r="T80" s="143"/>
      <c r="V80" s="143"/>
      <c r="W80" s="144"/>
      <c r="X80" s="143"/>
      <c r="Y80" s="163" t="s">
        <v>67</v>
      </c>
      <c r="Z80" s="163" t="s">
        <v>67</v>
      </c>
      <c r="AA80" s="163" t="s">
        <v>67</v>
      </c>
      <c r="AB80" s="164">
        <v>0</v>
      </c>
      <c r="AC80" s="164">
        <v>0</v>
      </c>
    </row>
    <row r="81" spans="1:29" ht="30" customHeight="1" x14ac:dyDescent="0.2">
      <c r="A81" s="323" t="s">
        <v>76</v>
      </c>
      <c r="B81" s="324"/>
      <c r="C81" s="324"/>
      <c r="D81" s="324"/>
      <c r="E81" s="324"/>
      <c r="F81" s="324"/>
      <c r="G81" s="324"/>
      <c r="H81" s="324"/>
      <c r="I81" s="324"/>
      <c r="J81" s="324"/>
      <c r="K81" s="324"/>
      <c r="L81" s="324"/>
      <c r="M81" s="151"/>
      <c r="N81" s="183"/>
      <c r="O81" s="143"/>
      <c r="P81" s="143"/>
      <c r="Q81" s="143"/>
      <c r="R81" s="143"/>
      <c r="S81" s="143"/>
      <c r="T81" s="143"/>
      <c r="V81" s="153"/>
      <c r="X81" s="143"/>
      <c r="Y81" s="143"/>
      <c r="Z81" s="143"/>
    </row>
    <row r="82" spans="1:29" ht="15" customHeight="1" x14ac:dyDescent="0.2">
      <c r="A82" s="309" t="s">
        <v>4</v>
      </c>
      <c r="B82" s="310"/>
      <c r="C82" s="313" t="s">
        <v>6</v>
      </c>
      <c r="D82" s="315" t="s">
        <v>7</v>
      </c>
      <c r="E82" s="316"/>
      <c r="F82" s="316"/>
      <c r="G82" s="316"/>
      <c r="H82" s="316"/>
      <c r="I82" s="317"/>
      <c r="J82" s="318" t="s">
        <v>43</v>
      </c>
      <c r="K82" s="319"/>
      <c r="L82" s="285" t="s">
        <v>9</v>
      </c>
      <c r="M82" s="141"/>
      <c r="N82" s="141"/>
      <c r="O82" s="143"/>
      <c r="P82" s="143"/>
      <c r="Q82" s="143"/>
      <c r="R82" s="143"/>
      <c r="S82" s="143"/>
      <c r="T82" s="143"/>
      <c r="X82" s="143"/>
      <c r="Y82" s="143"/>
      <c r="Z82" s="143"/>
    </row>
    <row r="83" spans="1:29" ht="21" customHeight="1" x14ac:dyDescent="0.2">
      <c r="A83" s="311"/>
      <c r="B83" s="312"/>
      <c r="C83" s="314"/>
      <c r="D83" s="154" t="s">
        <v>10</v>
      </c>
      <c r="E83" s="155" t="s">
        <v>11</v>
      </c>
      <c r="F83" s="155" t="s">
        <v>12</v>
      </c>
      <c r="G83" s="156" t="s">
        <v>13</v>
      </c>
      <c r="H83" s="155" t="s">
        <v>14</v>
      </c>
      <c r="I83" s="157" t="s">
        <v>15</v>
      </c>
      <c r="J83" s="158" t="s">
        <v>16</v>
      </c>
      <c r="K83" s="159" t="s">
        <v>17</v>
      </c>
      <c r="L83" s="286"/>
      <c r="M83" s="141"/>
      <c r="N83" s="141"/>
      <c r="O83" s="143"/>
      <c r="P83" s="143"/>
      <c r="Q83" s="143"/>
      <c r="R83" s="143"/>
      <c r="S83" s="143"/>
      <c r="T83" s="143"/>
      <c r="X83" s="143"/>
      <c r="Y83" s="143"/>
      <c r="Z83" s="143"/>
    </row>
    <row r="84" spans="1:29" ht="15.95" customHeight="1" x14ac:dyDescent="0.2">
      <c r="A84" s="320" t="s">
        <v>77</v>
      </c>
      <c r="B84" s="184" t="s">
        <v>19</v>
      </c>
      <c r="C84" s="185">
        <v>0</v>
      </c>
      <c r="D84" s="106"/>
      <c r="E84" s="186"/>
      <c r="F84" s="186"/>
      <c r="G84" s="186"/>
      <c r="H84" s="186"/>
      <c r="I84" s="107"/>
      <c r="J84" s="106"/>
      <c r="K84" s="107"/>
      <c r="L84" s="187"/>
      <c r="M84" s="162" t="s">
        <v>66</v>
      </c>
      <c r="N84" s="143"/>
      <c r="O84" s="143"/>
      <c r="P84" s="143"/>
      <c r="Q84" s="143"/>
      <c r="R84" s="143"/>
      <c r="S84" s="143"/>
      <c r="T84" s="143"/>
      <c r="V84" s="143"/>
      <c r="W84" s="144"/>
      <c r="X84" s="143"/>
      <c r="Y84" s="163" t="s">
        <v>67</v>
      </c>
      <c r="Z84" s="163" t="s">
        <v>67</v>
      </c>
      <c r="AA84" s="163" t="s">
        <v>67</v>
      </c>
      <c r="AB84" s="164">
        <v>0</v>
      </c>
      <c r="AC84" s="164">
        <v>0</v>
      </c>
    </row>
    <row r="85" spans="1:29" ht="15.95" customHeight="1" x14ac:dyDescent="0.2">
      <c r="A85" s="321"/>
      <c r="B85" s="188" t="s">
        <v>53</v>
      </c>
      <c r="C85" s="189">
        <v>0</v>
      </c>
      <c r="D85" s="190"/>
      <c r="E85" s="191"/>
      <c r="F85" s="191"/>
      <c r="G85" s="191"/>
      <c r="H85" s="191"/>
      <c r="I85" s="192"/>
      <c r="J85" s="190"/>
      <c r="K85" s="192"/>
      <c r="L85" s="193"/>
      <c r="M85" s="162" t="s">
        <v>66</v>
      </c>
      <c r="N85" s="143"/>
      <c r="O85" s="143"/>
      <c r="P85" s="143"/>
      <c r="Q85" s="143"/>
      <c r="R85" s="143"/>
      <c r="S85" s="143"/>
      <c r="T85" s="143"/>
      <c r="V85" s="143"/>
      <c r="W85" s="144"/>
      <c r="X85" s="143"/>
      <c r="Y85" s="163" t="s">
        <v>67</v>
      </c>
      <c r="Z85" s="163" t="s">
        <v>67</v>
      </c>
      <c r="AA85" s="163" t="s">
        <v>67</v>
      </c>
      <c r="AB85" s="164">
        <v>0</v>
      </c>
      <c r="AC85" s="164">
        <v>0</v>
      </c>
    </row>
    <row r="86" spans="1:29" ht="15.95" customHeight="1" x14ac:dyDescent="0.2">
      <c r="A86" s="321"/>
      <c r="B86" s="188" t="s">
        <v>20</v>
      </c>
      <c r="C86" s="189">
        <v>0</v>
      </c>
      <c r="D86" s="190"/>
      <c r="E86" s="191"/>
      <c r="F86" s="191"/>
      <c r="G86" s="191"/>
      <c r="H86" s="191"/>
      <c r="I86" s="192"/>
      <c r="J86" s="190"/>
      <c r="K86" s="192"/>
      <c r="L86" s="193"/>
      <c r="M86" s="162" t="s">
        <v>66</v>
      </c>
      <c r="N86" s="143"/>
      <c r="O86" s="143"/>
      <c r="P86" s="143"/>
      <c r="Q86" s="143"/>
      <c r="R86" s="143"/>
      <c r="S86" s="143"/>
      <c r="T86" s="143"/>
      <c r="V86" s="143"/>
      <c r="W86" s="144"/>
      <c r="X86" s="143"/>
      <c r="Y86" s="163" t="s">
        <v>67</v>
      </c>
      <c r="Z86" s="163" t="s">
        <v>67</v>
      </c>
      <c r="AA86" s="163" t="s">
        <v>67</v>
      </c>
      <c r="AB86" s="164">
        <v>0</v>
      </c>
      <c r="AC86" s="164">
        <v>0</v>
      </c>
    </row>
    <row r="87" spans="1:29" ht="15.95" customHeight="1" x14ac:dyDescent="0.2">
      <c r="A87" s="321"/>
      <c r="B87" s="188" t="s">
        <v>50</v>
      </c>
      <c r="C87" s="189">
        <v>0</v>
      </c>
      <c r="D87" s="190"/>
      <c r="E87" s="191"/>
      <c r="F87" s="191"/>
      <c r="G87" s="191"/>
      <c r="H87" s="191"/>
      <c r="I87" s="192"/>
      <c r="J87" s="190"/>
      <c r="K87" s="192"/>
      <c r="L87" s="193"/>
      <c r="M87" s="162" t="s">
        <v>66</v>
      </c>
      <c r="N87" s="143"/>
      <c r="O87" s="143"/>
      <c r="P87" s="143"/>
      <c r="Q87" s="143"/>
      <c r="R87" s="143"/>
      <c r="S87" s="143"/>
      <c r="T87" s="143"/>
      <c r="V87" s="143"/>
      <c r="W87" s="144"/>
      <c r="X87" s="143"/>
      <c r="Y87" s="163" t="s">
        <v>67</v>
      </c>
      <c r="Z87" s="163" t="s">
        <v>67</v>
      </c>
      <c r="AA87" s="163" t="s">
        <v>67</v>
      </c>
      <c r="AB87" s="164">
        <v>0</v>
      </c>
      <c r="AC87" s="164">
        <v>0</v>
      </c>
    </row>
    <row r="88" spans="1:29" ht="15.95" customHeight="1" x14ac:dyDescent="0.2">
      <c r="A88" s="321"/>
      <c r="B88" s="188" t="s">
        <v>23</v>
      </c>
      <c r="C88" s="189">
        <v>0</v>
      </c>
      <c r="D88" s="190"/>
      <c r="E88" s="191"/>
      <c r="F88" s="191"/>
      <c r="G88" s="191"/>
      <c r="H88" s="191"/>
      <c r="I88" s="192"/>
      <c r="J88" s="190"/>
      <c r="K88" s="192"/>
      <c r="L88" s="193"/>
      <c r="M88" s="162" t="s">
        <v>66</v>
      </c>
      <c r="N88" s="143"/>
      <c r="O88" s="143"/>
      <c r="P88" s="143"/>
      <c r="Q88" s="143"/>
      <c r="R88" s="143"/>
      <c r="S88" s="143"/>
      <c r="T88" s="143"/>
      <c r="V88" s="143"/>
      <c r="W88" s="144"/>
      <c r="X88" s="143"/>
      <c r="Y88" s="163" t="s">
        <v>67</v>
      </c>
      <c r="Z88" s="163" t="s">
        <v>67</v>
      </c>
      <c r="AA88" s="163" t="s">
        <v>67</v>
      </c>
      <c r="AB88" s="164">
        <v>0</v>
      </c>
      <c r="AC88" s="164">
        <v>0</v>
      </c>
    </row>
    <row r="89" spans="1:29" ht="15.95" customHeight="1" x14ac:dyDescent="0.2">
      <c r="A89" s="322"/>
      <c r="B89" s="194" t="s">
        <v>24</v>
      </c>
      <c r="C89" s="195">
        <v>0</v>
      </c>
      <c r="D89" s="112"/>
      <c r="E89" s="196"/>
      <c r="F89" s="196"/>
      <c r="G89" s="196"/>
      <c r="H89" s="196"/>
      <c r="I89" s="113"/>
      <c r="J89" s="112"/>
      <c r="K89" s="113"/>
      <c r="L89" s="197"/>
      <c r="M89" s="162" t="s">
        <v>66</v>
      </c>
      <c r="N89" s="143"/>
      <c r="O89" s="143"/>
      <c r="P89" s="143"/>
      <c r="Q89" s="143"/>
      <c r="R89" s="143"/>
      <c r="S89" s="143"/>
      <c r="T89" s="143"/>
      <c r="V89" s="143"/>
      <c r="W89" s="144"/>
      <c r="X89" s="143"/>
      <c r="Y89" s="163" t="s">
        <v>67</v>
      </c>
      <c r="Z89" s="163" t="s">
        <v>67</v>
      </c>
      <c r="AA89" s="163" t="s">
        <v>67</v>
      </c>
      <c r="AB89" s="164">
        <v>0</v>
      </c>
      <c r="AC89" s="164">
        <v>0</v>
      </c>
    </row>
    <row r="90" spans="1:29" ht="25.5" customHeight="1" x14ac:dyDescent="0.2">
      <c r="A90" s="320" t="s">
        <v>78</v>
      </c>
      <c r="B90" s="184" t="s">
        <v>20</v>
      </c>
      <c r="C90" s="185">
        <v>0</v>
      </c>
      <c r="D90" s="106"/>
      <c r="E90" s="186"/>
      <c r="F90" s="186"/>
      <c r="G90" s="186"/>
      <c r="H90" s="186"/>
      <c r="I90" s="107"/>
      <c r="J90" s="106"/>
      <c r="K90" s="107"/>
      <c r="L90" s="187"/>
      <c r="M90" s="162" t="s">
        <v>66</v>
      </c>
      <c r="N90" s="143"/>
      <c r="O90" s="143"/>
      <c r="P90" s="143"/>
      <c r="Q90" s="143"/>
      <c r="R90" s="143"/>
      <c r="S90" s="143"/>
      <c r="T90" s="143"/>
      <c r="V90" s="143"/>
      <c r="W90" s="144"/>
      <c r="X90" s="143"/>
      <c r="Y90" s="163" t="s">
        <v>67</v>
      </c>
      <c r="Z90" s="163" t="s">
        <v>67</v>
      </c>
      <c r="AA90" s="163" t="s">
        <v>67</v>
      </c>
      <c r="AB90" s="164">
        <v>0</v>
      </c>
      <c r="AC90" s="164">
        <v>0</v>
      </c>
    </row>
    <row r="91" spans="1:29" ht="24.75" customHeight="1" x14ac:dyDescent="0.2">
      <c r="A91" s="322"/>
      <c r="B91" s="194" t="s">
        <v>23</v>
      </c>
      <c r="C91" s="195">
        <v>0</v>
      </c>
      <c r="D91" s="112"/>
      <c r="E91" s="196"/>
      <c r="F91" s="196"/>
      <c r="G91" s="196"/>
      <c r="H91" s="196"/>
      <c r="I91" s="113"/>
      <c r="J91" s="112"/>
      <c r="K91" s="113"/>
      <c r="L91" s="197"/>
      <c r="M91" s="162" t="s">
        <v>66</v>
      </c>
      <c r="N91" s="143"/>
      <c r="O91" s="143"/>
      <c r="P91" s="143"/>
      <c r="Q91" s="143"/>
      <c r="R91" s="143"/>
      <c r="S91" s="143"/>
      <c r="T91" s="143"/>
      <c r="V91" s="143"/>
      <c r="W91" s="144"/>
      <c r="X91" s="143"/>
      <c r="Y91" s="163" t="s">
        <v>67</v>
      </c>
      <c r="Z91" s="163" t="s">
        <v>67</v>
      </c>
      <c r="AA91" s="163" t="s">
        <v>67</v>
      </c>
      <c r="AB91" s="164">
        <v>0</v>
      </c>
      <c r="AC91" s="164">
        <v>0</v>
      </c>
    </row>
    <row r="92" spans="1:29" ht="15.95" customHeight="1" x14ac:dyDescent="0.2">
      <c r="A92" s="320" t="s">
        <v>79</v>
      </c>
      <c r="B92" s="184" t="s">
        <v>19</v>
      </c>
      <c r="C92" s="185">
        <v>0</v>
      </c>
      <c r="D92" s="106"/>
      <c r="E92" s="186"/>
      <c r="F92" s="186"/>
      <c r="G92" s="186"/>
      <c r="H92" s="186"/>
      <c r="I92" s="107"/>
      <c r="J92" s="106"/>
      <c r="K92" s="107"/>
      <c r="L92" s="187"/>
      <c r="M92" s="162" t="s">
        <v>66</v>
      </c>
      <c r="N92" s="143"/>
      <c r="O92" s="143"/>
      <c r="P92" s="143"/>
      <c r="Q92" s="143"/>
      <c r="R92" s="143"/>
      <c r="S92" s="143"/>
      <c r="T92" s="143"/>
      <c r="V92" s="143"/>
      <c r="W92" s="144"/>
      <c r="X92" s="143"/>
      <c r="Y92" s="163" t="s">
        <v>67</v>
      </c>
      <c r="Z92" s="163" t="s">
        <v>67</v>
      </c>
      <c r="AA92" s="163" t="s">
        <v>67</v>
      </c>
      <c r="AB92" s="164">
        <v>0</v>
      </c>
      <c r="AC92" s="164">
        <v>0</v>
      </c>
    </row>
    <row r="93" spans="1:29" ht="15.95" customHeight="1" x14ac:dyDescent="0.2">
      <c r="A93" s="321"/>
      <c r="B93" s="188" t="s">
        <v>53</v>
      </c>
      <c r="C93" s="189">
        <v>0</v>
      </c>
      <c r="D93" s="190"/>
      <c r="E93" s="191"/>
      <c r="F93" s="191"/>
      <c r="G93" s="191"/>
      <c r="H93" s="191"/>
      <c r="I93" s="192"/>
      <c r="J93" s="190"/>
      <c r="K93" s="192"/>
      <c r="L93" s="193"/>
      <c r="M93" s="162" t="s">
        <v>66</v>
      </c>
      <c r="N93" s="143"/>
      <c r="O93" s="143"/>
      <c r="P93" s="143"/>
      <c r="Q93" s="143"/>
      <c r="R93" s="143"/>
      <c r="S93" s="143"/>
      <c r="T93" s="143"/>
      <c r="V93" s="143"/>
      <c r="W93" s="144"/>
      <c r="X93" s="143"/>
      <c r="Y93" s="163" t="s">
        <v>67</v>
      </c>
      <c r="Z93" s="163" t="s">
        <v>67</v>
      </c>
      <c r="AA93" s="163" t="s">
        <v>67</v>
      </c>
      <c r="AB93" s="164">
        <v>0</v>
      </c>
      <c r="AC93" s="164">
        <v>0</v>
      </c>
    </row>
    <row r="94" spans="1:29" ht="15.95" customHeight="1" x14ac:dyDescent="0.2">
      <c r="A94" s="321"/>
      <c r="B94" s="188" t="s">
        <v>20</v>
      </c>
      <c r="C94" s="189">
        <v>0</v>
      </c>
      <c r="D94" s="190"/>
      <c r="E94" s="191"/>
      <c r="F94" s="191"/>
      <c r="G94" s="191"/>
      <c r="H94" s="191"/>
      <c r="I94" s="192"/>
      <c r="J94" s="190"/>
      <c r="K94" s="192"/>
      <c r="L94" s="193"/>
      <c r="M94" s="162" t="s">
        <v>66</v>
      </c>
      <c r="N94" s="143"/>
      <c r="O94" s="143"/>
      <c r="P94" s="143"/>
      <c r="Q94" s="143"/>
      <c r="R94" s="143"/>
      <c r="S94" s="143"/>
      <c r="T94" s="143"/>
      <c r="V94" s="143"/>
      <c r="W94" s="144"/>
      <c r="X94" s="143"/>
      <c r="Y94" s="163" t="s">
        <v>67</v>
      </c>
      <c r="Z94" s="163" t="s">
        <v>67</v>
      </c>
      <c r="AA94" s="163" t="s">
        <v>67</v>
      </c>
      <c r="AB94" s="164">
        <v>0</v>
      </c>
      <c r="AC94" s="164">
        <v>0</v>
      </c>
    </row>
    <row r="95" spans="1:29" ht="15.95" customHeight="1" x14ac:dyDescent="0.2">
      <c r="A95" s="322"/>
      <c r="B95" s="194" t="s">
        <v>23</v>
      </c>
      <c r="C95" s="195">
        <v>0</v>
      </c>
      <c r="D95" s="112"/>
      <c r="E95" s="196"/>
      <c r="F95" s="196"/>
      <c r="G95" s="196"/>
      <c r="H95" s="196"/>
      <c r="I95" s="113"/>
      <c r="J95" s="112"/>
      <c r="K95" s="113"/>
      <c r="L95" s="197"/>
      <c r="M95" s="162" t="s">
        <v>66</v>
      </c>
      <c r="N95" s="143"/>
      <c r="O95" s="143"/>
      <c r="P95" s="143"/>
      <c r="Q95" s="143"/>
      <c r="R95" s="143"/>
      <c r="S95" s="143"/>
      <c r="T95" s="143"/>
      <c r="V95" s="143"/>
      <c r="W95" s="144"/>
      <c r="X95" s="143"/>
      <c r="Y95" s="163" t="s">
        <v>67</v>
      </c>
      <c r="Z95" s="163" t="s">
        <v>67</v>
      </c>
      <c r="AA95" s="163" t="s">
        <v>67</v>
      </c>
      <c r="AB95" s="164">
        <v>0</v>
      </c>
      <c r="AC95" s="164">
        <v>0</v>
      </c>
    </row>
    <row r="96" spans="1:29" ht="15.95" customHeight="1" x14ac:dyDescent="0.2">
      <c r="A96" s="320" t="s">
        <v>80</v>
      </c>
      <c r="B96" s="184" t="s">
        <v>19</v>
      </c>
      <c r="C96" s="185">
        <v>0</v>
      </c>
      <c r="D96" s="106"/>
      <c r="E96" s="186"/>
      <c r="F96" s="186"/>
      <c r="G96" s="186"/>
      <c r="H96" s="186"/>
      <c r="I96" s="107"/>
      <c r="J96" s="106"/>
      <c r="K96" s="107"/>
      <c r="L96" s="187"/>
      <c r="M96" s="162" t="s">
        <v>66</v>
      </c>
      <c r="N96" s="143"/>
      <c r="O96" s="143"/>
      <c r="P96" s="143"/>
      <c r="Q96" s="143"/>
      <c r="R96" s="143"/>
      <c r="S96" s="143"/>
      <c r="T96" s="143"/>
      <c r="V96" s="143"/>
      <c r="W96" s="144"/>
      <c r="X96" s="143"/>
      <c r="Y96" s="163" t="s">
        <v>67</v>
      </c>
      <c r="Z96" s="163" t="s">
        <v>67</v>
      </c>
      <c r="AA96" s="163" t="s">
        <v>67</v>
      </c>
      <c r="AB96" s="164">
        <v>0</v>
      </c>
      <c r="AC96" s="164">
        <v>0</v>
      </c>
    </row>
    <row r="97" spans="1:29" ht="15.95" customHeight="1" x14ac:dyDescent="0.2">
      <c r="A97" s="322"/>
      <c r="B97" s="188" t="s">
        <v>53</v>
      </c>
      <c r="C97" s="195">
        <v>0</v>
      </c>
      <c r="D97" s="112"/>
      <c r="E97" s="196"/>
      <c r="F97" s="196"/>
      <c r="G97" s="196"/>
      <c r="H97" s="196"/>
      <c r="I97" s="113"/>
      <c r="J97" s="112"/>
      <c r="K97" s="113"/>
      <c r="L97" s="197"/>
      <c r="M97" s="162" t="s">
        <v>66</v>
      </c>
      <c r="N97" s="143"/>
      <c r="O97" s="143"/>
      <c r="P97" s="143"/>
      <c r="Q97" s="143"/>
      <c r="R97" s="143"/>
      <c r="S97" s="143"/>
      <c r="T97" s="143"/>
      <c r="V97" s="143"/>
      <c r="W97" s="144"/>
      <c r="X97" s="143"/>
      <c r="Y97" s="163" t="s">
        <v>67</v>
      </c>
      <c r="Z97" s="163" t="s">
        <v>67</v>
      </c>
      <c r="AA97" s="163" t="s">
        <v>67</v>
      </c>
      <c r="AB97" s="164">
        <v>0</v>
      </c>
      <c r="AC97" s="164">
        <v>0</v>
      </c>
    </row>
    <row r="98" spans="1:29" ht="15.95" customHeight="1" x14ac:dyDescent="0.2">
      <c r="A98" s="320" t="s">
        <v>81</v>
      </c>
      <c r="B98" s="184" t="s">
        <v>19</v>
      </c>
      <c r="C98" s="185">
        <v>0</v>
      </c>
      <c r="D98" s="106"/>
      <c r="E98" s="186"/>
      <c r="F98" s="186"/>
      <c r="G98" s="186"/>
      <c r="H98" s="186"/>
      <c r="I98" s="107"/>
      <c r="J98" s="106"/>
      <c r="K98" s="107"/>
      <c r="L98" s="187"/>
      <c r="M98" s="162" t="s">
        <v>66</v>
      </c>
      <c r="N98" s="143"/>
      <c r="O98" s="143"/>
      <c r="P98" s="143"/>
      <c r="Q98" s="143"/>
      <c r="R98" s="143"/>
      <c r="S98" s="143"/>
      <c r="T98" s="143"/>
      <c r="V98" s="143"/>
      <c r="W98" s="144"/>
      <c r="X98" s="143"/>
      <c r="Y98" s="163" t="s">
        <v>67</v>
      </c>
      <c r="Z98" s="163" t="s">
        <v>67</v>
      </c>
      <c r="AA98" s="163" t="s">
        <v>67</v>
      </c>
      <c r="AB98" s="164">
        <v>0</v>
      </c>
      <c r="AC98" s="164">
        <v>0</v>
      </c>
    </row>
    <row r="99" spans="1:29" ht="15.95" customHeight="1" x14ac:dyDescent="0.2">
      <c r="A99" s="322"/>
      <c r="B99" s="194" t="s">
        <v>53</v>
      </c>
      <c r="C99" s="195">
        <v>0</v>
      </c>
      <c r="D99" s="112"/>
      <c r="E99" s="196"/>
      <c r="F99" s="196"/>
      <c r="G99" s="196"/>
      <c r="H99" s="196"/>
      <c r="I99" s="113"/>
      <c r="J99" s="112"/>
      <c r="K99" s="113"/>
      <c r="L99" s="197"/>
      <c r="M99" s="162" t="s">
        <v>66</v>
      </c>
      <c r="N99" s="143"/>
      <c r="O99" s="143"/>
      <c r="P99" s="143"/>
      <c r="Q99" s="143"/>
      <c r="R99" s="143"/>
      <c r="S99" s="143"/>
      <c r="T99" s="143"/>
      <c r="V99" s="143"/>
      <c r="W99" s="144"/>
      <c r="X99" s="143"/>
      <c r="Y99" s="163" t="s">
        <v>67</v>
      </c>
      <c r="Z99" s="163" t="s">
        <v>67</v>
      </c>
      <c r="AA99" s="163" t="s">
        <v>67</v>
      </c>
      <c r="AB99" s="164">
        <v>0</v>
      </c>
      <c r="AC99" s="164">
        <v>0</v>
      </c>
    </row>
    <row r="100" spans="1:29" ht="15.95" customHeight="1" x14ac:dyDescent="0.2">
      <c r="A100" s="320" t="s">
        <v>82</v>
      </c>
      <c r="B100" s="184" t="s">
        <v>19</v>
      </c>
      <c r="C100" s="185">
        <v>0</v>
      </c>
      <c r="D100" s="106"/>
      <c r="E100" s="186"/>
      <c r="F100" s="186"/>
      <c r="G100" s="186"/>
      <c r="H100" s="186"/>
      <c r="I100" s="107"/>
      <c r="J100" s="106"/>
      <c r="K100" s="107"/>
      <c r="L100" s="187"/>
      <c r="M100" s="162" t="s">
        <v>66</v>
      </c>
      <c r="N100" s="143"/>
      <c r="O100" s="143"/>
      <c r="P100" s="143"/>
      <c r="Q100" s="143"/>
      <c r="R100" s="143"/>
      <c r="S100" s="143"/>
      <c r="T100" s="143"/>
      <c r="V100" s="143"/>
      <c r="W100" s="144"/>
      <c r="X100" s="143"/>
      <c r="Y100" s="163" t="s">
        <v>67</v>
      </c>
      <c r="Z100" s="163" t="s">
        <v>67</v>
      </c>
      <c r="AA100" s="163" t="s">
        <v>67</v>
      </c>
      <c r="AB100" s="164">
        <v>0</v>
      </c>
      <c r="AC100" s="164">
        <v>0</v>
      </c>
    </row>
    <row r="101" spans="1:29" ht="15.95" customHeight="1" x14ac:dyDescent="0.2">
      <c r="A101" s="321"/>
      <c r="B101" s="188" t="s">
        <v>53</v>
      </c>
      <c r="C101" s="189">
        <v>0</v>
      </c>
      <c r="D101" s="190"/>
      <c r="E101" s="191"/>
      <c r="F101" s="191"/>
      <c r="G101" s="191"/>
      <c r="H101" s="191"/>
      <c r="I101" s="192"/>
      <c r="J101" s="190"/>
      <c r="K101" s="192"/>
      <c r="L101" s="193"/>
      <c r="M101" s="162" t="s">
        <v>66</v>
      </c>
      <c r="N101" s="143"/>
      <c r="O101" s="143"/>
      <c r="P101" s="143"/>
      <c r="Q101" s="143"/>
      <c r="R101" s="143"/>
      <c r="S101" s="143"/>
      <c r="T101" s="143"/>
      <c r="V101" s="143"/>
      <c r="W101" s="144"/>
      <c r="X101" s="143"/>
      <c r="Y101" s="163" t="s">
        <v>67</v>
      </c>
      <c r="Z101" s="163" t="s">
        <v>67</v>
      </c>
      <c r="AA101" s="163" t="s">
        <v>67</v>
      </c>
      <c r="AB101" s="164">
        <v>0</v>
      </c>
      <c r="AC101" s="164">
        <v>0</v>
      </c>
    </row>
    <row r="102" spans="1:29" ht="15.95" customHeight="1" x14ac:dyDescent="0.2">
      <c r="A102" s="321"/>
      <c r="B102" s="188" t="s">
        <v>20</v>
      </c>
      <c r="C102" s="189">
        <v>0</v>
      </c>
      <c r="D102" s="190"/>
      <c r="E102" s="191"/>
      <c r="F102" s="191"/>
      <c r="G102" s="191"/>
      <c r="H102" s="191"/>
      <c r="I102" s="192"/>
      <c r="J102" s="190"/>
      <c r="K102" s="192"/>
      <c r="L102" s="193"/>
      <c r="M102" s="162" t="s">
        <v>66</v>
      </c>
      <c r="N102" s="143"/>
      <c r="O102" s="143"/>
      <c r="P102" s="143"/>
      <c r="Q102" s="143"/>
      <c r="R102" s="143"/>
      <c r="S102" s="143"/>
      <c r="T102" s="143"/>
      <c r="V102" s="143"/>
      <c r="W102" s="144"/>
      <c r="X102" s="143"/>
      <c r="Y102" s="163" t="s">
        <v>67</v>
      </c>
      <c r="Z102" s="163" t="s">
        <v>67</v>
      </c>
      <c r="AA102" s="163" t="s">
        <v>67</v>
      </c>
      <c r="AB102" s="164">
        <v>0</v>
      </c>
      <c r="AC102" s="164">
        <v>0</v>
      </c>
    </row>
    <row r="103" spans="1:29" ht="15.95" customHeight="1" x14ac:dyDescent="0.2">
      <c r="A103" s="321"/>
      <c r="B103" s="188" t="s">
        <v>50</v>
      </c>
      <c r="C103" s="189">
        <v>0</v>
      </c>
      <c r="D103" s="190"/>
      <c r="E103" s="191"/>
      <c r="F103" s="191"/>
      <c r="G103" s="191"/>
      <c r="H103" s="191"/>
      <c r="I103" s="192"/>
      <c r="J103" s="190"/>
      <c r="K103" s="192"/>
      <c r="L103" s="193"/>
      <c r="M103" s="162" t="s">
        <v>66</v>
      </c>
      <c r="N103" s="143"/>
      <c r="O103" s="143"/>
      <c r="P103" s="143"/>
      <c r="Q103" s="143"/>
      <c r="R103" s="143"/>
      <c r="S103" s="143"/>
      <c r="T103" s="143"/>
      <c r="V103" s="143"/>
      <c r="W103" s="144"/>
      <c r="X103" s="143"/>
      <c r="Y103" s="163" t="s">
        <v>67</v>
      </c>
      <c r="Z103" s="163" t="s">
        <v>67</v>
      </c>
      <c r="AA103" s="163" t="s">
        <v>67</v>
      </c>
      <c r="AB103" s="164">
        <v>0</v>
      </c>
      <c r="AC103" s="164">
        <v>0</v>
      </c>
    </row>
    <row r="104" spans="1:29" ht="15.95" customHeight="1" x14ac:dyDescent="0.2">
      <c r="A104" s="321"/>
      <c r="B104" s="188" t="s">
        <v>23</v>
      </c>
      <c r="C104" s="189">
        <v>0</v>
      </c>
      <c r="D104" s="190"/>
      <c r="E104" s="191"/>
      <c r="F104" s="191"/>
      <c r="G104" s="191"/>
      <c r="H104" s="191"/>
      <c r="I104" s="192"/>
      <c r="J104" s="190"/>
      <c r="K104" s="192"/>
      <c r="L104" s="193"/>
      <c r="M104" s="162" t="s">
        <v>66</v>
      </c>
      <c r="N104" s="143"/>
      <c r="O104" s="143"/>
      <c r="P104" s="143"/>
      <c r="Q104" s="143"/>
      <c r="R104" s="143"/>
      <c r="S104" s="143"/>
      <c r="T104" s="143"/>
      <c r="V104" s="143"/>
      <c r="W104" s="144"/>
      <c r="X104" s="143"/>
      <c r="Y104" s="163" t="s">
        <v>67</v>
      </c>
      <c r="Z104" s="163" t="s">
        <v>67</v>
      </c>
      <c r="AA104" s="163" t="s">
        <v>67</v>
      </c>
      <c r="AB104" s="164">
        <v>0</v>
      </c>
      <c r="AC104" s="164">
        <v>0</v>
      </c>
    </row>
    <row r="105" spans="1:29" ht="15.95" customHeight="1" x14ac:dyDescent="0.2">
      <c r="A105" s="322"/>
      <c r="B105" s="194" t="s">
        <v>24</v>
      </c>
      <c r="C105" s="195">
        <v>0</v>
      </c>
      <c r="D105" s="112"/>
      <c r="E105" s="196"/>
      <c r="F105" s="196"/>
      <c r="G105" s="196"/>
      <c r="H105" s="196"/>
      <c r="I105" s="113"/>
      <c r="J105" s="112"/>
      <c r="K105" s="113"/>
      <c r="L105" s="197"/>
      <c r="M105" s="162" t="s">
        <v>66</v>
      </c>
      <c r="N105" s="143"/>
      <c r="O105" s="143"/>
      <c r="P105" s="143"/>
      <c r="Q105" s="143"/>
      <c r="R105" s="143"/>
      <c r="S105" s="143"/>
      <c r="T105" s="143"/>
      <c r="V105" s="143"/>
      <c r="W105" s="144"/>
      <c r="X105" s="143"/>
      <c r="Y105" s="163" t="s">
        <v>67</v>
      </c>
      <c r="Z105" s="163" t="s">
        <v>67</v>
      </c>
      <c r="AA105" s="163" t="s">
        <v>67</v>
      </c>
      <c r="AB105" s="164">
        <v>0</v>
      </c>
      <c r="AC105" s="164">
        <v>0</v>
      </c>
    </row>
    <row r="106" spans="1:29" ht="30" customHeight="1" x14ac:dyDescent="0.2">
      <c r="A106" s="198" t="s">
        <v>83</v>
      </c>
      <c r="B106" s="199"/>
      <c r="C106" s="199"/>
      <c r="D106" s="200"/>
      <c r="E106" s="200"/>
      <c r="F106" s="200"/>
      <c r="G106" s="201"/>
      <c r="H106" s="201"/>
      <c r="I106" s="201"/>
      <c r="J106" s="201"/>
      <c r="K106" s="202"/>
      <c r="L106" s="202"/>
      <c r="M106" s="202"/>
      <c r="N106" s="201"/>
      <c r="O106" s="143"/>
      <c r="P106" s="143"/>
      <c r="Q106" s="143"/>
      <c r="R106" s="143"/>
      <c r="S106" s="143"/>
      <c r="T106" s="143"/>
      <c r="V106" s="153"/>
      <c r="X106" s="143"/>
      <c r="Y106" s="143"/>
      <c r="Z106" s="143"/>
    </row>
    <row r="107" spans="1:29" x14ac:dyDescent="0.2">
      <c r="A107" s="320" t="s">
        <v>84</v>
      </c>
      <c r="B107" s="328"/>
      <c r="C107" s="325" t="s">
        <v>85</v>
      </c>
      <c r="D107" s="326"/>
      <c r="E107" s="325" t="s">
        <v>86</v>
      </c>
      <c r="F107" s="326"/>
      <c r="G107" s="203"/>
      <c r="H107" s="203"/>
      <c r="I107" s="203"/>
      <c r="J107" s="203"/>
      <c r="K107" s="140"/>
      <c r="L107" s="140"/>
      <c r="M107" s="140"/>
      <c r="N107" s="204"/>
      <c r="O107" s="143"/>
      <c r="P107" s="143"/>
      <c r="Q107" s="143"/>
      <c r="R107" s="143"/>
      <c r="S107" s="143"/>
      <c r="T107" s="143"/>
      <c r="X107" s="143"/>
      <c r="Y107" s="143"/>
      <c r="Z107" s="143"/>
    </row>
    <row r="108" spans="1:29" ht="21" x14ac:dyDescent="0.2">
      <c r="A108" s="329"/>
      <c r="B108" s="329"/>
      <c r="C108" s="205" t="s">
        <v>87</v>
      </c>
      <c r="D108" s="206" t="s">
        <v>88</v>
      </c>
      <c r="E108" s="205" t="s">
        <v>87</v>
      </c>
      <c r="F108" s="206" t="s">
        <v>88</v>
      </c>
      <c r="G108" s="203"/>
      <c r="H108" s="203"/>
      <c r="I108" s="203"/>
      <c r="J108" s="203"/>
      <c r="K108" s="140"/>
      <c r="L108" s="140"/>
      <c r="M108" s="140"/>
      <c r="N108" s="204"/>
      <c r="O108" s="143"/>
      <c r="P108" s="143"/>
      <c r="Q108" s="143"/>
      <c r="R108" s="143"/>
      <c r="S108" s="143"/>
      <c r="T108" s="143"/>
      <c r="X108" s="143"/>
      <c r="Y108" s="143"/>
      <c r="Z108" s="143"/>
    </row>
    <row r="109" spans="1:29" ht="15.95" customHeight="1" x14ac:dyDescent="0.2">
      <c r="A109" s="307" t="s">
        <v>89</v>
      </c>
      <c r="B109" s="307"/>
      <c r="C109" s="207"/>
      <c r="D109" s="208"/>
      <c r="E109" s="207"/>
      <c r="F109" s="208"/>
      <c r="G109" s="203"/>
      <c r="H109" s="203"/>
      <c r="I109" s="203"/>
      <c r="J109" s="203"/>
      <c r="K109" s="140"/>
      <c r="L109" s="140"/>
      <c r="M109" s="140"/>
      <c r="N109" s="204"/>
      <c r="O109" s="143"/>
      <c r="P109" s="143"/>
      <c r="Q109" s="143"/>
      <c r="R109" s="143"/>
      <c r="S109" s="143"/>
      <c r="T109" s="143"/>
      <c r="X109" s="143"/>
      <c r="Y109" s="143"/>
      <c r="Z109" s="143"/>
    </row>
    <row r="110" spans="1:29" ht="15.95" customHeight="1" x14ac:dyDescent="0.2">
      <c r="A110" s="327" t="s">
        <v>90</v>
      </c>
      <c r="B110" s="327"/>
      <c r="C110" s="209"/>
      <c r="D110" s="210"/>
      <c r="E110" s="209"/>
      <c r="F110" s="210"/>
      <c r="G110" s="203"/>
      <c r="H110" s="203"/>
      <c r="I110" s="203"/>
      <c r="J110" s="203"/>
      <c r="K110" s="140"/>
      <c r="L110" s="140"/>
      <c r="M110" s="140"/>
      <c r="N110" s="204"/>
      <c r="O110" s="143"/>
      <c r="P110" s="143"/>
      <c r="Q110" s="143"/>
      <c r="R110" s="143"/>
      <c r="S110" s="143"/>
      <c r="T110" s="143"/>
      <c r="X110" s="143"/>
      <c r="Y110" s="143"/>
      <c r="Z110" s="143"/>
    </row>
    <row r="111" spans="1:29" ht="15.95" customHeight="1" x14ac:dyDescent="0.2">
      <c r="A111" s="327" t="s">
        <v>91</v>
      </c>
      <c r="B111" s="327"/>
      <c r="C111" s="209"/>
      <c r="D111" s="210"/>
      <c r="E111" s="209"/>
      <c r="F111" s="210"/>
      <c r="G111" s="203"/>
      <c r="H111" s="203"/>
      <c r="I111" s="203"/>
      <c r="J111" s="203"/>
      <c r="K111" s="140"/>
      <c r="L111" s="140"/>
      <c r="M111" s="140"/>
      <c r="N111" s="204"/>
      <c r="O111" s="143"/>
      <c r="P111" s="143"/>
      <c r="Q111" s="143"/>
      <c r="R111" s="143"/>
      <c r="S111" s="143"/>
      <c r="T111" s="143"/>
      <c r="X111" s="143"/>
      <c r="Y111" s="143"/>
      <c r="Z111" s="143"/>
    </row>
    <row r="112" spans="1:29" ht="24.75" customHeight="1" x14ac:dyDescent="0.2">
      <c r="A112" s="308" t="s">
        <v>92</v>
      </c>
      <c r="B112" s="308"/>
      <c r="C112" s="112"/>
      <c r="D112" s="211"/>
      <c r="E112" s="112"/>
      <c r="F112" s="211"/>
      <c r="G112" s="203"/>
      <c r="H112" s="203"/>
      <c r="I112" s="203"/>
      <c r="J112" s="203"/>
      <c r="K112" s="140"/>
      <c r="L112" s="140"/>
      <c r="M112" s="140"/>
      <c r="N112" s="204"/>
      <c r="O112" s="143"/>
      <c r="P112" s="143"/>
      <c r="Q112" s="143"/>
      <c r="R112" s="143"/>
      <c r="S112" s="143"/>
      <c r="T112" s="143"/>
      <c r="X112" s="143"/>
      <c r="Y112" s="143"/>
      <c r="Z112" s="143"/>
    </row>
    <row r="113" spans="1:26" ht="30" customHeight="1" x14ac:dyDescent="0.2">
      <c r="A113" s="212" t="s">
        <v>93</v>
      </c>
      <c r="B113" s="213"/>
      <c r="C113" s="148"/>
      <c r="D113" s="148"/>
      <c r="E113" s="148"/>
      <c r="F113" s="148"/>
      <c r="G113" s="148"/>
      <c r="H113" s="148"/>
      <c r="I113" s="214"/>
      <c r="J113" s="215"/>
      <c r="K113" s="202"/>
      <c r="L113" s="202"/>
      <c r="M113" s="202"/>
      <c r="N113" s="148"/>
      <c r="O113" s="143"/>
      <c r="P113" s="143"/>
      <c r="Q113" s="143"/>
      <c r="R113" s="143"/>
      <c r="S113" s="143"/>
      <c r="T113" s="143"/>
      <c r="V113" s="153"/>
      <c r="X113" s="143"/>
      <c r="Y113" s="143"/>
      <c r="Z113" s="143"/>
    </row>
    <row r="114" spans="1:26" ht="30" customHeight="1" x14ac:dyDescent="0.2">
      <c r="A114" s="216" t="s">
        <v>94</v>
      </c>
      <c r="B114" s="217"/>
      <c r="C114" s="217"/>
      <c r="D114" s="217"/>
      <c r="E114" s="217"/>
      <c r="F114" s="217"/>
      <c r="G114" s="217"/>
      <c r="H114" s="217"/>
      <c r="I114" s="217"/>
      <c r="J114" s="217"/>
      <c r="K114" s="218"/>
      <c r="L114" s="152"/>
      <c r="M114" s="152"/>
      <c r="N114" s="152"/>
      <c r="O114" s="143"/>
      <c r="P114" s="143"/>
      <c r="Q114" s="143"/>
      <c r="R114" s="143"/>
      <c r="S114" s="143"/>
      <c r="T114" s="143"/>
      <c r="V114" s="153"/>
      <c r="X114" s="143"/>
      <c r="Y114" s="143"/>
      <c r="Z114" s="143"/>
    </row>
    <row r="115" spans="1:26" x14ac:dyDescent="0.2">
      <c r="A115" s="333" t="s">
        <v>4</v>
      </c>
      <c r="B115" s="333" t="s">
        <v>6</v>
      </c>
      <c r="C115" s="219"/>
      <c r="D115" s="219"/>
      <c r="E115" s="219"/>
      <c r="F115" s="219"/>
      <c r="G115" s="220"/>
      <c r="H115" s="221"/>
      <c r="I115" s="221"/>
      <c r="J115" s="221"/>
      <c r="K115" s="222"/>
      <c r="L115" s="142"/>
      <c r="M115" s="142"/>
      <c r="N115" s="142"/>
      <c r="O115" s="143"/>
      <c r="P115" s="143"/>
      <c r="Q115" s="143"/>
      <c r="R115" s="143"/>
      <c r="S115" s="143"/>
      <c r="T115" s="143"/>
      <c r="X115" s="143"/>
      <c r="Y115" s="143"/>
      <c r="Z115" s="143"/>
    </row>
    <row r="116" spans="1:26" x14ac:dyDescent="0.2">
      <c r="A116" s="334"/>
      <c r="B116" s="334"/>
      <c r="C116" s="223"/>
      <c r="D116" s="219"/>
      <c r="E116" s="224"/>
      <c r="F116" s="224"/>
      <c r="G116" s="220"/>
      <c r="H116" s="221"/>
      <c r="I116" s="221"/>
      <c r="J116" s="221"/>
      <c r="K116" s="222"/>
      <c r="L116" s="142"/>
      <c r="M116" s="142"/>
      <c r="N116" s="142"/>
      <c r="O116" s="143"/>
      <c r="P116" s="143"/>
      <c r="Q116" s="143"/>
      <c r="R116" s="143"/>
      <c r="S116" s="143"/>
      <c r="T116" s="143"/>
      <c r="X116" s="143"/>
      <c r="Y116" s="143"/>
      <c r="Z116" s="143"/>
    </row>
    <row r="117" spans="1:26" ht="21" x14ac:dyDescent="0.2">
      <c r="A117" s="225" t="s">
        <v>95</v>
      </c>
      <c r="B117" s="226">
        <v>2</v>
      </c>
      <c r="C117" s="227"/>
      <c r="D117" s="227"/>
      <c r="E117" s="227"/>
      <c r="F117" s="227"/>
      <c r="G117" s="140"/>
      <c r="H117" s="221"/>
      <c r="I117" s="221"/>
      <c r="J117" s="221"/>
      <c r="K117" s="222"/>
      <c r="L117" s="142"/>
      <c r="M117" s="142"/>
      <c r="N117" s="142"/>
      <c r="O117" s="143"/>
      <c r="P117" s="143"/>
      <c r="Q117" s="143"/>
      <c r="R117" s="143"/>
      <c r="S117" s="143"/>
      <c r="T117" s="143"/>
      <c r="X117" s="143"/>
      <c r="Y117" s="143"/>
      <c r="Z117" s="143"/>
    </row>
    <row r="118" spans="1:26" ht="30" customHeight="1" x14ac:dyDescent="0.2">
      <c r="A118" s="228" t="s">
        <v>96</v>
      </c>
      <c r="B118" s="229"/>
      <c r="C118" s="230"/>
      <c r="D118" s="231"/>
      <c r="E118" s="232"/>
      <c r="F118" s="233"/>
      <c r="G118" s="234"/>
      <c r="H118" s="235"/>
      <c r="I118" s="235"/>
      <c r="J118" s="235"/>
      <c r="K118" s="236"/>
      <c r="L118" s="235"/>
      <c r="M118" s="235"/>
      <c r="N118" s="235"/>
      <c r="O118" s="143"/>
      <c r="P118" s="143"/>
      <c r="Q118" s="143"/>
      <c r="R118" s="143"/>
      <c r="S118" s="143"/>
      <c r="T118" s="143"/>
      <c r="X118" s="143"/>
      <c r="Y118" s="143"/>
      <c r="Z118" s="143"/>
    </row>
    <row r="119" spans="1:26" ht="21" customHeight="1" x14ac:dyDescent="0.2">
      <c r="A119" s="330" t="s">
        <v>97</v>
      </c>
      <c r="B119" s="330" t="s">
        <v>98</v>
      </c>
      <c r="C119" s="330" t="s">
        <v>99</v>
      </c>
      <c r="D119" s="335" t="s">
        <v>100</v>
      </c>
      <c r="E119" s="335"/>
      <c r="F119" s="335"/>
      <c r="G119" s="330" t="s">
        <v>101</v>
      </c>
      <c r="H119" s="139"/>
      <c r="I119" s="139"/>
      <c r="J119" s="139"/>
      <c r="K119" s="237"/>
      <c r="L119" s="142"/>
      <c r="M119" s="142"/>
      <c r="N119" s="142"/>
      <c r="O119" s="143"/>
      <c r="P119" s="143"/>
      <c r="Q119" s="143"/>
      <c r="R119" s="143"/>
      <c r="S119" s="143"/>
      <c r="T119" s="143"/>
      <c r="X119" s="143"/>
      <c r="Y119" s="143"/>
      <c r="Z119" s="143"/>
    </row>
    <row r="120" spans="1:26" ht="21" customHeight="1" x14ac:dyDescent="0.2">
      <c r="A120" s="332"/>
      <c r="B120" s="332"/>
      <c r="C120" s="332"/>
      <c r="D120" s="238" t="s">
        <v>102</v>
      </c>
      <c r="E120" s="238" t="s">
        <v>103</v>
      </c>
      <c r="F120" s="238" t="s">
        <v>104</v>
      </c>
      <c r="G120" s="332"/>
      <c r="H120" s="139"/>
      <c r="I120" s="139"/>
      <c r="J120" s="139"/>
      <c r="K120" s="237"/>
      <c r="L120" s="142"/>
      <c r="M120" s="142"/>
      <c r="N120" s="142"/>
      <c r="O120" s="143"/>
      <c r="P120" s="143"/>
      <c r="Q120" s="143"/>
      <c r="R120" s="143"/>
      <c r="S120" s="143"/>
      <c r="T120" s="143"/>
      <c r="X120" s="143"/>
      <c r="Y120" s="143"/>
      <c r="Z120" s="143"/>
    </row>
    <row r="121" spans="1:26" ht="15.95" customHeight="1" x14ac:dyDescent="0.2">
      <c r="A121" s="336" t="s">
        <v>105</v>
      </c>
      <c r="B121" s="239" t="s">
        <v>19</v>
      </c>
      <c r="C121" s="272"/>
      <c r="D121" s="272"/>
      <c r="E121" s="272"/>
      <c r="F121" s="272"/>
      <c r="G121" s="272"/>
      <c r="H121" s="139"/>
      <c r="I121" s="139"/>
      <c r="J121" s="139"/>
      <c r="K121" s="237"/>
      <c r="L121" s="142"/>
      <c r="M121" s="142"/>
      <c r="N121" s="142"/>
      <c r="O121" s="143"/>
      <c r="P121" s="143"/>
      <c r="Q121" s="143"/>
      <c r="R121" s="143"/>
      <c r="S121" s="143"/>
      <c r="T121" s="143"/>
      <c r="X121" s="143"/>
      <c r="Y121" s="143"/>
      <c r="Z121" s="143"/>
    </row>
    <row r="122" spans="1:26" ht="15.95" customHeight="1" x14ac:dyDescent="0.2">
      <c r="A122" s="337"/>
      <c r="B122" s="188" t="s">
        <v>20</v>
      </c>
      <c r="C122" s="254"/>
      <c r="D122" s="254"/>
      <c r="E122" s="254"/>
      <c r="F122" s="254"/>
      <c r="G122" s="254"/>
      <c r="H122" s="139"/>
      <c r="I122" s="139"/>
      <c r="J122" s="139"/>
      <c r="K122" s="237"/>
      <c r="L122" s="142"/>
      <c r="M122" s="142"/>
      <c r="N122" s="142"/>
      <c r="O122" s="143"/>
      <c r="P122" s="143"/>
      <c r="Q122" s="143"/>
      <c r="R122" s="143"/>
      <c r="S122" s="143"/>
      <c r="T122" s="143"/>
      <c r="X122" s="143"/>
      <c r="Y122" s="143"/>
      <c r="Z122" s="143"/>
    </row>
    <row r="123" spans="1:26" ht="15.95" customHeight="1" x14ac:dyDescent="0.2">
      <c r="A123" s="337"/>
      <c r="B123" s="188" t="s">
        <v>50</v>
      </c>
      <c r="C123" s="254"/>
      <c r="D123" s="254"/>
      <c r="E123" s="254"/>
      <c r="F123" s="254"/>
      <c r="G123" s="254"/>
      <c r="H123" s="139"/>
      <c r="I123" s="139"/>
      <c r="J123" s="139"/>
      <c r="K123" s="237"/>
      <c r="L123" s="142"/>
      <c r="M123" s="142"/>
      <c r="N123" s="142"/>
      <c r="O123" s="143"/>
      <c r="P123" s="143"/>
      <c r="Q123" s="143"/>
      <c r="R123" s="143"/>
      <c r="S123" s="143"/>
      <c r="T123" s="143"/>
      <c r="X123" s="143"/>
      <c r="Y123" s="143"/>
      <c r="Z123" s="143"/>
    </row>
    <row r="124" spans="1:26" ht="15.95" customHeight="1" x14ac:dyDescent="0.2">
      <c r="A124" s="337"/>
      <c r="B124" s="188" t="s">
        <v>23</v>
      </c>
      <c r="C124" s="254"/>
      <c r="D124" s="254"/>
      <c r="E124" s="254"/>
      <c r="F124" s="254"/>
      <c r="G124" s="254"/>
      <c r="H124" s="139"/>
      <c r="I124" s="139"/>
      <c r="J124" s="139"/>
      <c r="K124" s="237"/>
      <c r="L124" s="142"/>
      <c r="M124" s="142"/>
      <c r="N124" s="142"/>
      <c r="O124" s="143"/>
      <c r="P124" s="143"/>
      <c r="Q124" s="143"/>
      <c r="R124" s="143"/>
      <c r="S124" s="143"/>
      <c r="T124" s="143"/>
      <c r="X124" s="143"/>
      <c r="Y124" s="143"/>
      <c r="Z124" s="143"/>
    </row>
    <row r="125" spans="1:26" ht="15.95" customHeight="1" x14ac:dyDescent="0.2">
      <c r="A125" s="337"/>
      <c r="B125" s="188" t="s">
        <v>106</v>
      </c>
      <c r="C125" s="254"/>
      <c r="D125" s="254"/>
      <c r="E125" s="254"/>
      <c r="F125" s="254"/>
      <c r="G125" s="254"/>
      <c r="H125" s="139"/>
      <c r="I125" s="139"/>
      <c r="J125" s="139"/>
      <c r="K125" s="237"/>
      <c r="L125" s="142"/>
      <c r="M125" s="142"/>
      <c r="N125" s="142"/>
      <c r="O125" s="143"/>
      <c r="P125" s="143"/>
      <c r="Q125" s="143"/>
      <c r="R125" s="143"/>
      <c r="S125" s="143"/>
      <c r="T125" s="143"/>
      <c r="X125" s="143"/>
      <c r="Y125" s="143"/>
      <c r="Z125" s="143"/>
    </row>
    <row r="126" spans="1:26" ht="15.95" customHeight="1" x14ac:dyDescent="0.2">
      <c r="A126" s="337"/>
      <c r="B126" s="188" t="s">
        <v>24</v>
      </c>
      <c r="C126" s="254"/>
      <c r="D126" s="254"/>
      <c r="E126" s="254"/>
      <c r="F126" s="254"/>
      <c r="G126" s="254"/>
      <c r="H126" s="139"/>
      <c r="I126" s="139"/>
      <c r="J126" s="139"/>
      <c r="K126" s="237"/>
      <c r="L126" s="142"/>
      <c r="M126" s="142"/>
      <c r="N126" s="142"/>
      <c r="O126" s="143"/>
      <c r="P126" s="143"/>
      <c r="Q126" s="143"/>
      <c r="R126" s="143"/>
      <c r="S126" s="143"/>
      <c r="T126" s="143"/>
      <c r="X126" s="143"/>
      <c r="Y126" s="143"/>
      <c r="Z126" s="143"/>
    </row>
    <row r="127" spans="1:26" ht="15.95" customHeight="1" x14ac:dyDescent="0.2">
      <c r="A127" s="338"/>
      <c r="B127" s="194" t="s">
        <v>107</v>
      </c>
      <c r="C127" s="273"/>
      <c r="D127" s="273"/>
      <c r="E127" s="273"/>
      <c r="F127" s="273"/>
      <c r="G127" s="273"/>
      <c r="H127" s="139"/>
      <c r="I127" s="139"/>
      <c r="J127" s="139"/>
      <c r="K127" s="237"/>
      <c r="L127" s="142"/>
      <c r="M127" s="142"/>
      <c r="N127" s="142"/>
      <c r="O127" s="143"/>
      <c r="P127" s="143"/>
      <c r="Q127" s="143"/>
      <c r="R127" s="143"/>
      <c r="S127" s="143"/>
      <c r="T127" s="143"/>
      <c r="X127" s="143"/>
      <c r="Y127" s="143"/>
      <c r="Z127" s="143"/>
    </row>
    <row r="128" spans="1:26" ht="15.95" customHeight="1" x14ac:dyDescent="0.2">
      <c r="A128" s="330" t="s">
        <v>108</v>
      </c>
      <c r="B128" s="239" t="s">
        <v>19</v>
      </c>
      <c r="C128" s="272"/>
      <c r="D128" s="272"/>
      <c r="E128" s="272"/>
      <c r="F128" s="272"/>
      <c r="G128" s="272"/>
      <c r="H128" s="139"/>
      <c r="I128" s="139"/>
      <c r="J128" s="139"/>
      <c r="K128" s="237"/>
      <c r="L128" s="142"/>
      <c r="M128" s="142"/>
      <c r="N128" s="142"/>
      <c r="O128" s="143"/>
      <c r="P128" s="143"/>
      <c r="Q128" s="143"/>
      <c r="R128" s="143"/>
      <c r="S128" s="143"/>
      <c r="T128" s="143"/>
      <c r="X128" s="143"/>
      <c r="Y128" s="143"/>
      <c r="Z128" s="143"/>
    </row>
    <row r="129" spans="1:26" ht="15.95" customHeight="1" x14ac:dyDescent="0.2">
      <c r="A129" s="331"/>
      <c r="B129" s="188" t="s">
        <v>20</v>
      </c>
      <c r="C129" s="254"/>
      <c r="D129" s="254"/>
      <c r="E129" s="254"/>
      <c r="F129" s="254"/>
      <c r="G129" s="254"/>
      <c r="H129" s="139"/>
      <c r="I129" s="139"/>
      <c r="J129" s="139"/>
      <c r="K129" s="237"/>
      <c r="L129" s="142"/>
      <c r="M129" s="142"/>
      <c r="N129" s="142"/>
      <c r="O129" s="143"/>
      <c r="P129" s="143"/>
      <c r="Q129" s="143"/>
      <c r="R129" s="143"/>
      <c r="S129" s="143"/>
      <c r="T129" s="143"/>
      <c r="X129" s="143"/>
      <c r="Y129" s="143"/>
      <c r="Z129" s="143"/>
    </row>
    <row r="130" spans="1:26" ht="15.95" customHeight="1" x14ac:dyDescent="0.2">
      <c r="A130" s="331"/>
      <c r="B130" s="188" t="s">
        <v>50</v>
      </c>
      <c r="C130" s="254"/>
      <c r="D130" s="254"/>
      <c r="E130" s="254"/>
      <c r="F130" s="254"/>
      <c r="G130" s="254"/>
      <c r="H130" s="139"/>
      <c r="I130" s="139"/>
      <c r="J130" s="139"/>
      <c r="K130" s="237"/>
      <c r="L130" s="142"/>
      <c r="M130" s="142"/>
      <c r="N130" s="142"/>
      <c r="O130" s="143"/>
      <c r="P130" s="143"/>
      <c r="Q130" s="143"/>
      <c r="R130" s="143"/>
      <c r="S130" s="143"/>
      <c r="T130" s="143"/>
      <c r="X130" s="143"/>
      <c r="Y130" s="143"/>
      <c r="Z130" s="143"/>
    </row>
    <row r="131" spans="1:26" ht="15.95" customHeight="1" x14ac:dyDescent="0.2">
      <c r="A131" s="331"/>
      <c r="B131" s="188" t="s">
        <v>23</v>
      </c>
      <c r="C131" s="254"/>
      <c r="D131" s="254"/>
      <c r="E131" s="254"/>
      <c r="F131" s="254"/>
      <c r="G131" s="254"/>
      <c r="H131" s="139"/>
      <c r="I131" s="139"/>
      <c r="J131" s="139"/>
      <c r="K131" s="237"/>
      <c r="L131" s="142"/>
      <c r="M131" s="142"/>
      <c r="N131" s="142"/>
      <c r="O131" s="143"/>
      <c r="P131" s="143"/>
      <c r="Q131" s="143"/>
      <c r="R131" s="143"/>
      <c r="S131" s="143"/>
      <c r="T131" s="143"/>
      <c r="X131" s="143"/>
      <c r="Y131" s="143"/>
      <c r="Z131" s="143"/>
    </row>
    <row r="132" spans="1:26" ht="15.95" customHeight="1" x14ac:dyDescent="0.2">
      <c r="A132" s="331"/>
      <c r="B132" s="188" t="s">
        <v>106</v>
      </c>
      <c r="C132" s="254"/>
      <c r="D132" s="254"/>
      <c r="E132" s="254"/>
      <c r="F132" s="254"/>
      <c r="G132" s="254"/>
      <c r="H132" s="139"/>
      <c r="I132" s="139"/>
      <c r="J132" s="139"/>
      <c r="K132" s="237"/>
      <c r="L132" s="142"/>
      <c r="M132" s="142"/>
      <c r="N132" s="142"/>
      <c r="O132" s="143"/>
      <c r="P132" s="143"/>
      <c r="Q132" s="143"/>
      <c r="R132" s="143"/>
      <c r="S132" s="143"/>
      <c r="T132" s="143"/>
      <c r="X132" s="143"/>
      <c r="Y132" s="143"/>
      <c r="Z132" s="143"/>
    </row>
    <row r="133" spans="1:26" ht="15.95" customHeight="1" x14ac:dyDescent="0.2">
      <c r="A133" s="331"/>
      <c r="B133" s="188" t="s">
        <v>24</v>
      </c>
      <c r="C133" s="254"/>
      <c r="D133" s="254"/>
      <c r="E133" s="254"/>
      <c r="F133" s="254"/>
      <c r="G133" s="254"/>
      <c r="H133" s="139"/>
      <c r="I133" s="139"/>
      <c r="J133" s="139"/>
      <c r="K133" s="237"/>
      <c r="L133" s="142"/>
      <c r="M133" s="142"/>
      <c r="N133" s="142"/>
      <c r="O133" s="143"/>
      <c r="P133" s="143"/>
      <c r="Q133" s="143"/>
      <c r="R133" s="143"/>
      <c r="S133" s="143"/>
      <c r="T133" s="143"/>
      <c r="X133" s="143"/>
      <c r="Y133" s="143"/>
      <c r="Z133" s="143"/>
    </row>
    <row r="134" spans="1:26" ht="15.95" customHeight="1" x14ac:dyDescent="0.2">
      <c r="A134" s="332"/>
      <c r="B134" s="194" t="s">
        <v>107</v>
      </c>
      <c r="C134" s="273"/>
      <c r="D134" s="273"/>
      <c r="E134" s="273"/>
      <c r="F134" s="273"/>
      <c r="G134" s="273"/>
      <c r="H134" s="139"/>
      <c r="I134" s="139"/>
      <c r="J134" s="139"/>
      <c r="K134" s="237"/>
      <c r="L134" s="142"/>
      <c r="M134" s="142"/>
      <c r="N134" s="142"/>
      <c r="O134" s="143"/>
      <c r="P134" s="143"/>
      <c r="Q134" s="143"/>
      <c r="R134" s="143"/>
      <c r="S134" s="143"/>
      <c r="T134" s="143"/>
      <c r="X134" s="143"/>
      <c r="Y134" s="143"/>
      <c r="Z134" s="143"/>
    </row>
    <row r="135" spans="1:26" ht="15.95" customHeight="1" x14ac:dyDescent="0.2">
      <c r="A135" s="330" t="s">
        <v>109</v>
      </c>
      <c r="B135" s="239" t="s">
        <v>19</v>
      </c>
      <c r="C135" s="274"/>
      <c r="D135" s="274"/>
      <c r="E135" s="274"/>
      <c r="F135" s="274"/>
      <c r="G135" s="274"/>
      <c r="H135" s="139"/>
      <c r="I135" s="139"/>
      <c r="J135" s="139"/>
      <c r="K135" s="237"/>
      <c r="L135" s="142"/>
      <c r="M135" s="142"/>
      <c r="N135" s="142"/>
      <c r="O135" s="143"/>
      <c r="P135" s="143"/>
      <c r="Q135" s="143"/>
      <c r="R135" s="143"/>
      <c r="S135" s="143"/>
      <c r="T135" s="143"/>
      <c r="X135" s="143"/>
      <c r="Y135" s="143"/>
      <c r="Z135" s="143"/>
    </row>
    <row r="136" spans="1:26" ht="15.95" customHeight="1" x14ac:dyDescent="0.2">
      <c r="A136" s="331"/>
      <c r="B136" s="188" t="s">
        <v>20</v>
      </c>
      <c r="C136" s="254"/>
      <c r="D136" s="254"/>
      <c r="E136" s="254"/>
      <c r="F136" s="254"/>
      <c r="G136" s="254"/>
      <c r="H136" s="139"/>
      <c r="I136" s="139"/>
      <c r="J136" s="139"/>
      <c r="K136" s="237"/>
      <c r="L136" s="142"/>
      <c r="M136" s="142"/>
      <c r="N136" s="142"/>
      <c r="O136" s="143"/>
      <c r="P136" s="143"/>
      <c r="Q136" s="143"/>
      <c r="R136" s="143"/>
      <c r="S136" s="143"/>
      <c r="T136" s="143"/>
      <c r="X136" s="143"/>
      <c r="Y136" s="143"/>
      <c r="Z136" s="143"/>
    </row>
    <row r="137" spans="1:26" ht="15.95" customHeight="1" x14ac:dyDescent="0.2">
      <c r="A137" s="331"/>
      <c r="B137" s="188" t="s">
        <v>50</v>
      </c>
      <c r="C137" s="254"/>
      <c r="D137" s="254"/>
      <c r="E137" s="254"/>
      <c r="F137" s="254"/>
      <c r="G137" s="254"/>
      <c r="H137" s="139"/>
      <c r="I137" s="139"/>
      <c r="J137" s="139"/>
      <c r="K137" s="237"/>
      <c r="L137" s="142"/>
      <c r="M137" s="142"/>
      <c r="N137" s="142"/>
      <c r="O137" s="143"/>
      <c r="P137" s="143"/>
      <c r="Q137" s="143"/>
      <c r="R137" s="143"/>
      <c r="S137" s="143"/>
      <c r="T137" s="143"/>
      <c r="X137" s="143"/>
      <c r="Y137" s="143"/>
      <c r="Z137" s="143"/>
    </row>
    <row r="138" spans="1:26" ht="15.95" customHeight="1" x14ac:dyDescent="0.2">
      <c r="A138" s="331"/>
      <c r="B138" s="188" t="s">
        <v>23</v>
      </c>
      <c r="C138" s="254"/>
      <c r="D138" s="254"/>
      <c r="E138" s="254"/>
      <c r="F138" s="254"/>
      <c r="G138" s="254"/>
      <c r="H138" s="139"/>
      <c r="I138" s="139"/>
      <c r="J138" s="139"/>
      <c r="K138" s="237"/>
      <c r="L138" s="142"/>
      <c r="M138" s="142"/>
      <c r="N138" s="142"/>
      <c r="O138" s="143"/>
      <c r="P138" s="143"/>
      <c r="Q138" s="143"/>
      <c r="R138" s="143"/>
      <c r="S138" s="143"/>
      <c r="T138" s="143"/>
      <c r="X138" s="143"/>
      <c r="Y138" s="143"/>
      <c r="Z138" s="143"/>
    </row>
    <row r="139" spans="1:26" ht="15.95" customHeight="1" x14ac:dyDescent="0.2">
      <c r="A139" s="331"/>
      <c r="B139" s="188" t="s">
        <v>106</v>
      </c>
      <c r="C139" s="254"/>
      <c r="D139" s="254"/>
      <c r="E139" s="254"/>
      <c r="F139" s="254"/>
      <c r="G139" s="254"/>
      <c r="H139" s="139"/>
      <c r="I139" s="139"/>
      <c r="J139" s="139"/>
      <c r="K139" s="237"/>
      <c r="L139" s="142"/>
      <c r="M139" s="142"/>
      <c r="N139" s="142"/>
      <c r="O139" s="143"/>
      <c r="P139" s="143"/>
      <c r="Q139" s="143"/>
      <c r="R139" s="143"/>
      <c r="S139" s="143"/>
      <c r="T139" s="143"/>
      <c r="X139" s="143"/>
      <c r="Y139" s="143"/>
      <c r="Z139" s="143"/>
    </row>
    <row r="140" spans="1:26" ht="15.95" customHeight="1" x14ac:dyDescent="0.2">
      <c r="A140" s="331"/>
      <c r="B140" s="188" t="s">
        <v>24</v>
      </c>
      <c r="C140" s="254"/>
      <c r="D140" s="254"/>
      <c r="E140" s="254"/>
      <c r="F140" s="254"/>
      <c r="G140" s="254"/>
      <c r="H140" s="139"/>
      <c r="I140" s="139"/>
      <c r="J140" s="139"/>
      <c r="K140" s="237"/>
      <c r="L140" s="142"/>
      <c r="M140" s="142"/>
      <c r="N140" s="142"/>
      <c r="O140" s="143"/>
      <c r="P140" s="143"/>
      <c r="Q140" s="143"/>
      <c r="R140" s="143"/>
      <c r="S140" s="143"/>
      <c r="T140" s="143"/>
      <c r="X140" s="143"/>
      <c r="Y140" s="143"/>
      <c r="Z140" s="143"/>
    </row>
    <row r="141" spans="1:26" ht="15.95" customHeight="1" x14ac:dyDescent="0.2">
      <c r="A141" s="332"/>
      <c r="B141" s="194" t="s">
        <v>107</v>
      </c>
      <c r="C141" s="275"/>
      <c r="D141" s="275"/>
      <c r="E141" s="275"/>
      <c r="F141" s="275"/>
      <c r="G141" s="275"/>
      <c r="H141" s="203"/>
      <c r="I141" s="203"/>
      <c r="J141" s="203"/>
      <c r="K141" s="245"/>
      <c r="L141" s="183"/>
      <c r="M141" s="204"/>
      <c r="N141" s="204"/>
      <c r="O141" s="143"/>
      <c r="P141" s="143"/>
      <c r="Q141" s="143"/>
      <c r="R141" s="143"/>
      <c r="S141" s="143"/>
      <c r="T141" s="143"/>
      <c r="X141" s="143"/>
      <c r="Y141" s="143"/>
      <c r="Z141" s="143"/>
    </row>
    <row r="142" spans="1:26" ht="30" customHeight="1" x14ac:dyDescent="0.2">
      <c r="A142" s="246" t="s">
        <v>110</v>
      </c>
      <c r="B142" s="247"/>
      <c r="C142" s="247"/>
      <c r="D142" s="247"/>
      <c r="E142" s="247"/>
      <c r="F142" s="247"/>
      <c r="G142" s="247"/>
      <c r="H142" s="139"/>
      <c r="I142" s="139"/>
      <c r="J142" s="139"/>
      <c r="K142" s="237"/>
      <c r="L142" s="139"/>
      <c r="M142" s="139"/>
      <c r="N142" s="142"/>
      <c r="O142" s="143"/>
      <c r="P142" s="143"/>
      <c r="Q142" s="143"/>
      <c r="R142" s="143"/>
      <c r="S142" s="143"/>
      <c r="T142" s="143"/>
      <c r="X142" s="143"/>
      <c r="Y142" s="143"/>
      <c r="Z142" s="143"/>
    </row>
    <row r="143" spans="1:26" x14ac:dyDescent="0.2">
      <c r="A143" s="248" t="s">
        <v>4</v>
      </c>
      <c r="B143" s="248" t="s">
        <v>5</v>
      </c>
      <c r="C143" s="271" t="s">
        <v>111</v>
      </c>
      <c r="D143" s="250"/>
      <c r="E143" s="250"/>
      <c r="F143" s="250"/>
      <c r="G143" s="250"/>
      <c r="H143" s="139"/>
      <c r="I143" s="139"/>
      <c r="J143" s="139"/>
      <c r="K143" s="237"/>
      <c r="L143" s="152"/>
      <c r="M143" s="142"/>
      <c r="N143" s="142"/>
      <c r="O143" s="143"/>
      <c r="P143" s="143"/>
      <c r="Q143" s="143"/>
      <c r="R143" s="143"/>
      <c r="S143" s="143"/>
      <c r="T143" s="143"/>
      <c r="X143" s="143"/>
      <c r="Y143" s="143"/>
      <c r="Z143" s="143"/>
    </row>
    <row r="144" spans="1:26" ht="15.95" customHeight="1" x14ac:dyDescent="0.2">
      <c r="A144" s="330" t="s">
        <v>112</v>
      </c>
      <c r="B144" s="239" t="s">
        <v>113</v>
      </c>
      <c r="C144" s="251"/>
      <c r="D144" s="250"/>
      <c r="E144" s="250"/>
      <c r="F144" s="250"/>
      <c r="G144" s="250"/>
      <c r="H144" s="145"/>
      <c r="I144" s="145"/>
      <c r="J144" s="145"/>
      <c r="K144" s="252"/>
      <c r="L144" s="253"/>
      <c r="M144" s="143"/>
      <c r="N144" s="143"/>
      <c r="O144" s="143"/>
      <c r="P144" s="143"/>
      <c r="Q144" s="143"/>
      <c r="R144" s="143"/>
      <c r="S144" s="143"/>
      <c r="T144" s="143"/>
      <c r="X144" s="143"/>
      <c r="Y144" s="143"/>
      <c r="Z144" s="143"/>
    </row>
    <row r="145" spans="1:26" ht="15.95" customHeight="1" x14ac:dyDescent="0.2">
      <c r="A145" s="331"/>
      <c r="B145" s="188" t="s">
        <v>114</v>
      </c>
      <c r="C145" s="254"/>
      <c r="D145" s="250"/>
      <c r="E145" s="250"/>
      <c r="F145" s="250"/>
      <c r="G145" s="250"/>
      <c r="H145" s="145"/>
      <c r="I145" s="145"/>
      <c r="J145" s="145"/>
      <c r="K145" s="252"/>
      <c r="L145" s="253"/>
      <c r="M145" s="143"/>
      <c r="N145" s="143"/>
      <c r="O145" s="143"/>
      <c r="P145" s="143"/>
      <c r="Q145" s="143"/>
      <c r="R145" s="143"/>
      <c r="S145" s="143"/>
      <c r="T145" s="143"/>
      <c r="X145" s="143"/>
      <c r="Y145" s="143"/>
      <c r="Z145" s="143"/>
    </row>
    <row r="146" spans="1:26" ht="15.95" customHeight="1" x14ac:dyDescent="0.2">
      <c r="A146" s="331"/>
      <c r="B146" s="188" t="s">
        <v>50</v>
      </c>
      <c r="C146" s="254"/>
      <c r="D146" s="250"/>
      <c r="E146" s="250"/>
      <c r="F146" s="250"/>
      <c r="G146" s="250"/>
      <c r="H146" s="145"/>
      <c r="I146" s="145"/>
      <c r="J146" s="145"/>
      <c r="K146" s="145"/>
      <c r="L146" s="255"/>
      <c r="M146" s="143"/>
      <c r="N146" s="143"/>
      <c r="O146" s="143"/>
      <c r="P146" s="143"/>
      <c r="Q146" s="143"/>
      <c r="R146" s="143"/>
      <c r="S146" s="143"/>
      <c r="T146" s="143"/>
    </row>
    <row r="147" spans="1:26" ht="15.95" customHeight="1" x14ac:dyDescent="0.2">
      <c r="A147" s="331"/>
      <c r="B147" s="188" t="s">
        <v>23</v>
      </c>
      <c r="C147" s="254"/>
      <c r="D147" s="250"/>
      <c r="E147" s="250"/>
      <c r="F147" s="250"/>
      <c r="G147" s="250"/>
      <c r="H147" s="145"/>
      <c r="I147" s="145"/>
      <c r="J147" s="145"/>
      <c r="K147" s="145"/>
      <c r="L147" s="255"/>
      <c r="M147" s="143"/>
      <c r="N147" s="143"/>
      <c r="O147" s="143"/>
      <c r="P147" s="143"/>
      <c r="Q147" s="143"/>
      <c r="R147" s="143"/>
      <c r="S147" s="143"/>
      <c r="T147" s="143"/>
    </row>
    <row r="148" spans="1:26" ht="15.95" customHeight="1" x14ac:dyDescent="0.2">
      <c r="A148" s="331"/>
      <c r="B148" s="188" t="s">
        <v>106</v>
      </c>
      <c r="C148" s="254"/>
      <c r="D148" s="250"/>
      <c r="E148" s="250"/>
      <c r="F148" s="250"/>
      <c r="G148" s="250"/>
      <c r="H148" s="145"/>
      <c r="I148" s="145"/>
      <c r="J148" s="145"/>
      <c r="K148" s="145"/>
      <c r="L148" s="255"/>
      <c r="M148" s="143"/>
      <c r="N148" s="143"/>
      <c r="O148" s="143"/>
      <c r="P148" s="143"/>
      <c r="Q148" s="143"/>
      <c r="R148" s="143"/>
      <c r="S148" s="143"/>
      <c r="T148" s="143"/>
    </row>
    <row r="149" spans="1:26" ht="15.95" customHeight="1" x14ac:dyDescent="0.2">
      <c r="A149" s="331"/>
      <c r="B149" s="188" t="s">
        <v>24</v>
      </c>
      <c r="C149" s="256"/>
      <c r="D149" s="250"/>
      <c r="E149" s="250"/>
      <c r="F149" s="250"/>
      <c r="G149" s="250"/>
      <c r="H149" s="145"/>
      <c r="I149" s="145"/>
      <c r="J149" s="145"/>
      <c r="K149" s="145"/>
      <c r="L149" s="255"/>
      <c r="M149" s="143"/>
      <c r="N149" s="143"/>
      <c r="O149" s="143"/>
      <c r="P149" s="143"/>
      <c r="Q149" s="143"/>
      <c r="R149" s="143"/>
      <c r="S149" s="143"/>
      <c r="T149" s="143"/>
    </row>
    <row r="150" spans="1:26" ht="15.95" customHeight="1" x14ac:dyDescent="0.2">
      <c r="A150" s="332"/>
      <c r="B150" s="248" t="s">
        <v>27</v>
      </c>
      <c r="C150" s="257">
        <v>0</v>
      </c>
      <c r="D150" s="258"/>
      <c r="E150" s="250"/>
      <c r="F150" s="250"/>
      <c r="G150" s="250"/>
      <c r="H150" s="145"/>
      <c r="I150" s="145"/>
      <c r="J150" s="145"/>
      <c r="K150" s="145"/>
      <c r="L150" s="255"/>
      <c r="M150" s="143"/>
      <c r="N150" s="143"/>
      <c r="O150" s="143"/>
      <c r="P150" s="143"/>
      <c r="Q150" s="143"/>
      <c r="R150" s="143"/>
      <c r="S150" s="143"/>
      <c r="T150" s="143"/>
    </row>
    <row r="151" spans="1:26" x14ac:dyDescent="0.2">
      <c r="A151" s="259"/>
      <c r="B151" s="145"/>
      <c r="C151" s="145"/>
      <c r="D151" s="145"/>
      <c r="E151" s="145"/>
      <c r="F151" s="145"/>
      <c r="G151" s="145"/>
      <c r="H151" s="145"/>
      <c r="I151" s="145"/>
      <c r="J151" s="145"/>
      <c r="K151" s="145"/>
      <c r="L151" s="255"/>
      <c r="M151" s="143"/>
      <c r="N151" s="143"/>
      <c r="O151" s="143"/>
      <c r="P151" s="143"/>
      <c r="Q151" s="143"/>
      <c r="R151" s="143"/>
      <c r="S151" s="143"/>
      <c r="T151" s="143"/>
    </row>
    <row r="152" spans="1:26" x14ac:dyDescent="0.2">
      <c r="A152" s="259"/>
      <c r="B152" s="145"/>
      <c r="C152" s="145"/>
      <c r="D152" s="145"/>
      <c r="E152" s="145"/>
      <c r="F152" s="145"/>
      <c r="G152" s="145"/>
      <c r="H152" s="145"/>
      <c r="I152" s="145"/>
      <c r="J152" s="145"/>
      <c r="K152" s="145"/>
      <c r="L152" s="255"/>
      <c r="M152" s="143"/>
      <c r="N152" s="143"/>
      <c r="O152" s="143"/>
      <c r="P152" s="143"/>
      <c r="Q152" s="143"/>
      <c r="R152" s="143"/>
      <c r="S152" s="143"/>
      <c r="T152" s="143"/>
    </row>
    <row r="153" spans="1:26" x14ac:dyDescent="0.2">
      <c r="A153" s="259"/>
      <c r="B153" s="145"/>
      <c r="C153" s="145"/>
      <c r="D153" s="145"/>
      <c r="E153" s="145"/>
      <c r="F153" s="145"/>
      <c r="G153" s="145"/>
      <c r="H153" s="145"/>
      <c r="I153" s="145"/>
      <c r="J153" s="145"/>
      <c r="K153" s="145"/>
      <c r="L153" s="255"/>
      <c r="M153" s="143"/>
      <c r="N153" s="143"/>
      <c r="O153" s="143"/>
      <c r="P153" s="143"/>
      <c r="Q153" s="143"/>
      <c r="R153" s="143"/>
      <c r="S153" s="143"/>
      <c r="T153" s="143"/>
    </row>
    <row r="154" spans="1:26" x14ac:dyDescent="0.2">
      <c r="A154" s="259"/>
      <c r="B154" s="145"/>
      <c r="C154" s="145"/>
      <c r="D154" s="145"/>
      <c r="E154" s="145"/>
      <c r="F154" s="145"/>
      <c r="G154" s="145"/>
      <c r="H154" s="145"/>
      <c r="I154" s="145"/>
      <c r="J154" s="145"/>
      <c r="K154" s="145"/>
      <c r="L154" s="255"/>
      <c r="M154" s="143"/>
      <c r="N154" s="143"/>
      <c r="O154" s="143"/>
      <c r="P154" s="143"/>
      <c r="Q154" s="143"/>
      <c r="R154" s="143"/>
      <c r="S154" s="143"/>
      <c r="T154" s="143"/>
    </row>
    <row r="155" spans="1:26" x14ac:dyDescent="0.2">
      <c r="A155" s="259"/>
      <c r="B155" s="145"/>
      <c r="C155" s="145"/>
      <c r="D155" s="145"/>
      <c r="E155" s="145"/>
      <c r="F155" s="145"/>
      <c r="G155" s="145"/>
      <c r="H155" s="145"/>
      <c r="I155" s="145"/>
      <c r="J155" s="145"/>
      <c r="K155" s="145"/>
      <c r="L155" s="255"/>
      <c r="M155" s="143"/>
      <c r="N155" s="143"/>
      <c r="O155" s="143"/>
      <c r="P155" s="143"/>
      <c r="Q155" s="143"/>
      <c r="R155" s="143"/>
      <c r="S155" s="143"/>
      <c r="T155" s="143"/>
    </row>
    <row r="156" spans="1:26" x14ac:dyDescent="0.2">
      <c r="A156" s="259"/>
      <c r="B156" s="145"/>
      <c r="C156" s="145"/>
      <c r="D156" s="145"/>
      <c r="E156" s="145"/>
      <c r="F156" s="145"/>
      <c r="G156" s="145"/>
      <c r="H156" s="145"/>
      <c r="I156" s="145"/>
      <c r="J156" s="145"/>
      <c r="K156" s="145"/>
      <c r="L156" s="255"/>
      <c r="M156" s="143"/>
      <c r="N156" s="143"/>
      <c r="O156" s="143"/>
      <c r="P156" s="143"/>
      <c r="Q156" s="143"/>
      <c r="R156" s="143"/>
      <c r="S156" s="143"/>
      <c r="T156" s="143"/>
    </row>
    <row r="157" spans="1:26" x14ac:dyDescent="0.2">
      <c r="A157" s="259"/>
      <c r="B157" s="145"/>
      <c r="C157" s="145"/>
      <c r="D157" s="145"/>
      <c r="E157" s="145"/>
      <c r="F157" s="145"/>
      <c r="G157" s="145"/>
      <c r="H157" s="145"/>
      <c r="I157" s="145"/>
      <c r="J157" s="145"/>
      <c r="K157" s="145"/>
      <c r="L157" s="255"/>
      <c r="M157" s="143"/>
      <c r="N157" s="143"/>
      <c r="O157" s="143"/>
      <c r="P157" s="143"/>
      <c r="Q157" s="143"/>
      <c r="R157" s="143"/>
      <c r="S157" s="143"/>
      <c r="T157" s="143"/>
    </row>
    <row r="158" spans="1:26" x14ac:dyDescent="0.2">
      <c r="A158" s="259"/>
      <c r="B158" s="145"/>
      <c r="C158" s="145"/>
      <c r="D158" s="145"/>
      <c r="E158" s="145"/>
      <c r="F158" s="145"/>
      <c r="G158" s="145"/>
      <c r="H158" s="145"/>
      <c r="I158" s="145"/>
      <c r="J158" s="145"/>
      <c r="K158" s="145"/>
      <c r="L158" s="255"/>
      <c r="M158" s="143"/>
      <c r="N158" s="143"/>
      <c r="O158" s="143"/>
      <c r="P158" s="143"/>
      <c r="Q158" s="143"/>
      <c r="R158" s="143"/>
      <c r="S158" s="143"/>
      <c r="T158" s="143"/>
    </row>
    <row r="159" spans="1:26" x14ac:dyDescent="0.2">
      <c r="A159" s="259"/>
      <c r="B159" s="145"/>
      <c r="C159" s="145"/>
      <c r="D159" s="145"/>
      <c r="E159" s="145"/>
      <c r="F159" s="145"/>
      <c r="G159" s="145"/>
      <c r="H159" s="145"/>
      <c r="I159" s="145"/>
      <c r="J159" s="145"/>
      <c r="K159" s="145"/>
      <c r="L159" s="255"/>
      <c r="M159" s="143"/>
      <c r="N159" s="143"/>
      <c r="O159" s="143"/>
      <c r="P159" s="143"/>
      <c r="Q159" s="143"/>
      <c r="R159" s="143"/>
      <c r="S159" s="143"/>
      <c r="T159" s="143"/>
    </row>
    <row r="160" spans="1:26" x14ac:dyDescent="0.2">
      <c r="A160" s="259"/>
      <c r="B160" s="145"/>
      <c r="C160" s="145"/>
      <c r="D160" s="145"/>
      <c r="E160" s="145"/>
      <c r="F160" s="145"/>
      <c r="G160" s="145"/>
      <c r="H160" s="145"/>
      <c r="I160" s="145"/>
      <c r="J160" s="145"/>
      <c r="K160" s="145"/>
      <c r="L160" s="255"/>
      <c r="M160" s="143"/>
      <c r="N160" s="143"/>
      <c r="O160" s="143"/>
      <c r="P160" s="143"/>
      <c r="Q160" s="143"/>
      <c r="R160" s="143"/>
      <c r="S160" s="143"/>
      <c r="T160" s="143"/>
    </row>
    <row r="161" spans="1:20" x14ac:dyDescent="0.2">
      <c r="A161" s="259"/>
      <c r="B161" s="145"/>
      <c r="C161" s="145"/>
      <c r="D161" s="145"/>
      <c r="E161" s="145"/>
      <c r="F161" s="145"/>
      <c r="G161" s="145"/>
      <c r="H161" s="145"/>
      <c r="I161" s="145"/>
      <c r="J161" s="145"/>
      <c r="K161" s="145"/>
      <c r="L161" s="255"/>
      <c r="M161" s="143"/>
      <c r="N161" s="143"/>
      <c r="O161" s="143"/>
      <c r="P161" s="143"/>
      <c r="Q161" s="143"/>
      <c r="R161" s="143"/>
      <c r="S161" s="143"/>
      <c r="T161" s="143"/>
    </row>
    <row r="162" spans="1:20" x14ac:dyDescent="0.2">
      <c r="A162" s="259"/>
      <c r="B162" s="145"/>
      <c r="C162" s="145"/>
      <c r="D162" s="145"/>
      <c r="E162" s="145"/>
      <c r="F162" s="145"/>
      <c r="G162" s="145"/>
      <c r="H162" s="145"/>
      <c r="I162" s="145"/>
      <c r="J162" s="145"/>
      <c r="K162" s="145"/>
      <c r="L162" s="255"/>
      <c r="M162" s="143"/>
      <c r="N162" s="143"/>
      <c r="O162" s="143"/>
      <c r="P162" s="143"/>
      <c r="Q162" s="143"/>
      <c r="R162" s="143"/>
      <c r="S162" s="143"/>
      <c r="T162" s="143"/>
    </row>
    <row r="163" spans="1:20" x14ac:dyDescent="0.2">
      <c r="A163" s="259"/>
      <c r="B163" s="145"/>
      <c r="C163" s="145"/>
      <c r="D163" s="145"/>
      <c r="E163" s="145"/>
      <c r="F163" s="145"/>
      <c r="G163" s="145"/>
      <c r="H163" s="145"/>
      <c r="I163" s="145"/>
      <c r="J163" s="145"/>
      <c r="K163" s="145"/>
      <c r="L163" s="255"/>
      <c r="M163" s="143"/>
      <c r="N163" s="143"/>
      <c r="O163" s="143"/>
      <c r="P163" s="143"/>
      <c r="Q163" s="143"/>
      <c r="R163" s="143"/>
      <c r="S163" s="143"/>
      <c r="T163" s="143"/>
    </row>
    <row r="164" spans="1:20" x14ac:dyDescent="0.2">
      <c r="A164" s="259"/>
      <c r="B164" s="145"/>
      <c r="C164" s="145"/>
      <c r="D164" s="145"/>
      <c r="E164" s="145"/>
      <c r="F164" s="145"/>
      <c r="G164" s="145"/>
      <c r="H164" s="145"/>
      <c r="I164" s="145"/>
      <c r="J164" s="145"/>
      <c r="K164" s="145"/>
      <c r="L164" s="255"/>
      <c r="M164" s="143"/>
      <c r="N164" s="143"/>
      <c r="O164" s="143"/>
      <c r="P164" s="143"/>
      <c r="Q164" s="143"/>
      <c r="R164" s="143"/>
      <c r="S164" s="143"/>
      <c r="T164" s="143"/>
    </row>
    <row r="165" spans="1:20" x14ac:dyDescent="0.2">
      <c r="A165" s="259"/>
      <c r="B165" s="145"/>
      <c r="C165" s="145"/>
      <c r="D165" s="145"/>
      <c r="E165" s="145"/>
      <c r="F165" s="145"/>
      <c r="G165" s="145"/>
      <c r="H165" s="145"/>
      <c r="I165" s="145"/>
      <c r="J165" s="145"/>
      <c r="K165" s="145"/>
      <c r="L165" s="255"/>
      <c r="M165" s="143"/>
      <c r="N165" s="143"/>
      <c r="O165" s="143"/>
      <c r="P165" s="143"/>
      <c r="Q165" s="143"/>
      <c r="R165" s="143"/>
      <c r="S165" s="143"/>
      <c r="T165" s="143"/>
    </row>
    <row r="166" spans="1:20" x14ac:dyDescent="0.2">
      <c r="A166" s="259"/>
      <c r="B166" s="145"/>
      <c r="C166" s="145"/>
      <c r="D166" s="145"/>
      <c r="E166" s="145"/>
      <c r="F166" s="145"/>
      <c r="G166" s="145"/>
      <c r="H166" s="145"/>
      <c r="I166" s="145"/>
      <c r="J166" s="145"/>
      <c r="K166" s="145"/>
      <c r="L166" s="255"/>
      <c r="M166" s="143"/>
      <c r="N166" s="143"/>
      <c r="O166" s="143"/>
      <c r="P166" s="143"/>
      <c r="Q166" s="143"/>
      <c r="R166" s="143"/>
      <c r="S166" s="143"/>
      <c r="T166" s="143"/>
    </row>
    <row r="167" spans="1:20" x14ac:dyDescent="0.2">
      <c r="A167" s="259"/>
      <c r="B167" s="145"/>
      <c r="C167" s="145"/>
      <c r="D167" s="145"/>
      <c r="E167" s="145"/>
      <c r="F167" s="145"/>
      <c r="G167" s="145"/>
      <c r="H167" s="145"/>
      <c r="I167" s="145"/>
      <c r="J167" s="145"/>
      <c r="K167" s="145"/>
      <c r="L167" s="255"/>
      <c r="M167" s="143"/>
      <c r="N167" s="143"/>
      <c r="O167" s="143"/>
      <c r="P167" s="143"/>
      <c r="Q167" s="143"/>
      <c r="R167" s="143"/>
      <c r="S167" s="143"/>
      <c r="T167" s="143"/>
    </row>
    <row r="168" spans="1:20" x14ac:dyDescent="0.2">
      <c r="A168" s="259"/>
      <c r="B168" s="145"/>
      <c r="C168" s="145"/>
      <c r="D168" s="145"/>
      <c r="E168" s="145"/>
      <c r="F168" s="145"/>
      <c r="G168" s="145"/>
      <c r="H168" s="145"/>
      <c r="I168" s="145"/>
      <c r="J168" s="145"/>
      <c r="K168" s="145"/>
      <c r="L168" s="255"/>
      <c r="M168" s="143"/>
      <c r="N168" s="143"/>
      <c r="O168" s="143"/>
      <c r="P168" s="143"/>
      <c r="Q168" s="143"/>
      <c r="R168" s="143"/>
      <c r="S168" s="143"/>
      <c r="T168" s="143"/>
    </row>
    <row r="169" spans="1:20" x14ac:dyDescent="0.2">
      <c r="A169" s="259"/>
      <c r="B169" s="145"/>
      <c r="C169" s="145"/>
      <c r="D169" s="145"/>
      <c r="E169" s="145"/>
      <c r="F169" s="145"/>
      <c r="G169" s="145"/>
      <c r="H169" s="145"/>
      <c r="I169" s="145"/>
      <c r="J169" s="145"/>
      <c r="K169" s="145"/>
      <c r="L169" s="255"/>
      <c r="M169" s="143"/>
      <c r="N169" s="143"/>
      <c r="O169" s="143"/>
      <c r="P169" s="143"/>
      <c r="Q169" s="143"/>
      <c r="R169" s="143"/>
      <c r="S169" s="143"/>
      <c r="T169" s="143"/>
    </row>
    <row r="170" spans="1:20" x14ac:dyDescent="0.2">
      <c r="A170" s="259"/>
      <c r="B170" s="145"/>
      <c r="C170" s="145"/>
      <c r="D170" s="145"/>
      <c r="E170" s="145"/>
      <c r="F170" s="145"/>
      <c r="G170" s="145"/>
      <c r="H170" s="145"/>
      <c r="I170" s="145"/>
      <c r="J170" s="145"/>
      <c r="K170" s="145"/>
      <c r="L170" s="255"/>
      <c r="M170" s="143"/>
      <c r="N170" s="143"/>
      <c r="O170" s="143"/>
      <c r="P170" s="143"/>
      <c r="Q170" s="143"/>
      <c r="R170" s="143"/>
      <c r="S170" s="143"/>
      <c r="T170" s="143"/>
    </row>
    <row r="171" spans="1:20" x14ac:dyDescent="0.2">
      <c r="A171" s="259"/>
      <c r="B171" s="145"/>
      <c r="C171" s="145"/>
      <c r="D171" s="145"/>
      <c r="E171" s="145"/>
      <c r="F171" s="145"/>
      <c r="G171" s="145"/>
      <c r="H171" s="145"/>
      <c r="I171" s="145"/>
      <c r="J171" s="145"/>
      <c r="K171" s="145"/>
      <c r="L171" s="255"/>
      <c r="M171" s="143"/>
      <c r="N171" s="143"/>
      <c r="O171" s="143"/>
      <c r="P171" s="143"/>
      <c r="Q171" s="143"/>
      <c r="R171" s="143"/>
      <c r="S171" s="143"/>
      <c r="T171" s="143"/>
    </row>
    <row r="172" spans="1:20" x14ac:dyDescent="0.2">
      <c r="A172" s="259"/>
      <c r="B172" s="145"/>
      <c r="C172" s="145"/>
      <c r="D172" s="145"/>
      <c r="E172" s="145"/>
      <c r="F172" s="145"/>
      <c r="G172" s="145"/>
      <c r="H172" s="145"/>
      <c r="I172" s="145"/>
      <c r="J172" s="145"/>
      <c r="K172" s="145"/>
      <c r="L172" s="255"/>
      <c r="M172" s="143"/>
      <c r="N172" s="143"/>
      <c r="O172" s="143"/>
      <c r="P172" s="143"/>
      <c r="Q172" s="143"/>
      <c r="R172" s="143"/>
      <c r="S172" s="143"/>
      <c r="T172" s="143"/>
    </row>
    <row r="173" spans="1:20" x14ac:dyDescent="0.2">
      <c r="A173" s="259"/>
      <c r="B173" s="145"/>
      <c r="C173" s="145"/>
      <c r="D173" s="145"/>
      <c r="E173" s="145"/>
      <c r="F173" s="145"/>
      <c r="G173" s="145"/>
      <c r="H173" s="145"/>
      <c r="I173" s="145"/>
      <c r="J173" s="145"/>
      <c r="K173" s="145"/>
      <c r="L173" s="255"/>
      <c r="M173" s="143"/>
      <c r="N173" s="143"/>
      <c r="O173" s="143"/>
      <c r="P173" s="143"/>
      <c r="Q173" s="143"/>
      <c r="R173" s="143"/>
      <c r="S173" s="143"/>
      <c r="T173" s="143"/>
    </row>
    <row r="174" spans="1:20" x14ac:dyDescent="0.2">
      <c r="A174" s="259"/>
      <c r="B174" s="145"/>
      <c r="C174" s="145"/>
      <c r="D174" s="145"/>
      <c r="E174" s="145"/>
      <c r="F174" s="145"/>
      <c r="G174" s="145"/>
      <c r="H174" s="145"/>
      <c r="I174" s="145"/>
      <c r="J174" s="145"/>
      <c r="K174" s="145"/>
      <c r="L174" s="255"/>
      <c r="M174" s="143"/>
      <c r="N174" s="143"/>
      <c r="O174" s="143"/>
      <c r="P174" s="143"/>
      <c r="Q174" s="143"/>
      <c r="R174" s="143"/>
      <c r="S174" s="143"/>
      <c r="T174" s="143"/>
    </row>
    <row r="175" spans="1:20" x14ac:dyDescent="0.2">
      <c r="A175" s="259"/>
      <c r="B175" s="145"/>
      <c r="C175" s="145"/>
      <c r="D175" s="145"/>
      <c r="E175" s="145"/>
      <c r="F175" s="145"/>
      <c r="G175" s="145"/>
      <c r="H175" s="145"/>
      <c r="I175" s="145"/>
      <c r="J175" s="145"/>
      <c r="K175" s="145"/>
      <c r="L175" s="255"/>
      <c r="M175" s="143"/>
      <c r="N175" s="143"/>
      <c r="O175" s="143"/>
      <c r="P175" s="143"/>
      <c r="Q175" s="143"/>
      <c r="R175" s="143"/>
      <c r="S175" s="143"/>
      <c r="T175" s="143"/>
    </row>
    <row r="176" spans="1:20" x14ac:dyDescent="0.2">
      <c r="A176" s="259"/>
      <c r="B176" s="145"/>
      <c r="C176" s="145"/>
      <c r="D176" s="145"/>
      <c r="E176" s="145"/>
      <c r="F176" s="145"/>
      <c r="G176" s="145"/>
      <c r="H176" s="145"/>
      <c r="I176" s="145"/>
      <c r="J176" s="145"/>
      <c r="K176" s="145"/>
      <c r="L176" s="255"/>
      <c r="M176" s="143"/>
      <c r="N176" s="143"/>
      <c r="O176" s="143"/>
      <c r="P176" s="143"/>
      <c r="Q176" s="143"/>
      <c r="R176" s="143"/>
      <c r="S176" s="143"/>
      <c r="T176" s="143"/>
    </row>
    <row r="177" spans="1:51" x14ac:dyDescent="0.2">
      <c r="A177" s="259"/>
      <c r="B177" s="145"/>
      <c r="C177" s="145"/>
      <c r="D177" s="145"/>
      <c r="E177" s="145"/>
      <c r="F177" s="145"/>
      <c r="G177" s="145"/>
      <c r="H177" s="145"/>
      <c r="I177" s="145"/>
      <c r="J177" s="145"/>
      <c r="K177" s="145"/>
      <c r="L177" s="255"/>
      <c r="M177" s="143"/>
      <c r="N177" s="143"/>
      <c r="O177" s="143"/>
      <c r="P177" s="143"/>
      <c r="Q177" s="143"/>
      <c r="R177" s="143"/>
      <c r="S177" s="143"/>
      <c r="T177" s="143"/>
    </row>
    <row r="178" spans="1:51" x14ac:dyDescent="0.2">
      <c r="A178" s="259"/>
      <c r="B178" s="145"/>
      <c r="C178" s="145"/>
      <c r="D178" s="145"/>
      <c r="E178" s="145"/>
      <c r="F178" s="145"/>
      <c r="G178" s="145"/>
      <c r="H178" s="145"/>
      <c r="I178" s="145"/>
      <c r="J178" s="145"/>
      <c r="K178" s="145"/>
      <c r="L178" s="255"/>
      <c r="M178" s="143"/>
      <c r="N178" s="143"/>
      <c r="O178" s="143"/>
      <c r="P178" s="143"/>
      <c r="Q178" s="143"/>
      <c r="R178" s="143"/>
      <c r="S178" s="143"/>
      <c r="T178" s="143"/>
    </row>
    <row r="179" spans="1:51" x14ac:dyDescent="0.2">
      <c r="A179" s="259"/>
      <c r="B179" s="145"/>
      <c r="C179" s="145"/>
      <c r="D179" s="145"/>
      <c r="E179" s="145"/>
      <c r="F179" s="145"/>
      <c r="G179" s="145"/>
      <c r="H179" s="145"/>
      <c r="I179" s="145"/>
      <c r="J179" s="145"/>
      <c r="K179" s="145"/>
      <c r="L179" s="255"/>
      <c r="M179" s="143"/>
      <c r="N179" s="143"/>
      <c r="O179" s="143"/>
      <c r="P179" s="143"/>
      <c r="Q179" s="143"/>
      <c r="R179" s="143"/>
      <c r="S179" s="143"/>
      <c r="T179" s="143"/>
    </row>
    <row r="180" spans="1:51" x14ac:dyDescent="0.2">
      <c r="A180" s="259"/>
      <c r="B180" s="145"/>
      <c r="C180" s="145"/>
      <c r="D180" s="145"/>
      <c r="E180" s="145"/>
      <c r="F180" s="145"/>
      <c r="G180" s="145"/>
      <c r="H180" s="145"/>
      <c r="I180" s="145"/>
      <c r="J180" s="145"/>
      <c r="K180" s="145"/>
      <c r="L180" s="255"/>
      <c r="M180" s="143"/>
      <c r="N180" s="143"/>
      <c r="O180" s="143"/>
      <c r="P180" s="143"/>
      <c r="Q180" s="143"/>
      <c r="R180" s="143"/>
      <c r="S180" s="143"/>
      <c r="T180" s="143"/>
    </row>
    <row r="181" spans="1:51" x14ac:dyDescent="0.2">
      <c r="A181" s="259"/>
      <c r="B181" s="145"/>
      <c r="C181" s="145"/>
      <c r="D181" s="145"/>
      <c r="E181" s="145"/>
      <c r="F181" s="145"/>
      <c r="G181" s="145"/>
      <c r="H181" s="145"/>
      <c r="I181" s="145"/>
      <c r="J181" s="145"/>
      <c r="K181" s="145"/>
      <c r="L181" s="255"/>
      <c r="M181" s="143"/>
      <c r="N181" s="143"/>
      <c r="O181" s="143"/>
      <c r="P181" s="143"/>
      <c r="Q181" s="143"/>
      <c r="R181" s="143"/>
      <c r="S181" s="143"/>
      <c r="T181" s="143"/>
    </row>
    <row r="182" spans="1:51" x14ac:dyDescent="0.2">
      <c r="A182" s="259"/>
      <c r="B182" s="145"/>
      <c r="C182" s="145"/>
      <c r="D182" s="145"/>
      <c r="E182" s="145"/>
      <c r="F182" s="145"/>
      <c r="G182" s="145"/>
      <c r="H182" s="145"/>
      <c r="I182" s="145"/>
      <c r="J182" s="145"/>
      <c r="K182" s="145"/>
      <c r="L182" s="255"/>
      <c r="M182" s="143"/>
      <c r="N182" s="143"/>
      <c r="O182" s="143"/>
      <c r="P182" s="143"/>
      <c r="Q182" s="143"/>
      <c r="R182" s="143"/>
      <c r="S182" s="143"/>
      <c r="T182" s="143"/>
    </row>
    <row r="183" spans="1:51" x14ac:dyDescent="0.2">
      <c r="A183" s="259"/>
      <c r="B183" s="145"/>
      <c r="C183" s="145"/>
      <c r="D183" s="145"/>
      <c r="E183" s="145"/>
      <c r="F183" s="145"/>
      <c r="G183" s="145"/>
      <c r="H183" s="145"/>
      <c r="I183" s="145"/>
      <c r="J183" s="145"/>
      <c r="K183" s="145"/>
      <c r="L183" s="255"/>
      <c r="M183" s="143"/>
      <c r="N183" s="143"/>
      <c r="O183" s="143"/>
      <c r="P183" s="143"/>
      <c r="Q183" s="143"/>
      <c r="R183" s="143"/>
      <c r="S183" s="143"/>
      <c r="T183" s="143"/>
    </row>
    <row r="184" spans="1:51" x14ac:dyDescent="0.2">
      <c r="A184" s="259"/>
      <c r="B184" s="145"/>
      <c r="C184" s="145"/>
      <c r="D184" s="145"/>
      <c r="E184" s="145"/>
      <c r="F184" s="145"/>
      <c r="G184" s="145"/>
      <c r="H184" s="145"/>
      <c r="I184" s="145"/>
      <c r="J184" s="145"/>
      <c r="K184" s="145"/>
      <c r="L184" s="255"/>
      <c r="M184" s="143"/>
      <c r="N184" s="143"/>
      <c r="O184" s="143"/>
      <c r="P184" s="143"/>
      <c r="Q184" s="143"/>
      <c r="R184" s="143"/>
      <c r="S184" s="143"/>
      <c r="T184" s="143"/>
    </row>
    <row r="185" spans="1:51" x14ac:dyDescent="0.2">
      <c r="A185" s="259"/>
      <c r="B185" s="145"/>
      <c r="C185" s="145"/>
      <c r="D185" s="145"/>
      <c r="E185" s="145"/>
      <c r="F185" s="145"/>
      <c r="G185" s="145"/>
      <c r="H185" s="145"/>
      <c r="I185" s="145"/>
      <c r="J185" s="145"/>
      <c r="K185" s="145"/>
      <c r="L185" s="255"/>
      <c r="M185" s="143"/>
      <c r="N185" s="143"/>
      <c r="O185" s="143"/>
      <c r="P185" s="143"/>
      <c r="Q185" s="143"/>
      <c r="R185" s="143"/>
      <c r="S185" s="143"/>
      <c r="T185" s="143"/>
    </row>
    <row r="186" spans="1:51" x14ac:dyDescent="0.2">
      <c r="A186" s="259"/>
      <c r="B186" s="145"/>
      <c r="C186" s="145"/>
      <c r="D186" s="145"/>
      <c r="E186" s="145"/>
      <c r="F186" s="145"/>
      <c r="G186" s="145"/>
      <c r="H186" s="145"/>
      <c r="I186" s="145"/>
      <c r="J186" s="145"/>
      <c r="K186" s="145"/>
      <c r="L186" s="255"/>
      <c r="M186" s="143"/>
      <c r="N186" s="143"/>
      <c r="O186" s="143"/>
      <c r="P186" s="143"/>
      <c r="Q186" s="143"/>
      <c r="R186" s="143"/>
      <c r="S186" s="143"/>
      <c r="T186" s="143"/>
    </row>
    <row r="187" spans="1:51" x14ac:dyDescent="0.2">
      <c r="A187" s="259"/>
      <c r="B187" s="145"/>
      <c r="C187" s="145"/>
      <c r="D187" s="145"/>
      <c r="E187" s="145"/>
      <c r="F187" s="145"/>
      <c r="G187" s="145"/>
      <c r="H187" s="145"/>
      <c r="I187" s="145"/>
      <c r="J187" s="145"/>
      <c r="K187" s="145"/>
      <c r="L187" s="255"/>
      <c r="M187" s="143"/>
      <c r="N187" s="143"/>
      <c r="O187" s="143"/>
      <c r="P187" s="143"/>
      <c r="Q187" s="143"/>
      <c r="R187" s="143"/>
      <c r="S187" s="143"/>
      <c r="T187" s="143"/>
    </row>
    <row r="188" spans="1:51" x14ac:dyDescent="0.2">
      <c r="A188" s="259"/>
      <c r="B188" s="145"/>
      <c r="C188" s="145"/>
      <c r="D188" s="145"/>
      <c r="E188" s="145"/>
      <c r="F188" s="145"/>
      <c r="G188" s="145"/>
      <c r="H188" s="145"/>
      <c r="I188" s="145"/>
      <c r="J188" s="145"/>
      <c r="K188" s="145"/>
      <c r="L188" s="255"/>
      <c r="M188" s="143"/>
      <c r="N188" s="143"/>
      <c r="O188" s="143"/>
      <c r="P188" s="143"/>
      <c r="Q188" s="143"/>
      <c r="R188" s="143"/>
      <c r="S188" s="143"/>
      <c r="T188" s="143"/>
    </row>
    <row r="189" spans="1:51" hidden="1" x14ac:dyDescent="0.2">
      <c r="A189" s="259"/>
      <c r="B189" s="145"/>
      <c r="C189" s="145"/>
      <c r="D189" s="145"/>
      <c r="E189" s="145"/>
      <c r="F189" s="145"/>
      <c r="G189" s="145"/>
      <c r="H189" s="145"/>
      <c r="I189" s="145"/>
      <c r="J189" s="145"/>
      <c r="K189" s="145"/>
      <c r="L189" s="255"/>
      <c r="M189" s="143"/>
      <c r="N189" s="143"/>
      <c r="O189" s="143"/>
      <c r="P189" s="143"/>
      <c r="Q189" s="143"/>
      <c r="R189" s="143"/>
      <c r="S189" s="143"/>
      <c r="T189" s="143"/>
    </row>
    <row r="190" spans="1:51" hidden="1" x14ac:dyDescent="0.2">
      <c r="A190" s="259"/>
      <c r="B190" s="145"/>
      <c r="C190" s="145"/>
      <c r="D190" s="145"/>
      <c r="E190" s="145"/>
      <c r="F190" s="145"/>
      <c r="G190" s="145"/>
      <c r="H190" s="145"/>
      <c r="I190" s="145"/>
      <c r="J190" s="145"/>
      <c r="K190" s="145"/>
      <c r="L190" s="255"/>
      <c r="M190" s="143"/>
      <c r="N190" s="143"/>
      <c r="O190" s="143"/>
      <c r="P190" s="143"/>
      <c r="Q190" s="143"/>
      <c r="R190" s="143"/>
      <c r="S190" s="143"/>
      <c r="T190" s="143"/>
    </row>
    <row r="191" spans="1:51" hidden="1" x14ac:dyDescent="0.2">
      <c r="A191" s="260">
        <v>2513</v>
      </c>
      <c r="B191" s="145"/>
      <c r="C191" s="145"/>
      <c r="D191" s="145"/>
      <c r="E191" s="145"/>
      <c r="F191" s="145"/>
      <c r="G191" s="145"/>
      <c r="H191" s="145"/>
      <c r="I191" s="145"/>
      <c r="J191" s="145"/>
      <c r="K191" s="145"/>
      <c r="L191" s="255"/>
      <c r="M191" s="143"/>
      <c r="N191" s="143"/>
      <c r="O191" s="143"/>
      <c r="P191" s="143"/>
      <c r="Q191" s="143"/>
      <c r="R191" s="143"/>
      <c r="S191" s="143"/>
      <c r="T191" s="143"/>
    </row>
    <row r="192" spans="1:51" s="262" customFormat="1" hidden="1" x14ac:dyDescent="0.2">
      <c r="A192" s="261"/>
      <c r="L192" s="263"/>
      <c r="M192" s="264"/>
      <c r="N192" s="264"/>
      <c r="O192" s="264"/>
      <c r="P192" s="264"/>
      <c r="Q192" s="264"/>
      <c r="R192" s="264"/>
      <c r="S192" s="264"/>
      <c r="T192" s="264"/>
      <c r="U192" s="264"/>
      <c r="V192" s="265"/>
      <c r="W192" s="264"/>
      <c r="X192" s="264"/>
      <c r="Y192" s="264"/>
      <c r="Z192" s="264"/>
      <c r="AA192" s="264"/>
      <c r="AB192" s="264"/>
      <c r="AC192" s="264"/>
      <c r="AD192" s="164">
        <v>0</v>
      </c>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row>
    <row r="193" spans="1:20" hidden="1" x14ac:dyDescent="0.2">
      <c r="A193" s="259"/>
      <c r="B193" s="145"/>
      <c r="C193" s="145"/>
      <c r="D193" s="145"/>
      <c r="E193" s="145"/>
      <c r="F193" s="145"/>
      <c r="G193" s="145"/>
      <c r="H193" s="145"/>
      <c r="I193" s="145"/>
      <c r="J193" s="145"/>
      <c r="K193" s="145"/>
      <c r="L193" s="255"/>
      <c r="M193" s="143"/>
      <c r="N193" s="143"/>
      <c r="O193" s="143"/>
      <c r="P193" s="143"/>
      <c r="Q193" s="143"/>
      <c r="R193" s="143"/>
      <c r="S193" s="143"/>
      <c r="T193" s="143"/>
    </row>
    <row r="194" spans="1:20" x14ac:dyDescent="0.2">
      <c r="A194" s="259"/>
      <c r="B194" s="145"/>
      <c r="C194" s="145"/>
      <c r="D194" s="145"/>
      <c r="E194" s="145"/>
      <c r="F194" s="145"/>
      <c r="G194" s="145"/>
      <c r="H194" s="145"/>
      <c r="I194" s="145"/>
      <c r="J194" s="145"/>
      <c r="K194" s="145"/>
      <c r="L194" s="255"/>
      <c r="M194" s="143"/>
      <c r="N194" s="143"/>
      <c r="O194" s="143"/>
      <c r="P194" s="143"/>
      <c r="Q194" s="143"/>
      <c r="R194" s="143"/>
      <c r="S194" s="143"/>
      <c r="T194" s="143"/>
    </row>
    <row r="195" spans="1:20" x14ac:dyDescent="0.2">
      <c r="A195" s="259"/>
      <c r="B195" s="145"/>
      <c r="C195" s="145"/>
      <c r="D195" s="145"/>
      <c r="E195" s="145"/>
      <c r="F195" s="145"/>
      <c r="G195" s="145"/>
      <c r="H195" s="145"/>
      <c r="I195" s="145"/>
      <c r="J195" s="145"/>
      <c r="K195" s="145"/>
      <c r="L195" s="255"/>
      <c r="M195" s="143"/>
      <c r="N195" s="143"/>
      <c r="O195" s="143"/>
      <c r="P195" s="143"/>
      <c r="Q195" s="143"/>
      <c r="R195" s="143"/>
      <c r="S195" s="143"/>
      <c r="T195" s="143"/>
    </row>
    <row r="196" spans="1:20" x14ac:dyDescent="0.2">
      <c r="A196" s="259"/>
      <c r="B196" s="145"/>
      <c r="C196" s="145"/>
      <c r="D196" s="145"/>
      <c r="E196" s="145"/>
      <c r="F196" s="145"/>
      <c r="G196" s="145"/>
      <c r="H196" s="145"/>
      <c r="I196" s="145"/>
      <c r="J196" s="145"/>
      <c r="K196" s="145"/>
      <c r="L196" s="255"/>
      <c r="M196" s="143"/>
      <c r="N196" s="143"/>
      <c r="O196" s="143"/>
      <c r="P196" s="143"/>
      <c r="Q196" s="143"/>
      <c r="R196" s="143"/>
      <c r="S196" s="143"/>
      <c r="T196" s="143"/>
    </row>
    <row r="197" spans="1:20" x14ac:dyDescent="0.2">
      <c r="A197" s="259"/>
      <c r="B197" s="145"/>
      <c r="C197" s="145"/>
      <c r="D197" s="145"/>
      <c r="E197" s="145"/>
      <c r="F197" s="145"/>
      <c r="G197" s="145"/>
      <c r="H197" s="145"/>
      <c r="I197" s="145"/>
      <c r="J197" s="145"/>
      <c r="K197" s="145"/>
      <c r="L197" s="255"/>
      <c r="M197" s="143"/>
      <c r="N197" s="143"/>
      <c r="O197" s="143"/>
      <c r="P197" s="143"/>
      <c r="Q197" s="143"/>
      <c r="R197" s="143"/>
      <c r="S197" s="143"/>
      <c r="T197" s="143"/>
    </row>
    <row r="198" spans="1:20" x14ac:dyDescent="0.2">
      <c r="A198" s="259"/>
      <c r="B198" s="145"/>
      <c r="C198" s="145"/>
      <c r="D198" s="145"/>
      <c r="E198" s="145"/>
      <c r="F198" s="145"/>
      <c r="G198" s="145"/>
      <c r="H198" s="145"/>
      <c r="I198" s="145"/>
      <c r="J198" s="145"/>
      <c r="K198" s="145"/>
      <c r="L198" s="255"/>
      <c r="M198" s="143"/>
      <c r="N198" s="143"/>
      <c r="O198" s="143"/>
      <c r="P198" s="143"/>
      <c r="Q198" s="143"/>
      <c r="R198" s="143"/>
      <c r="S198" s="143"/>
      <c r="T198" s="143"/>
    </row>
    <row r="199" spans="1:20" x14ac:dyDescent="0.2">
      <c r="A199" s="259"/>
      <c r="B199" s="145"/>
      <c r="C199" s="145"/>
      <c r="D199" s="145"/>
      <c r="E199" s="145"/>
      <c r="F199" s="145"/>
      <c r="G199" s="145"/>
      <c r="H199" s="145"/>
      <c r="I199" s="145"/>
      <c r="J199" s="145"/>
      <c r="K199" s="145"/>
      <c r="L199" s="255"/>
      <c r="M199" s="143"/>
      <c r="N199" s="143"/>
      <c r="O199" s="143"/>
      <c r="P199" s="143"/>
      <c r="Q199" s="143"/>
      <c r="R199" s="143"/>
      <c r="S199" s="143"/>
      <c r="T199" s="143"/>
    </row>
    <row r="200" spans="1:20" x14ac:dyDescent="0.2">
      <c r="A200" s="259"/>
      <c r="B200" s="145"/>
      <c r="C200" s="145"/>
      <c r="D200" s="145"/>
      <c r="E200" s="145"/>
      <c r="F200" s="145"/>
      <c r="G200" s="145"/>
      <c r="H200" s="145"/>
      <c r="I200" s="145"/>
      <c r="J200" s="145"/>
      <c r="K200" s="145"/>
      <c r="L200" s="255"/>
      <c r="M200" s="143"/>
      <c r="N200" s="143"/>
      <c r="O200" s="143"/>
      <c r="P200" s="143"/>
      <c r="Q200" s="143"/>
      <c r="R200" s="143"/>
      <c r="S200" s="143"/>
      <c r="T200" s="143"/>
    </row>
    <row r="201" spans="1:20" x14ac:dyDescent="0.2">
      <c r="A201" s="259"/>
      <c r="B201" s="145"/>
      <c r="C201" s="145"/>
      <c r="D201" s="145"/>
      <c r="E201" s="145"/>
      <c r="F201" s="145"/>
      <c r="G201" s="145"/>
      <c r="H201" s="145"/>
      <c r="I201" s="145"/>
      <c r="J201" s="145"/>
      <c r="K201" s="145"/>
      <c r="L201" s="255"/>
      <c r="M201" s="143"/>
      <c r="N201" s="143"/>
      <c r="O201" s="143"/>
      <c r="P201" s="143"/>
      <c r="Q201" s="143"/>
      <c r="R201" s="143"/>
      <c r="S201" s="143"/>
      <c r="T201" s="143"/>
    </row>
    <row r="202" spans="1:20" x14ac:dyDescent="0.2">
      <c r="A202" s="259"/>
      <c r="B202" s="145"/>
      <c r="C202" s="145"/>
      <c r="D202" s="145"/>
      <c r="E202" s="145"/>
      <c r="F202" s="145"/>
      <c r="G202" s="145"/>
      <c r="H202" s="145"/>
      <c r="I202" s="145"/>
      <c r="J202" s="145"/>
      <c r="K202" s="145"/>
      <c r="L202" s="255"/>
      <c r="M202" s="143"/>
      <c r="N202" s="143"/>
      <c r="O202" s="143"/>
      <c r="P202" s="143"/>
      <c r="Q202" s="143"/>
      <c r="R202" s="143"/>
      <c r="S202" s="143"/>
      <c r="T202" s="143"/>
    </row>
    <row r="203" spans="1:20" x14ac:dyDescent="0.2">
      <c r="A203" s="259"/>
      <c r="B203" s="145"/>
      <c r="C203" s="145"/>
      <c r="D203" s="145"/>
      <c r="E203" s="145"/>
      <c r="F203" s="145"/>
      <c r="G203" s="145"/>
      <c r="H203" s="145"/>
      <c r="I203" s="145"/>
      <c r="J203" s="145"/>
      <c r="K203" s="145"/>
      <c r="L203" s="255"/>
      <c r="M203" s="143"/>
      <c r="N203" s="143"/>
      <c r="O203" s="143"/>
      <c r="P203" s="143"/>
      <c r="Q203" s="143"/>
      <c r="R203" s="143"/>
      <c r="S203" s="143"/>
      <c r="T203" s="143"/>
    </row>
    <row r="204" spans="1:20" x14ac:dyDescent="0.2">
      <c r="A204" s="259"/>
      <c r="B204" s="145"/>
      <c r="C204" s="145"/>
      <c r="D204" s="145"/>
      <c r="E204" s="145"/>
      <c r="F204" s="145"/>
      <c r="G204" s="145"/>
      <c r="H204" s="145"/>
      <c r="I204" s="145"/>
      <c r="J204" s="145"/>
      <c r="K204" s="145"/>
      <c r="L204" s="255"/>
      <c r="M204" s="143"/>
      <c r="N204" s="143"/>
      <c r="O204" s="143"/>
      <c r="P204" s="143"/>
      <c r="Q204" s="143"/>
      <c r="R204" s="143"/>
      <c r="S204" s="143"/>
      <c r="T204" s="143"/>
    </row>
  </sheetData>
  <mergeCells count="83">
    <mergeCell ref="A6:L6"/>
    <mergeCell ref="A9:A10"/>
    <mergeCell ref="B9:B10"/>
    <mergeCell ref="C9:C10"/>
    <mergeCell ref="D9:I9"/>
    <mergeCell ref="J9:K9"/>
    <mergeCell ref="L9:L10"/>
    <mergeCell ref="A11:A19"/>
    <mergeCell ref="A22:A23"/>
    <mergeCell ref="B22:B23"/>
    <mergeCell ref="C22:C23"/>
    <mergeCell ref="D22:I22"/>
    <mergeCell ref="L22:L23"/>
    <mergeCell ref="A24:A25"/>
    <mergeCell ref="A26:A27"/>
    <mergeCell ref="A28:A29"/>
    <mergeCell ref="A34:B35"/>
    <mergeCell ref="C34:C35"/>
    <mergeCell ref="D34:E34"/>
    <mergeCell ref="J22:K22"/>
    <mergeCell ref="A36:A37"/>
    <mergeCell ref="A40:A41"/>
    <mergeCell ref="B40:B41"/>
    <mergeCell ref="C40:C41"/>
    <mergeCell ref="D40:I40"/>
    <mergeCell ref="L40:L41"/>
    <mergeCell ref="A42:A48"/>
    <mergeCell ref="A50:A51"/>
    <mergeCell ref="A53:A54"/>
    <mergeCell ref="B53:B54"/>
    <mergeCell ref="C53:C54"/>
    <mergeCell ref="J40:K40"/>
    <mergeCell ref="A68:A69"/>
    <mergeCell ref="A55:A56"/>
    <mergeCell ref="A57:A58"/>
    <mergeCell ref="A60:B60"/>
    <mergeCell ref="A61:B61"/>
    <mergeCell ref="A62:B62"/>
    <mergeCell ref="A64:B65"/>
    <mergeCell ref="C64:C65"/>
    <mergeCell ref="D64:I64"/>
    <mergeCell ref="J64:K64"/>
    <mergeCell ref="L64:L65"/>
    <mergeCell ref="A66:A67"/>
    <mergeCell ref="A70:A71"/>
    <mergeCell ref="A72:A73"/>
    <mergeCell ref="A75:B76"/>
    <mergeCell ref="C75:C76"/>
    <mergeCell ref="D75:I75"/>
    <mergeCell ref="A100:A105"/>
    <mergeCell ref="A107:B108"/>
    <mergeCell ref="L75:L76"/>
    <mergeCell ref="A77:A78"/>
    <mergeCell ref="A79:A80"/>
    <mergeCell ref="A81:L81"/>
    <mergeCell ref="A82:B83"/>
    <mergeCell ref="C82:C83"/>
    <mergeCell ref="D82:I82"/>
    <mergeCell ref="J82:K82"/>
    <mergeCell ref="L82:L83"/>
    <mergeCell ref="J75:K75"/>
    <mergeCell ref="A84:A89"/>
    <mergeCell ref="A90:A91"/>
    <mergeCell ref="A92:A95"/>
    <mergeCell ref="A96:A97"/>
    <mergeCell ref="A98:A99"/>
    <mergeCell ref="C107:D107"/>
    <mergeCell ref="E107:F107"/>
    <mergeCell ref="A109:B109"/>
    <mergeCell ref="A110:B110"/>
    <mergeCell ref="A144:A150"/>
    <mergeCell ref="A112:B112"/>
    <mergeCell ref="A115:A116"/>
    <mergeCell ref="B115:B116"/>
    <mergeCell ref="A119:A120"/>
    <mergeCell ref="B119:B120"/>
    <mergeCell ref="D119:F119"/>
    <mergeCell ref="A111:B111"/>
    <mergeCell ref="G119:G120"/>
    <mergeCell ref="A121:A127"/>
    <mergeCell ref="A128:A134"/>
    <mergeCell ref="A135:A141"/>
    <mergeCell ref="C119:C120"/>
  </mergeCells>
  <dataValidations count="1">
    <dataValidation type="custom" operator="greaterThanOrEqual" allowBlank="1" showInputMessage="1" showErrorMessage="1" prompt="bloqueada" sqref="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formula1>"bloq"</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election sqref="A1:XFD1048576"/>
    </sheetView>
  </sheetViews>
  <sheetFormatPr baseColWidth="10" defaultRowHeight="15" x14ac:dyDescent="0.2"/>
  <cols>
    <col min="1" max="1" width="26.42578125" style="266" customWidth="1"/>
    <col min="2" max="2" width="30" style="24" customWidth="1"/>
    <col min="3" max="3" width="12.7109375" style="24" customWidth="1"/>
    <col min="4" max="11" width="10.7109375" style="24" customWidth="1"/>
    <col min="12" max="12" width="10.7109375" style="267" customWidth="1"/>
    <col min="13" max="20" width="13.140625" style="10" customWidth="1"/>
    <col min="21" max="21" width="13.140625" style="143" customWidth="1"/>
    <col min="22" max="22" width="13.140625" style="144" customWidth="1"/>
    <col min="23" max="23" width="13.5703125" style="143" hidden="1" customWidth="1"/>
    <col min="24" max="26" width="14.140625" style="163" hidden="1" customWidth="1"/>
    <col min="27" max="28" width="14.140625" style="143" hidden="1" customWidth="1"/>
    <col min="29" max="30" width="13.140625" style="143" hidden="1" customWidth="1"/>
    <col min="31" max="51" width="13.140625" style="143" customWidth="1"/>
    <col min="52" max="60" width="13.140625" style="145" customWidth="1"/>
    <col min="61" max="74" width="12.5703125" style="145" customWidth="1"/>
    <col min="75" max="256" width="11.42578125" style="145"/>
    <col min="257" max="257" width="26.42578125" style="145" customWidth="1"/>
    <col min="258" max="258" width="30" style="145" customWidth="1"/>
    <col min="259" max="259" width="12.7109375" style="145" customWidth="1"/>
    <col min="260" max="268" width="10.7109375" style="145" customWidth="1"/>
    <col min="269" max="278" width="13.140625" style="145" customWidth="1"/>
    <col min="279" max="286" width="0" style="145" hidden="1" customWidth="1"/>
    <col min="287" max="316" width="13.140625" style="145" customWidth="1"/>
    <col min="317" max="330" width="12.5703125" style="145" customWidth="1"/>
    <col min="331" max="512" width="11.42578125" style="145"/>
    <col min="513" max="513" width="26.42578125" style="145" customWidth="1"/>
    <col min="514" max="514" width="30" style="145" customWidth="1"/>
    <col min="515" max="515" width="12.7109375" style="145" customWidth="1"/>
    <col min="516" max="524" width="10.7109375" style="145" customWidth="1"/>
    <col min="525" max="534" width="13.140625" style="145" customWidth="1"/>
    <col min="535" max="542" width="0" style="145" hidden="1" customWidth="1"/>
    <col min="543" max="572" width="13.140625" style="145" customWidth="1"/>
    <col min="573" max="586" width="12.5703125" style="145" customWidth="1"/>
    <col min="587" max="768" width="11.42578125" style="145"/>
    <col min="769" max="769" width="26.42578125" style="145" customWidth="1"/>
    <col min="770" max="770" width="30" style="145" customWidth="1"/>
    <col min="771" max="771" width="12.7109375" style="145" customWidth="1"/>
    <col min="772" max="780" width="10.7109375" style="145" customWidth="1"/>
    <col min="781" max="790" width="13.140625" style="145" customWidth="1"/>
    <col min="791" max="798" width="0" style="145" hidden="1" customWidth="1"/>
    <col min="799" max="828" width="13.140625" style="145" customWidth="1"/>
    <col min="829" max="842" width="12.5703125" style="145" customWidth="1"/>
    <col min="843" max="1024" width="11.42578125" style="145"/>
    <col min="1025" max="1025" width="26.42578125" style="145" customWidth="1"/>
    <col min="1026" max="1026" width="30" style="145" customWidth="1"/>
    <col min="1027" max="1027" width="12.7109375" style="145" customWidth="1"/>
    <col min="1028" max="1036" width="10.7109375" style="145" customWidth="1"/>
    <col min="1037" max="1046" width="13.140625" style="145" customWidth="1"/>
    <col min="1047" max="1054" width="0" style="145" hidden="1" customWidth="1"/>
    <col min="1055" max="1084" width="13.140625" style="145" customWidth="1"/>
    <col min="1085" max="1098" width="12.5703125" style="145" customWidth="1"/>
    <col min="1099" max="1280" width="11.42578125" style="145"/>
    <col min="1281" max="1281" width="26.42578125" style="145" customWidth="1"/>
    <col min="1282" max="1282" width="30" style="145" customWidth="1"/>
    <col min="1283" max="1283" width="12.7109375" style="145" customWidth="1"/>
    <col min="1284" max="1292" width="10.7109375" style="145" customWidth="1"/>
    <col min="1293" max="1302" width="13.140625" style="145" customWidth="1"/>
    <col min="1303" max="1310" width="0" style="145" hidden="1" customWidth="1"/>
    <col min="1311" max="1340" width="13.140625" style="145" customWidth="1"/>
    <col min="1341" max="1354" width="12.5703125" style="145" customWidth="1"/>
    <col min="1355" max="1536" width="11.42578125" style="145"/>
    <col min="1537" max="1537" width="26.42578125" style="145" customWidth="1"/>
    <col min="1538" max="1538" width="30" style="145" customWidth="1"/>
    <col min="1539" max="1539" width="12.7109375" style="145" customWidth="1"/>
    <col min="1540" max="1548" width="10.7109375" style="145" customWidth="1"/>
    <col min="1549" max="1558" width="13.140625" style="145" customWidth="1"/>
    <col min="1559" max="1566" width="0" style="145" hidden="1" customWidth="1"/>
    <col min="1567" max="1596" width="13.140625" style="145" customWidth="1"/>
    <col min="1597" max="1610" width="12.5703125" style="145" customWidth="1"/>
    <col min="1611" max="1792" width="11.42578125" style="145"/>
    <col min="1793" max="1793" width="26.42578125" style="145" customWidth="1"/>
    <col min="1794" max="1794" width="30" style="145" customWidth="1"/>
    <col min="1795" max="1795" width="12.7109375" style="145" customWidth="1"/>
    <col min="1796" max="1804" width="10.7109375" style="145" customWidth="1"/>
    <col min="1805" max="1814" width="13.140625" style="145" customWidth="1"/>
    <col min="1815" max="1822" width="0" style="145" hidden="1" customWidth="1"/>
    <col min="1823" max="1852" width="13.140625" style="145" customWidth="1"/>
    <col min="1853" max="1866" width="12.5703125" style="145" customWidth="1"/>
    <col min="1867" max="2048" width="11.42578125" style="145"/>
    <col min="2049" max="2049" width="26.42578125" style="145" customWidth="1"/>
    <col min="2050" max="2050" width="30" style="145" customWidth="1"/>
    <col min="2051" max="2051" width="12.7109375" style="145" customWidth="1"/>
    <col min="2052" max="2060" width="10.7109375" style="145" customWidth="1"/>
    <col min="2061" max="2070" width="13.140625" style="145" customWidth="1"/>
    <col min="2071" max="2078" width="0" style="145" hidden="1" customWidth="1"/>
    <col min="2079" max="2108" width="13.140625" style="145" customWidth="1"/>
    <col min="2109" max="2122" width="12.5703125" style="145" customWidth="1"/>
    <col min="2123" max="2304" width="11.42578125" style="145"/>
    <col min="2305" max="2305" width="26.42578125" style="145" customWidth="1"/>
    <col min="2306" max="2306" width="30" style="145" customWidth="1"/>
    <col min="2307" max="2307" width="12.7109375" style="145" customWidth="1"/>
    <col min="2308" max="2316" width="10.7109375" style="145" customWidth="1"/>
    <col min="2317" max="2326" width="13.140625" style="145" customWidth="1"/>
    <col min="2327" max="2334" width="0" style="145" hidden="1" customWidth="1"/>
    <col min="2335" max="2364" width="13.140625" style="145" customWidth="1"/>
    <col min="2365" max="2378" width="12.5703125" style="145" customWidth="1"/>
    <col min="2379" max="2560" width="11.42578125" style="145"/>
    <col min="2561" max="2561" width="26.42578125" style="145" customWidth="1"/>
    <col min="2562" max="2562" width="30" style="145" customWidth="1"/>
    <col min="2563" max="2563" width="12.7109375" style="145" customWidth="1"/>
    <col min="2564" max="2572" width="10.7109375" style="145" customWidth="1"/>
    <col min="2573" max="2582" width="13.140625" style="145" customWidth="1"/>
    <col min="2583" max="2590" width="0" style="145" hidden="1" customWidth="1"/>
    <col min="2591" max="2620" width="13.140625" style="145" customWidth="1"/>
    <col min="2621" max="2634" width="12.5703125" style="145" customWidth="1"/>
    <col min="2635" max="2816" width="11.42578125" style="145"/>
    <col min="2817" max="2817" width="26.42578125" style="145" customWidth="1"/>
    <col min="2818" max="2818" width="30" style="145" customWidth="1"/>
    <col min="2819" max="2819" width="12.7109375" style="145" customWidth="1"/>
    <col min="2820" max="2828" width="10.7109375" style="145" customWidth="1"/>
    <col min="2829" max="2838" width="13.140625" style="145" customWidth="1"/>
    <col min="2839" max="2846" width="0" style="145" hidden="1" customWidth="1"/>
    <col min="2847" max="2876" width="13.140625" style="145" customWidth="1"/>
    <col min="2877" max="2890" width="12.5703125" style="145" customWidth="1"/>
    <col min="2891" max="3072" width="11.42578125" style="145"/>
    <col min="3073" max="3073" width="26.42578125" style="145" customWidth="1"/>
    <col min="3074" max="3074" width="30" style="145" customWidth="1"/>
    <col min="3075" max="3075" width="12.7109375" style="145" customWidth="1"/>
    <col min="3076" max="3084" width="10.7109375" style="145" customWidth="1"/>
    <col min="3085" max="3094" width="13.140625" style="145" customWidth="1"/>
    <col min="3095" max="3102" width="0" style="145" hidden="1" customWidth="1"/>
    <col min="3103" max="3132" width="13.140625" style="145" customWidth="1"/>
    <col min="3133" max="3146" width="12.5703125" style="145" customWidth="1"/>
    <col min="3147" max="3328" width="11.42578125" style="145"/>
    <col min="3329" max="3329" width="26.42578125" style="145" customWidth="1"/>
    <col min="3330" max="3330" width="30" style="145" customWidth="1"/>
    <col min="3331" max="3331" width="12.7109375" style="145" customWidth="1"/>
    <col min="3332" max="3340" width="10.7109375" style="145" customWidth="1"/>
    <col min="3341" max="3350" width="13.140625" style="145" customWidth="1"/>
    <col min="3351" max="3358" width="0" style="145" hidden="1" customWidth="1"/>
    <col min="3359" max="3388" width="13.140625" style="145" customWidth="1"/>
    <col min="3389" max="3402" width="12.5703125" style="145" customWidth="1"/>
    <col min="3403" max="3584" width="11.42578125" style="145"/>
    <col min="3585" max="3585" width="26.42578125" style="145" customWidth="1"/>
    <col min="3586" max="3586" width="30" style="145" customWidth="1"/>
    <col min="3587" max="3587" width="12.7109375" style="145" customWidth="1"/>
    <col min="3588" max="3596" width="10.7109375" style="145" customWidth="1"/>
    <col min="3597" max="3606" width="13.140625" style="145" customWidth="1"/>
    <col min="3607" max="3614" width="0" style="145" hidden="1" customWidth="1"/>
    <col min="3615" max="3644" width="13.140625" style="145" customWidth="1"/>
    <col min="3645" max="3658" width="12.5703125" style="145" customWidth="1"/>
    <col min="3659" max="3840" width="11.42578125" style="145"/>
    <col min="3841" max="3841" width="26.42578125" style="145" customWidth="1"/>
    <col min="3842" max="3842" width="30" style="145" customWidth="1"/>
    <col min="3843" max="3843" width="12.7109375" style="145" customWidth="1"/>
    <col min="3844" max="3852" width="10.7109375" style="145" customWidth="1"/>
    <col min="3853" max="3862" width="13.140625" style="145" customWidth="1"/>
    <col min="3863" max="3870" width="0" style="145" hidden="1" customWidth="1"/>
    <col min="3871" max="3900" width="13.140625" style="145" customWidth="1"/>
    <col min="3901" max="3914" width="12.5703125" style="145" customWidth="1"/>
    <col min="3915" max="4096" width="11.42578125" style="145"/>
    <col min="4097" max="4097" width="26.42578125" style="145" customWidth="1"/>
    <col min="4098" max="4098" width="30" style="145" customWidth="1"/>
    <col min="4099" max="4099" width="12.7109375" style="145" customWidth="1"/>
    <col min="4100" max="4108" width="10.7109375" style="145" customWidth="1"/>
    <col min="4109" max="4118" width="13.140625" style="145" customWidth="1"/>
    <col min="4119" max="4126" width="0" style="145" hidden="1" customWidth="1"/>
    <col min="4127" max="4156" width="13.140625" style="145" customWidth="1"/>
    <col min="4157" max="4170" width="12.5703125" style="145" customWidth="1"/>
    <col min="4171" max="4352" width="11.42578125" style="145"/>
    <col min="4353" max="4353" width="26.42578125" style="145" customWidth="1"/>
    <col min="4354" max="4354" width="30" style="145" customWidth="1"/>
    <col min="4355" max="4355" width="12.7109375" style="145" customWidth="1"/>
    <col min="4356" max="4364" width="10.7109375" style="145" customWidth="1"/>
    <col min="4365" max="4374" width="13.140625" style="145" customWidth="1"/>
    <col min="4375" max="4382" width="0" style="145" hidden="1" customWidth="1"/>
    <col min="4383" max="4412" width="13.140625" style="145" customWidth="1"/>
    <col min="4413" max="4426" width="12.5703125" style="145" customWidth="1"/>
    <col min="4427" max="4608" width="11.42578125" style="145"/>
    <col min="4609" max="4609" width="26.42578125" style="145" customWidth="1"/>
    <col min="4610" max="4610" width="30" style="145" customWidth="1"/>
    <col min="4611" max="4611" width="12.7109375" style="145" customWidth="1"/>
    <col min="4612" max="4620" width="10.7109375" style="145" customWidth="1"/>
    <col min="4621" max="4630" width="13.140625" style="145" customWidth="1"/>
    <col min="4631" max="4638" width="0" style="145" hidden="1" customWidth="1"/>
    <col min="4639" max="4668" width="13.140625" style="145" customWidth="1"/>
    <col min="4669" max="4682" width="12.5703125" style="145" customWidth="1"/>
    <col min="4683" max="4864" width="11.42578125" style="145"/>
    <col min="4865" max="4865" width="26.42578125" style="145" customWidth="1"/>
    <col min="4866" max="4866" width="30" style="145" customWidth="1"/>
    <col min="4867" max="4867" width="12.7109375" style="145" customWidth="1"/>
    <col min="4868" max="4876" width="10.7109375" style="145" customWidth="1"/>
    <col min="4877" max="4886" width="13.140625" style="145" customWidth="1"/>
    <col min="4887" max="4894" width="0" style="145" hidden="1" customWidth="1"/>
    <col min="4895" max="4924" width="13.140625" style="145" customWidth="1"/>
    <col min="4925" max="4938" width="12.5703125" style="145" customWidth="1"/>
    <col min="4939" max="5120" width="11.42578125" style="145"/>
    <col min="5121" max="5121" width="26.42578125" style="145" customWidth="1"/>
    <col min="5122" max="5122" width="30" style="145" customWidth="1"/>
    <col min="5123" max="5123" width="12.7109375" style="145" customWidth="1"/>
    <col min="5124" max="5132" width="10.7109375" style="145" customWidth="1"/>
    <col min="5133" max="5142" width="13.140625" style="145" customWidth="1"/>
    <col min="5143" max="5150" width="0" style="145" hidden="1" customWidth="1"/>
    <col min="5151" max="5180" width="13.140625" style="145" customWidth="1"/>
    <col min="5181" max="5194" width="12.5703125" style="145" customWidth="1"/>
    <col min="5195" max="5376" width="11.42578125" style="145"/>
    <col min="5377" max="5377" width="26.42578125" style="145" customWidth="1"/>
    <col min="5378" max="5378" width="30" style="145" customWidth="1"/>
    <col min="5379" max="5379" width="12.7109375" style="145" customWidth="1"/>
    <col min="5380" max="5388" width="10.7109375" style="145" customWidth="1"/>
    <col min="5389" max="5398" width="13.140625" style="145" customWidth="1"/>
    <col min="5399" max="5406" width="0" style="145" hidden="1" customWidth="1"/>
    <col min="5407" max="5436" width="13.140625" style="145" customWidth="1"/>
    <col min="5437" max="5450" width="12.5703125" style="145" customWidth="1"/>
    <col min="5451" max="5632" width="11.42578125" style="145"/>
    <col min="5633" max="5633" width="26.42578125" style="145" customWidth="1"/>
    <col min="5634" max="5634" width="30" style="145" customWidth="1"/>
    <col min="5635" max="5635" width="12.7109375" style="145" customWidth="1"/>
    <col min="5636" max="5644" width="10.7109375" style="145" customWidth="1"/>
    <col min="5645" max="5654" width="13.140625" style="145" customWidth="1"/>
    <col min="5655" max="5662" width="0" style="145" hidden="1" customWidth="1"/>
    <col min="5663" max="5692" width="13.140625" style="145" customWidth="1"/>
    <col min="5693" max="5706" width="12.5703125" style="145" customWidth="1"/>
    <col min="5707" max="5888" width="11.42578125" style="145"/>
    <col min="5889" max="5889" width="26.42578125" style="145" customWidth="1"/>
    <col min="5890" max="5890" width="30" style="145" customWidth="1"/>
    <col min="5891" max="5891" width="12.7109375" style="145" customWidth="1"/>
    <col min="5892" max="5900" width="10.7109375" style="145" customWidth="1"/>
    <col min="5901" max="5910" width="13.140625" style="145" customWidth="1"/>
    <col min="5911" max="5918" width="0" style="145" hidden="1" customWidth="1"/>
    <col min="5919" max="5948" width="13.140625" style="145" customWidth="1"/>
    <col min="5949" max="5962" width="12.5703125" style="145" customWidth="1"/>
    <col min="5963" max="6144" width="11.42578125" style="145"/>
    <col min="6145" max="6145" width="26.42578125" style="145" customWidth="1"/>
    <col min="6146" max="6146" width="30" style="145" customWidth="1"/>
    <col min="6147" max="6147" width="12.7109375" style="145" customWidth="1"/>
    <col min="6148" max="6156" width="10.7109375" style="145" customWidth="1"/>
    <col min="6157" max="6166" width="13.140625" style="145" customWidth="1"/>
    <col min="6167" max="6174" width="0" style="145" hidden="1" customWidth="1"/>
    <col min="6175" max="6204" width="13.140625" style="145" customWidth="1"/>
    <col min="6205" max="6218" width="12.5703125" style="145" customWidth="1"/>
    <col min="6219" max="6400" width="11.42578125" style="145"/>
    <col min="6401" max="6401" width="26.42578125" style="145" customWidth="1"/>
    <col min="6402" max="6402" width="30" style="145" customWidth="1"/>
    <col min="6403" max="6403" width="12.7109375" style="145" customWidth="1"/>
    <col min="6404" max="6412" width="10.7109375" style="145" customWidth="1"/>
    <col min="6413" max="6422" width="13.140625" style="145" customWidth="1"/>
    <col min="6423" max="6430" width="0" style="145" hidden="1" customWidth="1"/>
    <col min="6431" max="6460" width="13.140625" style="145" customWidth="1"/>
    <col min="6461" max="6474" width="12.5703125" style="145" customWidth="1"/>
    <col min="6475" max="6656" width="11.42578125" style="145"/>
    <col min="6657" max="6657" width="26.42578125" style="145" customWidth="1"/>
    <col min="6658" max="6658" width="30" style="145" customWidth="1"/>
    <col min="6659" max="6659" width="12.7109375" style="145" customWidth="1"/>
    <col min="6660" max="6668" width="10.7109375" style="145" customWidth="1"/>
    <col min="6669" max="6678" width="13.140625" style="145" customWidth="1"/>
    <col min="6679" max="6686" width="0" style="145" hidden="1" customWidth="1"/>
    <col min="6687" max="6716" width="13.140625" style="145" customWidth="1"/>
    <col min="6717" max="6730" width="12.5703125" style="145" customWidth="1"/>
    <col min="6731" max="6912" width="11.42578125" style="145"/>
    <col min="6913" max="6913" width="26.42578125" style="145" customWidth="1"/>
    <col min="6914" max="6914" width="30" style="145" customWidth="1"/>
    <col min="6915" max="6915" width="12.7109375" style="145" customWidth="1"/>
    <col min="6916" max="6924" width="10.7109375" style="145" customWidth="1"/>
    <col min="6925" max="6934" width="13.140625" style="145" customWidth="1"/>
    <col min="6935" max="6942" width="0" style="145" hidden="1" customWidth="1"/>
    <col min="6943" max="6972" width="13.140625" style="145" customWidth="1"/>
    <col min="6973" max="6986" width="12.5703125" style="145" customWidth="1"/>
    <col min="6987" max="7168" width="11.42578125" style="145"/>
    <col min="7169" max="7169" width="26.42578125" style="145" customWidth="1"/>
    <col min="7170" max="7170" width="30" style="145" customWidth="1"/>
    <col min="7171" max="7171" width="12.7109375" style="145" customWidth="1"/>
    <col min="7172" max="7180" width="10.7109375" style="145" customWidth="1"/>
    <col min="7181" max="7190" width="13.140625" style="145" customWidth="1"/>
    <col min="7191" max="7198" width="0" style="145" hidden="1" customWidth="1"/>
    <col min="7199" max="7228" width="13.140625" style="145" customWidth="1"/>
    <col min="7229" max="7242" width="12.5703125" style="145" customWidth="1"/>
    <col min="7243" max="7424" width="11.42578125" style="145"/>
    <col min="7425" max="7425" width="26.42578125" style="145" customWidth="1"/>
    <col min="7426" max="7426" width="30" style="145" customWidth="1"/>
    <col min="7427" max="7427" width="12.7109375" style="145" customWidth="1"/>
    <col min="7428" max="7436" width="10.7109375" style="145" customWidth="1"/>
    <col min="7437" max="7446" width="13.140625" style="145" customWidth="1"/>
    <col min="7447" max="7454" width="0" style="145" hidden="1" customWidth="1"/>
    <col min="7455" max="7484" width="13.140625" style="145" customWidth="1"/>
    <col min="7485" max="7498" width="12.5703125" style="145" customWidth="1"/>
    <col min="7499" max="7680" width="11.42578125" style="145"/>
    <col min="7681" max="7681" width="26.42578125" style="145" customWidth="1"/>
    <col min="7682" max="7682" width="30" style="145" customWidth="1"/>
    <col min="7683" max="7683" width="12.7109375" style="145" customWidth="1"/>
    <col min="7684" max="7692" width="10.7109375" style="145" customWidth="1"/>
    <col min="7693" max="7702" width="13.140625" style="145" customWidth="1"/>
    <col min="7703" max="7710" width="0" style="145" hidden="1" customWidth="1"/>
    <col min="7711" max="7740" width="13.140625" style="145" customWidth="1"/>
    <col min="7741" max="7754" width="12.5703125" style="145" customWidth="1"/>
    <col min="7755" max="7936" width="11.42578125" style="145"/>
    <col min="7937" max="7937" width="26.42578125" style="145" customWidth="1"/>
    <col min="7938" max="7938" width="30" style="145" customWidth="1"/>
    <col min="7939" max="7939" width="12.7109375" style="145" customWidth="1"/>
    <col min="7940" max="7948" width="10.7109375" style="145" customWidth="1"/>
    <col min="7949" max="7958" width="13.140625" style="145" customWidth="1"/>
    <col min="7959" max="7966" width="0" style="145" hidden="1" customWidth="1"/>
    <col min="7967" max="7996" width="13.140625" style="145" customWidth="1"/>
    <col min="7997" max="8010" width="12.5703125" style="145" customWidth="1"/>
    <col min="8011" max="8192" width="11.42578125" style="145"/>
    <col min="8193" max="8193" width="26.42578125" style="145" customWidth="1"/>
    <col min="8194" max="8194" width="30" style="145" customWidth="1"/>
    <col min="8195" max="8195" width="12.7109375" style="145" customWidth="1"/>
    <col min="8196" max="8204" width="10.7109375" style="145" customWidth="1"/>
    <col min="8205" max="8214" width="13.140625" style="145" customWidth="1"/>
    <col min="8215" max="8222" width="0" style="145" hidden="1" customWidth="1"/>
    <col min="8223" max="8252" width="13.140625" style="145" customWidth="1"/>
    <col min="8253" max="8266" width="12.5703125" style="145" customWidth="1"/>
    <col min="8267" max="8448" width="11.42578125" style="145"/>
    <col min="8449" max="8449" width="26.42578125" style="145" customWidth="1"/>
    <col min="8450" max="8450" width="30" style="145" customWidth="1"/>
    <col min="8451" max="8451" width="12.7109375" style="145" customWidth="1"/>
    <col min="8452" max="8460" width="10.7109375" style="145" customWidth="1"/>
    <col min="8461" max="8470" width="13.140625" style="145" customWidth="1"/>
    <col min="8471" max="8478" width="0" style="145" hidden="1" customWidth="1"/>
    <col min="8479" max="8508" width="13.140625" style="145" customWidth="1"/>
    <col min="8509" max="8522" width="12.5703125" style="145" customWidth="1"/>
    <col min="8523" max="8704" width="11.42578125" style="145"/>
    <col min="8705" max="8705" width="26.42578125" style="145" customWidth="1"/>
    <col min="8706" max="8706" width="30" style="145" customWidth="1"/>
    <col min="8707" max="8707" width="12.7109375" style="145" customWidth="1"/>
    <col min="8708" max="8716" width="10.7109375" style="145" customWidth="1"/>
    <col min="8717" max="8726" width="13.140625" style="145" customWidth="1"/>
    <col min="8727" max="8734" width="0" style="145" hidden="1" customWidth="1"/>
    <col min="8735" max="8764" width="13.140625" style="145" customWidth="1"/>
    <col min="8765" max="8778" width="12.5703125" style="145" customWidth="1"/>
    <col min="8779" max="8960" width="11.42578125" style="145"/>
    <col min="8961" max="8961" width="26.42578125" style="145" customWidth="1"/>
    <col min="8962" max="8962" width="30" style="145" customWidth="1"/>
    <col min="8963" max="8963" width="12.7109375" style="145" customWidth="1"/>
    <col min="8964" max="8972" width="10.7109375" style="145" customWidth="1"/>
    <col min="8973" max="8982" width="13.140625" style="145" customWidth="1"/>
    <col min="8983" max="8990" width="0" style="145" hidden="1" customWidth="1"/>
    <col min="8991" max="9020" width="13.140625" style="145" customWidth="1"/>
    <col min="9021" max="9034" width="12.5703125" style="145" customWidth="1"/>
    <col min="9035" max="9216" width="11.42578125" style="145"/>
    <col min="9217" max="9217" width="26.42578125" style="145" customWidth="1"/>
    <col min="9218" max="9218" width="30" style="145" customWidth="1"/>
    <col min="9219" max="9219" width="12.7109375" style="145" customWidth="1"/>
    <col min="9220" max="9228" width="10.7109375" style="145" customWidth="1"/>
    <col min="9229" max="9238" width="13.140625" style="145" customWidth="1"/>
    <col min="9239" max="9246" width="0" style="145" hidden="1" customWidth="1"/>
    <col min="9247" max="9276" width="13.140625" style="145" customWidth="1"/>
    <col min="9277" max="9290" width="12.5703125" style="145" customWidth="1"/>
    <col min="9291" max="9472" width="11.42578125" style="145"/>
    <col min="9473" max="9473" width="26.42578125" style="145" customWidth="1"/>
    <col min="9474" max="9474" width="30" style="145" customWidth="1"/>
    <col min="9475" max="9475" width="12.7109375" style="145" customWidth="1"/>
    <col min="9476" max="9484" width="10.7109375" style="145" customWidth="1"/>
    <col min="9485" max="9494" width="13.140625" style="145" customWidth="1"/>
    <col min="9495" max="9502" width="0" style="145" hidden="1" customWidth="1"/>
    <col min="9503" max="9532" width="13.140625" style="145" customWidth="1"/>
    <col min="9533" max="9546" width="12.5703125" style="145" customWidth="1"/>
    <col min="9547" max="9728" width="11.42578125" style="145"/>
    <col min="9729" max="9729" width="26.42578125" style="145" customWidth="1"/>
    <col min="9730" max="9730" width="30" style="145" customWidth="1"/>
    <col min="9731" max="9731" width="12.7109375" style="145" customWidth="1"/>
    <col min="9732" max="9740" width="10.7109375" style="145" customWidth="1"/>
    <col min="9741" max="9750" width="13.140625" style="145" customWidth="1"/>
    <col min="9751" max="9758" width="0" style="145" hidden="1" customWidth="1"/>
    <col min="9759" max="9788" width="13.140625" style="145" customWidth="1"/>
    <col min="9789" max="9802" width="12.5703125" style="145" customWidth="1"/>
    <col min="9803" max="9984" width="11.42578125" style="145"/>
    <col min="9985" max="9985" width="26.42578125" style="145" customWidth="1"/>
    <col min="9986" max="9986" width="30" style="145" customWidth="1"/>
    <col min="9987" max="9987" width="12.7109375" style="145" customWidth="1"/>
    <col min="9988" max="9996" width="10.7109375" style="145" customWidth="1"/>
    <col min="9997" max="10006" width="13.140625" style="145" customWidth="1"/>
    <col min="10007" max="10014" width="0" style="145" hidden="1" customWidth="1"/>
    <col min="10015" max="10044" width="13.140625" style="145" customWidth="1"/>
    <col min="10045" max="10058" width="12.5703125" style="145" customWidth="1"/>
    <col min="10059" max="10240" width="11.42578125" style="145"/>
    <col min="10241" max="10241" width="26.42578125" style="145" customWidth="1"/>
    <col min="10242" max="10242" width="30" style="145" customWidth="1"/>
    <col min="10243" max="10243" width="12.7109375" style="145" customWidth="1"/>
    <col min="10244" max="10252" width="10.7109375" style="145" customWidth="1"/>
    <col min="10253" max="10262" width="13.140625" style="145" customWidth="1"/>
    <col min="10263" max="10270" width="0" style="145" hidden="1" customWidth="1"/>
    <col min="10271" max="10300" width="13.140625" style="145" customWidth="1"/>
    <col min="10301" max="10314" width="12.5703125" style="145" customWidth="1"/>
    <col min="10315" max="10496" width="11.42578125" style="145"/>
    <col min="10497" max="10497" width="26.42578125" style="145" customWidth="1"/>
    <col min="10498" max="10498" width="30" style="145" customWidth="1"/>
    <col min="10499" max="10499" width="12.7109375" style="145" customWidth="1"/>
    <col min="10500" max="10508" width="10.7109375" style="145" customWidth="1"/>
    <col min="10509" max="10518" width="13.140625" style="145" customWidth="1"/>
    <col min="10519" max="10526" width="0" style="145" hidden="1" customWidth="1"/>
    <col min="10527" max="10556" width="13.140625" style="145" customWidth="1"/>
    <col min="10557" max="10570" width="12.5703125" style="145" customWidth="1"/>
    <col min="10571" max="10752" width="11.42578125" style="145"/>
    <col min="10753" max="10753" width="26.42578125" style="145" customWidth="1"/>
    <col min="10754" max="10754" width="30" style="145" customWidth="1"/>
    <col min="10755" max="10755" width="12.7109375" style="145" customWidth="1"/>
    <col min="10756" max="10764" width="10.7109375" style="145" customWidth="1"/>
    <col min="10765" max="10774" width="13.140625" style="145" customWidth="1"/>
    <col min="10775" max="10782" width="0" style="145" hidden="1" customWidth="1"/>
    <col min="10783" max="10812" width="13.140625" style="145" customWidth="1"/>
    <col min="10813" max="10826" width="12.5703125" style="145" customWidth="1"/>
    <col min="10827" max="11008" width="11.42578125" style="145"/>
    <col min="11009" max="11009" width="26.42578125" style="145" customWidth="1"/>
    <col min="11010" max="11010" width="30" style="145" customWidth="1"/>
    <col min="11011" max="11011" width="12.7109375" style="145" customWidth="1"/>
    <col min="11012" max="11020" width="10.7109375" style="145" customWidth="1"/>
    <col min="11021" max="11030" width="13.140625" style="145" customWidth="1"/>
    <col min="11031" max="11038" width="0" style="145" hidden="1" customWidth="1"/>
    <col min="11039" max="11068" width="13.140625" style="145" customWidth="1"/>
    <col min="11069" max="11082" width="12.5703125" style="145" customWidth="1"/>
    <col min="11083" max="11264" width="11.42578125" style="145"/>
    <col min="11265" max="11265" width="26.42578125" style="145" customWidth="1"/>
    <col min="11266" max="11266" width="30" style="145" customWidth="1"/>
    <col min="11267" max="11267" width="12.7109375" style="145" customWidth="1"/>
    <col min="11268" max="11276" width="10.7109375" style="145" customWidth="1"/>
    <col min="11277" max="11286" width="13.140625" style="145" customWidth="1"/>
    <col min="11287" max="11294" width="0" style="145" hidden="1" customWidth="1"/>
    <col min="11295" max="11324" width="13.140625" style="145" customWidth="1"/>
    <col min="11325" max="11338" width="12.5703125" style="145" customWidth="1"/>
    <col min="11339" max="11520" width="11.42578125" style="145"/>
    <col min="11521" max="11521" width="26.42578125" style="145" customWidth="1"/>
    <col min="11522" max="11522" width="30" style="145" customWidth="1"/>
    <col min="11523" max="11523" width="12.7109375" style="145" customWidth="1"/>
    <col min="11524" max="11532" width="10.7109375" style="145" customWidth="1"/>
    <col min="11533" max="11542" width="13.140625" style="145" customWidth="1"/>
    <col min="11543" max="11550" width="0" style="145" hidden="1" customWidth="1"/>
    <col min="11551" max="11580" width="13.140625" style="145" customWidth="1"/>
    <col min="11581" max="11594" width="12.5703125" style="145" customWidth="1"/>
    <col min="11595" max="11776" width="11.42578125" style="145"/>
    <col min="11777" max="11777" width="26.42578125" style="145" customWidth="1"/>
    <col min="11778" max="11778" width="30" style="145" customWidth="1"/>
    <col min="11779" max="11779" width="12.7109375" style="145" customWidth="1"/>
    <col min="11780" max="11788" width="10.7109375" style="145" customWidth="1"/>
    <col min="11789" max="11798" width="13.140625" style="145" customWidth="1"/>
    <col min="11799" max="11806" width="0" style="145" hidden="1" customWidth="1"/>
    <col min="11807" max="11836" width="13.140625" style="145" customWidth="1"/>
    <col min="11837" max="11850" width="12.5703125" style="145" customWidth="1"/>
    <col min="11851" max="12032" width="11.42578125" style="145"/>
    <col min="12033" max="12033" width="26.42578125" style="145" customWidth="1"/>
    <col min="12034" max="12034" width="30" style="145" customWidth="1"/>
    <col min="12035" max="12035" width="12.7109375" style="145" customWidth="1"/>
    <col min="12036" max="12044" width="10.7109375" style="145" customWidth="1"/>
    <col min="12045" max="12054" width="13.140625" style="145" customWidth="1"/>
    <col min="12055" max="12062" width="0" style="145" hidden="1" customWidth="1"/>
    <col min="12063" max="12092" width="13.140625" style="145" customWidth="1"/>
    <col min="12093" max="12106" width="12.5703125" style="145" customWidth="1"/>
    <col min="12107" max="12288" width="11.42578125" style="145"/>
    <col min="12289" max="12289" width="26.42578125" style="145" customWidth="1"/>
    <col min="12290" max="12290" width="30" style="145" customWidth="1"/>
    <col min="12291" max="12291" width="12.7109375" style="145" customWidth="1"/>
    <col min="12292" max="12300" width="10.7109375" style="145" customWidth="1"/>
    <col min="12301" max="12310" width="13.140625" style="145" customWidth="1"/>
    <col min="12311" max="12318" width="0" style="145" hidden="1" customWidth="1"/>
    <col min="12319" max="12348" width="13.140625" style="145" customWidth="1"/>
    <col min="12349" max="12362" width="12.5703125" style="145" customWidth="1"/>
    <col min="12363" max="12544" width="11.42578125" style="145"/>
    <col min="12545" max="12545" width="26.42578125" style="145" customWidth="1"/>
    <col min="12546" max="12546" width="30" style="145" customWidth="1"/>
    <col min="12547" max="12547" width="12.7109375" style="145" customWidth="1"/>
    <col min="12548" max="12556" width="10.7109375" style="145" customWidth="1"/>
    <col min="12557" max="12566" width="13.140625" style="145" customWidth="1"/>
    <col min="12567" max="12574" width="0" style="145" hidden="1" customWidth="1"/>
    <col min="12575" max="12604" width="13.140625" style="145" customWidth="1"/>
    <col min="12605" max="12618" width="12.5703125" style="145" customWidth="1"/>
    <col min="12619" max="12800" width="11.42578125" style="145"/>
    <col min="12801" max="12801" width="26.42578125" style="145" customWidth="1"/>
    <col min="12802" max="12802" width="30" style="145" customWidth="1"/>
    <col min="12803" max="12803" width="12.7109375" style="145" customWidth="1"/>
    <col min="12804" max="12812" width="10.7109375" style="145" customWidth="1"/>
    <col min="12813" max="12822" width="13.140625" style="145" customWidth="1"/>
    <col min="12823" max="12830" width="0" style="145" hidden="1" customWidth="1"/>
    <col min="12831" max="12860" width="13.140625" style="145" customWidth="1"/>
    <col min="12861" max="12874" width="12.5703125" style="145" customWidth="1"/>
    <col min="12875" max="13056" width="11.42578125" style="145"/>
    <col min="13057" max="13057" width="26.42578125" style="145" customWidth="1"/>
    <col min="13058" max="13058" width="30" style="145" customWidth="1"/>
    <col min="13059" max="13059" width="12.7109375" style="145" customWidth="1"/>
    <col min="13060" max="13068" width="10.7109375" style="145" customWidth="1"/>
    <col min="13069" max="13078" width="13.140625" style="145" customWidth="1"/>
    <col min="13079" max="13086" width="0" style="145" hidden="1" customWidth="1"/>
    <col min="13087" max="13116" width="13.140625" style="145" customWidth="1"/>
    <col min="13117" max="13130" width="12.5703125" style="145" customWidth="1"/>
    <col min="13131" max="13312" width="11.42578125" style="145"/>
    <col min="13313" max="13313" width="26.42578125" style="145" customWidth="1"/>
    <col min="13314" max="13314" width="30" style="145" customWidth="1"/>
    <col min="13315" max="13315" width="12.7109375" style="145" customWidth="1"/>
    <col min="13316" max="13324" width="10.7109375" style="145" customWidth="1"/>
    <col min="13325" max="13334" width="13.140625" style="145" customWidth="1"/>
    <col min="13335" max="13342" width="0" style="145" hidden="1" customWidth="1"/>
    <col min="13343" max="13372" width="13.140625" style="145" customWidth="1"/>
    <col min="13373" max="13386" width="12.5703125" style="145" customWidth="1"/>
    <col min="13387" max="13568" width="11.42578125" style="145"/>
    <col min="13569" max="13569" width="26.42578125" style="145" customWidth="1"/>
    <col min="13570" max="13570" width="30" style="145" customWidth="1"/>
    <col min="13571" max="13571" width="12.7109375" style="145" customWidth="1"/>
    <col min="13572" max="13580" width="10.7109375" style="145" customWidth="1"/>
    <col min="13581" max="13590" width="13.140625" style="145" customWidth="1"/>
    <col min="13591" max="13598" width="0" style="145" hidden="1" customWidth="1"/>
    <col min="13599" max="13628" width="13.140625" style="145" customWidth="1"/>
    <col min="13629" max="13642" width="12.5703125" style="145" customWidth="1"/>
    <col min="13643" max="13824" width="11.42578125" style="145"/>
    <col min="13825" max="13825" width="26.42578125" style="145" customWidth="1"/>
    <col min="13826" max="13826" width="30" style="145" customWidth="1"/>
    <col min="13827" max="13827" width="12.7109375" style="145" customWidth="1"/>
    <col min="13828" max="13836" width="10.7109375" style="145" customWidth="1"/>
    <col min="13837" max="13846" width="13.140625" style="145" customWidth="1"/>
    <col min="13847" max="13854" width="0" style="145" hidden="1" customWidth="1"/>
    <col min="13855" max="13884" width="13.140625" style="145" customWidth="1"/>
    <col min="13885" max="13898" width="12.5703125" style="145" customWidth="1"/>
    <col min="13899" max="14080" width="11.42578125" style="145"/>
    <col min="14081" max="14081" width="26.42578125" style="145" customWidth="1"/>
    <col min="14082" max="14082" width="30" style="145" customWidth="1"/>
    <col min="14083" max="14083" width="12.7109375" style="145" customWidth="1"/>
    <col min="14084" max="14092" width="10.7109375" style="145" customWidth="1"/>
    <col min="14093" max="14102" width="13.140625" style="145" customWidth="1"/>
    <col min="14103" max="14110" width="0" style="145" hidden="1" customWidth="1"/>
    <col min="14111" max="14140" width="13.140625" style="145" customWidth="1"/>
    <col min="14141" max="14154" width="12.5703125" style="145" customWidth="1"/>
    <col min="14155" max="14336" width="11.42578125" style="145"/>
    <col min="14337" max="14337" width="26.42578125" style="145" customWidth="1"/>
    <col min="14338" max="14338" width="30" style="145" customWidth="1"/>
    <col min="14339" max="14339" width="12.7109375" style="145" customWidth="1"/>
    <col min="14340" max="14348" width="10.7109375" style="145" customWidth="1"/>
    <col min="14349" max="14358" width="13.140625" style="145" customWidth="1"/>
    <col min="14359" max="14366" width="0" style="145" hidden="1" customWidth="1"/>
    <col min="14367" max="14396" width="13.140625" style="145" customWidth="1"/>
    <col min="14397" max="14410" width="12.5703125" style="145" customWidth="1"/>
    <col min="14411" max="14592" width="11.42578125" style="145"/>
    <col min="14593" max="14593" width="26.42578125" style="145" customWidth="1"/>
    <col min="14594" max="14594" width="30" style="145" customWidth="1"/>
    <col min="14595" max="14595" width="12.7109375" style="145" customWidth="1"/>
    <col min="14596" max="14604" width="10.7109375" style="145" customWidth="1"/>
    <col min="14605" max="14614" width="13.140625" style="145" customWidth="1"/>
    <col min="14615" max="14622" width="0" style="145" hidden="1" customWidth="1"/>
    <col min="14623" max="14652" width="13.140625" style="145" customWidth="1"/>
    <col min="14653" max="14666" width="12.5703125" style="145" customWidth="1"/>
    <col min="14667" max="14848" width="11.42578125" style="145"/>
    <col min="14849" max="14849" width="26.42578125" style="145" customWidth="1"/>
    <col min="14850" max="14850" width="30" style="145" customWidth="1"/>
    <col min="14851" max="14851" width="12.7109375" style="145" customWidth="1"/>
    <col min="14852" max="14860" width="10.7109375" style="145" customWidth="1"/>
    <col min="14861" max="14870" width="13.140625" style="145" customWidth="1"/>
    <col min="14871" max="14878" width="0" style="145" hidden="1" customWidth="1"/>
    <col min="14879" max="14908" width="13.140625" style="145" customWidth="1"/>
    <col min="14909" max="14922" width="12.5703125" style="145" customWidth="1"/>
    <col min="14923" max="15104" width="11.42578125" style="145"/>
    <col min="15105" max="15105" width="26.42578125" style="145" customWidth="1"/>
    <col min="15106" max="15106" width="30" style="145" customWidth="1"/>
    <col min="15107" max="15107" width="12.7109375" style="145" customWidth="1"/>
    <col min="15108" max="15116" width="10.7109375" style="145" customWidth="1"/>
    <col min="15117" max="15126" width="13.140625" style="145" customWidth="1"/>
    <col min="15127" max="15134" width="0" style="145" hidden="1" customWidth="1"/>
    <col min="15135" max="15164" width="13.140625" style="145" customWidth="1"/>
    <col min="15165" max="15178" width="12.5703125" style="145" customWidth="1"/>
    <col min="15179" max="15360" width="11.42578125" style="145"/>
    <col min="15361" max="15361" width="26.42578125" style="145" customWidth="1"/>
    <col min="15362" max="15362" width="30" style="145" customWidth="1"/>
    <col min="15363" max="15363" width="12.7109375" style="145" customWidth="1"/>
    <col min="15364" max="15372" width="10.7109375" style="145" customWidth="1"/>
    <col min="15373" max="15382" width="13.140625" style="145" customWidth="1"/>
    <col min="15383" max="15390" width="0" style="145" hidden="1" customWidth="1"/>
    <col min="15391" max="15420" width="13.140625" style="145" customWidth="1"/>
    <col min="15421" max="15434" width="12.5703125" style="145" customWidth="1"/>
    <col min="15435" max="15616" width="11.42578125" style="145"/>
    <col min="15617" max="15617" width="26.42578125" style="145" customWidth="1"/>
    <col min="15618" max="15618" width="30" style="145" customWidth="1"/>
    <col min="15619" max="15619" width="12.7109375" style="145" customWidth="1"/>
    <col min="15620" max="15628" width="10.7109375" style="145" customWidth="1"/>
    <col min="15629" max="15638" width="13.140625" style="145" customWidth="1"/>
    <col min="15639" max="15646" width="0" style="145" hidden="1" customWidth="1"/>
    <col min="15647" max="15676" width="13.140625" style="145" customWidth="1"/>
    <col min="15677" max="15690" width="12.5703125" style="145" customWidth="1"/>
    <col min="15691" max="15872" width="11.42578125" style="145"/>
    <col min="15873" max="15873" width="26.42578125" style="145" customWidth="1"/>
    <col min="15874" max="15874" width="30" style="145" customWidth="1"/>
    <col min="15875" max="15875" width="12.7109375" style="145" customWidth="1"/>
    <col min="15876" max="15884" width="10.7109375" style="145" customWidth="1"/>
    <col min="15885" max="15894" width="13.140625" style="145" customWidth="1"/>
    <col min="15895" max="15902" width="0" style="145" hidden="1" customWidth="1"/>
    <col min="15903" max="15932" width="13.140625" style="145" customWidth="1"/>
    <col min="15933" max="15946" width="12.5703125" style="145" customWidth="1"/>
    <col min="15947" max="16128" width="11.42578125" style="145"/>
    <col min="16129" max="16129" width="26.42578125" style="145" customWidth="1"/>
    <col min="16130" max="16130" width="30" style="145" customWidth="1"/>
    <col min="16131" max="16131" width="12.7109375" style="145" customWidth="1"/>
    <col min="16132" max="16140" width="10.7109375" style="145" customWidth="1"/>
    <col min="16141" max="16150" width="13.140625" style="145" customWidth="1"/>
    <col min="16151" max="16158" width="0" style="145" hidden="1" customWidth="1"/>
    <col min="16159" max="16188" width="13.140625" style="145" customWidth="1"/>
    <col min="16189" max="16202" width="12.5703125" style="145" customWidth="1"/>
    <col min="16203" max="16384" width="11.42578125" style="14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",[6]NOMBRE!B2," - ","( ",[6]NOMBRE!C2,[6]NOMBRE!D2,[6]NOMBRE!E2,[6]NOMBRE!F2,[6]NOMBRE!G2,"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",[6]NOMBRE!B3," - ","( ",[6]NOMBRE!C3,[6]NOMBRE!D3,[6]NOMBRE!E3,[6]NOMBRE!F3,[6]NOMBRE!G3,"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",[6]NOMBRE!B6," - ","( ",[6]NOMBRE!C6,[6]NOMBRE!D6," )")</f>
        <v>MES: JUNIO - ( 06 )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",[6]NOMBRE!B7)</f>
        <v>AÑO: 2010</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82" t="s">
        <v>1</v>
      </c>
      <c r="B6" s="282"/>
      <c r="C6" s="282"/>
      <c r="D6" s="282"/>
      <c r="E6" s="282"/>
      <c r="F6" s="282"/>
      <c r="G6" s="282"/>
      <c r="H6" s="282"/>
      <c r="I6" s="282"/>
      <c r="J6" s="282"/>
      <c r="K6" s="282"/>
      <c r="L6" s="282"/>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83" t="s">
        <v>4</v>
      </c>
      <c r="B9" s="283" t="s">
        <v>5</v>
      </c>
      <c r="C9" s="285" t="s">
        <v>6</v>
      </c>
      <c r="D9" s="287" t="s">
        <v>7</v>
      </c>
      <c r="E9" s="288"/>
      <c r="F9" s="288"/>
      <c r="G9" s="288"/>
      <c r="H9" s="288"/>
      <c r="I9" s="289"/>
      <c r="J9" s="290" t="s">
        <v>8</v>
      </c>
      <c r="K9" s="291"/>
      <c r="L9" s="285"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84"/>
      <c r="B10" s="284"/>
      <c r="C10" s="286"/>
      <c r="D10" s="25" t="s">
        <v>10</v>
      </c>
      <c r="E10" s="26" t="s">
        <v>11</v>
      </c>
      <c r="F10" s="26" t="s">
        <v>12</v>
      </c>
      <c r="G10" s="27" t="s">
        <v>13</v>
      </c>
      <c r="H10" s="26" t="s">
        <v>14</v>
      </c>
      <c r="I10" s="28" t="s">
        <v>15</v>
      </c>
      <c r="J10" s="29" t="s">
        <v>16</v>
      </c>
      <c r="K10" s="30" t="s">
        <v>17</v>
      </c>
      <c r="L10" s="286"/>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92"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atenciones según sexo no puede ser diferente que el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93"/>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atenciones según sexo no puede ser diferente que el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93"/>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93"/>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93"/>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93"/>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93"/>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93"/>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94"/>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21"/>
      <c r="C21" s="68"/>
      <c r="D21" s="69"/>
      <c r="E21" s="70"/>
      <c r="F21" s="21"/>
      <c r="G21" s="21"/>
      <c r="H21" s="21"/>
      <c r="I21" s="21"/>
      <c r="J21" s="21"/>
      <c r="K21" s="71"/>
      <c r="L21" s="72"/>
      <c r="M21" s="72"/>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15" customHeight="1" x14ac:dyDescent="0.2">
      <c r="A22" s="283" t="s">
        <v>4</v>
      </c>
      <c r="B22" s="283" t="s">
        <v>30</v>
      </c>
      <c r="C22" s="285" t="s">
        <v>6</v>
      </c>
      <c r="D22" s="287" t="s">
        <v>7</v>
      </c>
      <c r="E22" s="288"/>
      <c r="F22" s="288"/>
      <c r="G22" s="288"/>
      <c r="H22" s="288"/>
      <c r="I22" s="289"/>
      <c r="J22" s="290" t="s">
        <v>8</v>
      </c>
      <c r="K22" s="291"/>
      <c r="L22" s="285" t="s">
        <v>9</v>
      </c>
      <c r="M22" s="73"/>
      <c r="N22" s="7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customHeight="1" x14ac:dyDescent="0.2">
      <c r="A23" s="284"/>
      <c r="B23" s="284"/>
      <c r="C23" s="286"/>
      <c r="D23" s="25" t="s">
        <v>10</v>
      </c>
      <c r="E23" s="26" t="s">
        <v>11</v>
      </c>
      <c r="F23" s="26" t="s">
        <v>12</v>
      </c>
      <c r="G23" s="27" t="s">
        <v>13</v>
      </c>
      <c r="H23" s="26" t="s">
        <v>14</v>
      </c>
      <c r="I23" s="28" t="s">
        <v>15</v>
      </c>
      <c r="J23" s="29" t="s">
        <v>16</v>
      </c>
      <c r="K23" s="30" t="s">
        <v>17</v>
      </c>
      <c r="L23" s="286"/>
      <c r="M23" s="73"/>
      <c r="N23" s="7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15.95" customHeight="1" x14ac:dyDescent="0.2">
      <c r="A24" s="292" t="s">
        <v>31</v>
      </c>
      <c r="B24" s="74" t="s">
        <v>32</v>
      </c>
      <c r="C24" s="75">
        <f t="shared" ref="C24:C29" si="8">SUM(D24:I24)</f>
        <v>0</v>
      </c>
      <c r="D24" s="33"/>
      <c r="E24" s="34"/>
      <c r="F24" s="34"/>
      <c r="G24" s="34"/>
      <c r="H24" s="34"/>
      <c r="I24" s="35"/>
      <c r="J24" s="33"/>
      <c r="K24" s="35"/>
      <c r="L24" s="76"/>
      <c r="M24" s="38" t="str">
        <f t="shared" ref="M24:M29" si="9">$Y24&amp;" "&amp;$Z24&amp;""&amp;$AA24</f>
        <v xml:space="preserve"> </v>
      </c>
      <c r="N24" s="10"/>
      <c r="O24" s="10"/>
      <c r="P24" s="10"/>
      <c r="Q24" s="10"/>
      <c r="R24" s="10"/>
      <c r="S24" s="10"/>
      <c r="T24" s="10"/>
      <c r="U24" s="10"/>
      <c r="V24" s="10"/>
      <c r="W24" s="5"/>
      <c r="X24" s="10"/>
      <c r="Y24" s="39" t="str">
        <f t="shared" ref="Y24:Y29" si="10">IF($C24&lt;&gt;($J24+$K24)," El número atenciones según sexo no puede ser diferente que el Total.","")</f>
        <v/>
      </c>
      <c r="Z24" s="39" t="str">
        <f t="shared" ref="Z24:Z29" si="11">IF($C24=0,"",IF($L24="",IF($C24="",""," No olvide escribir la columna Beneficiarios."),""))</f>
        <v/>
      </c>
      <c r="AA24" s="39" t="str">
        <f t="shared" ref="AA24:AA29" si="12">IF($C24&lt;$L24," El número de Beneficiarios no puede ser mayor que el Total.","")</f>
        <v/>
      </c>
      <c r="AB24" s="40">
        <f t="shared" ref="AB24:AB29" si="13">IF($C24&lt;&gt;($J24+$K24),1,0)</f>
        <v>0</v>
      </c>
      <c r="AC24" s="40">
        <f t="shared" ref="AC24:AC29" si="14">IF($C24&lt;$L24,1,0)</f>
        <v>0</v>
      </c>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ht="15.95" customHeight="1" x14ac:dyDescent="0.2">
      <c r="A25" s="294"/>
      <c r="B25" s="77" t="s">
        <v>33</v>
      </c>
      <c r="C25" s="78">
        <f t="shared" si="8"/>
        <v>0</v>
      </c>
      <c r="D25" s="79"/>
      <c r="E25" s="80"/>
      <c r="F25" s="80"/>
      <c r="G25" s="80"/>
      <c r="H25" s="80"/>
      <c r="I25" s="81"/>
      <c r="J25" s="79"/>
      <c r="K25" s="81"/>
      <c r="L25" s="82"/>
      <c r="M25" s="38" t="str">
        <f t="shared" si="9"/>
        <v xml:space="preserve"> </v>
      </c>
      <c r="N25" s="10"/>
      <c r="O25" s="10"/>
      <c r="P25" s="10"/>
      <c r="Q25" s="10"/>
      <c r="R25" s="10"/>
      <c r="S25" s="10"/>
      <c r="T25" s="10"/>
      <c r="U25" s="10"/>
      <c r="V25" s="10"/>
      <c r="W25" s="5"/>
      <c r="X25" s="10"/>
      <c r="Y25" s="39" t="str">
        <f t="shared" si="10"/>
        <v/>
      </c>
      <c r="Z25" s="39" t="str">
        <f t="shared" si="11"/>
        <v/>
      </c>
      <c r="AA25" s="39" t="str">
        <f t="shared" si="12"/>
        <v/>
      </c>
      <c r="AB25" s="40">
        <f t="shared" si="13"/>
        <v>0</v>
      </c>
      <c r="AC25" s="40">
        <f t="shared" si="14"/>
        <v>0</v>
      </c>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ht="15.95" customHeight="1" x14ac:dyDescent="0.2">
      <c r="A26" s="292" t="s">
        <v>34</v>
      </c>
      <c r="B26" s="83" t="s">
        <v>35</v>
      </c>
      <c r="C26" s="84">
        <f t="shared" si="8"/>
        <v>0</v>
      </c>
      <c r="D26" s="85"/>
      <c r="E26" s="86"/>
      <c r="F26" s="86"/>
      <c r="G26" s="86"/>
      <c r="H26" s="86"/>
      <c r="I26" s="87"/>
      <c r="J26" s="85"/>
      <c r="K26" s="87"/>
      <c r="L26" s="88"/>
      <c r="M26" s="38" t="str">
        <f t="shared" si="9"/>
        <v xml:space="preserve"> </v>
      </c>
      <c r="N26" s="10"/>
      <c r="O26" s="10"/>
      <c r="P26" s="10"/>
      <c r="Q26" s="10"/>
      <c r="R26" s="10"/>
      <c r="S26" s="10"/>
      <c r="T26" s="10"/>
      <c r="U26" s="10"/>
      <c r="V26" s="10"/>
      <c r="W26" s="5"/>
      <c r="X26" s="10"/>
      <c r="Y26" s="39" t="str">
        <f t="shared" si="10"/>
        <v/>
      </c>
      <c r="Z26" s="39" t="str">
        <f t="shared" si="11"/>
        <v/>
      </c>
      <c r="AA26" s="39" t="str">
        <f t="shared" si="12"/>
        <v/>
      </c>
      <c r="AB26" s="40">
        <f t="shared" si="13"/>
        <v>0</v>
      </c>
      <c r="AC26" s="40">
        <f t="shared" si="14"/>
        <v>0</v>
      </c>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94"/>
      <c r="B27" s="77" t="s">
        <v>33</v>
      </c>
      <c r="C27" s="89">
        <f t="shared" si="8"/>
        <v>0</v>
      </c>
      <c r="D27" s="79"/>
      <c r="E27" s="80"/>
      <c r="F27" s="80"/>
      <c r="G27" s="80"/>
      <c r="H27" s="80"/>
      <c r="I27" s="81"/>
      <c r="J27" s="79"/>
      <c r="K27" s="81"/>
      <c r="L27" s="82"/>
      <c r="M27" s="38" t="str">
        <f t="shared" si="9"/>
        <v xml:space="preserve"> </v>
      </c>
      <c r="N27" s="10"/>
      <c r="O27" s="10"/>
      <c r="P27" s="10"/>
      <c r="Q27" s="10"/>
      <c r="R27" s="10"/>
      <c r="S27" s="10"/>
      <c r="T27" s="10"/>
      <c r="U27" s="10"/>
      <c r="V27" s="10"/>
      <c r="W27" s="5"/>
      <c r="X27" s="10"/>
      <c r="Y27" s="39" t="str">
        <f t="shared" si="10"/>
        <v/>
      </c>
      <c r="Z27" s="39" t="str">
        <f t="shared" si="11"/>
        <v/>
      </c>
      <c r="AA27" s="39" t="str">
        <f t="shared" si="12"/>
        <v/>
      </c>
      <c r="AB27" s="40">
        <f t="shared" si="13"/>
        <v>0</v>
      </c>
      <c r="AC27" s="40">
        <f t="shared" si="14"/>
        <v>0</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92" t="s">
        <v>36</v>
      </c>
      <c r="B28" s="74" t="s">
        <v>35</v>
      </c>
      <c r="C28" s="90">
        <f t="shared" si="8"/>
        <v>0</v>
      </c>
      <c r="D28" s="33"/>
      <c r="E28" s="34"/>
      <c r="F28" s="34"/>
      <c r="G28" s="34"/>
      <c r="H28" s="34"/>
      <c r="I28" s="35"/>
      <c r="J28" s="33"/>
      <c r="K28" s="35"/>
      <c r="L28" s="91"/>
      <c r="M28" s="38" t="str">
        <f t="shared" si="9"/>
        <v xml:space="preserve"> </v>
      </c>
      <c r="N28" s="10"/>
      <c r="O28" s="10"/>
      <c r="P28" s="10"/>
      <c r="Q28" s="10"/>
      <c r="R28" s="10"/>
      <c r="S28" s="10"/>
      <c r="T28" s="10"/>
      <c r="U28" s="10"/>
      <c r="V28" s="10"/>
      <c r="W28" s="5"/>
      <c r="X28" s="10"/>
      <c r="Y28" s="39" t="str">
        <f t="shared" si="10"/>
        <v/>
      </c>
      <c r="Z28" s="39" t="str">
        <f t="shared" si="11"/>
        <v/>
      </c>
      <c r="AA28" s="39" t="str">
        <f t="shared" si="12"/>
        <v/>
      </c>
      <c r="AB28" s="40">
        <f t="shared" si="13"/>
        <v>0</v>
      </c>
      <c r="AC28" s="40">
        <f t="shared" si="14"/>
        <v>0</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94"/>
      <c r="B29" s="77" t="s">
        <v>33</v>
      </c>
      <c r="C29" s="92">
        <f t="shared" si="8"/>
        <v>0</v>
      </c>
      <c r="D29" s="79"/>
      <c r="E29" s="80"/>
      <c r="F29" s="80"/>
      <c r="G29" s="80"/>
      <c r="H29" s="80"/>
      <c r="I29" s="81"/>
      <c r="J29" s="79"/>
      <c r="K29" s="81"/>
      <c r="L29" s="82"/>
      <c r="M29" s="38" t="str">
        <f t="shared" si="9"/>
        <v xml:space="preserve"> </v>
      </c>
      <c r="N29" s="10"/>
      <c r="O29" s="10"/>
      <c r="P29" s="10"/>
      <c r="Q29" s="10"/>
      <c r="R29" s="10"/>
      <c r="S29" s="10"/>
      <c r="T29" s="10"/>
      <c r="U29" s="10"/>
      <c r="V29" s="10"/>
      <c r="W29" s="5"/>
      <c r="X29" s="10"/>
      <c r="Y29" s="39" t="str">
        <f t="shared" si="10"/>
        <v/>
      </c>
      <c r="Z29" s="39" t="str">
        <f t="shared" si="11"/>
        <v/>
      </c>
      <c r="AA29" s="39" t="str">
        <f t="shared" si="12"/>
        <v/>
      </c>
      <c r="AB29" s="40">
        <f t="shared" si="13"/>
        <v>0</v>
      </c>
      <c r="AC29" s="40">
        <f t="shared" si="14"/>
        <v>0</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30" customHeight="1" x14ac:dyDescent="0.2">
      <c r="A30" s="67" t="s">
        <v>37</v>
      </c>
      <c r="B30" s="93"/>
      <c r="C30" s="94"/>
      <c r="D30" s="93"/>
      <c r="E30" s="21"/>
      <c r="F30" s="21"/>
      <c r="G30" s="21"/>
      <c r="H30" s="21"/>
      <c r="I30" s="21"/>
      <c r="J30" s="21"/>
      <c r="K30" s="21"/>
      <c r="L30" s="21"/>
      <c r="M30" s="21"/>
      <c r="N30" s="21"/>
      <c r="O30" s="10"/>
      <c r="P30" s="10"/>
      <c r="Q30" s="10"/>
      <c r="R30" s="10"/>
      <c r="S30" s="10"/>
      <c r="T30" s="10"/>
      <c r="U30" s="10"/>
      <c r="V30" s="11"/>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21" x14ac:dyDescent="0.2">
      <c r="A31" s="270" t="s">
        <v>4</v>
      </c>
      <c r="B31" s="96" t="s">
        <v>38</v>
      </c>
      <c r="C31" s="96" t="s">
        <v>39</v>
      </c>
      <c r="D31" s="97"/>
      <c r="E31" s="97"/>
      <c r="F31" s="97"/>
      <c r="G31" s="97"/>
      <c r="H31" s="97"/>
      <c r="I31" s="97"/>
      <c r="J31" s="97"/>
      <c r="K31" s="98"/>
      <c r="L31" s="98"/>
      <c r="M31" s="98"/>
      <c r="N31" s="23"/>
      <c r="O31" s="10"/>
      <c r="P31" s="10"/>
      <c r="Q31" s="10"/>
      <c r="R31" s="10"/>
      <c r="S31" s="10"/>
      <c r="T31" s="10"/>
      <c r="U31" s="10"/>
      <c r="V31" s="5"/>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21" x14ac:dyDescent="0.2">
      <c r="A32" s="99" t="s">
        <v>40</v>
      </c>
      <c r="B32" s="100"/>
      <c r="C32" s="100"/>
      <c r="D32" s="97"/>
      <c r="E32" s="97"/>
      <c r="F32" s="97"/>
      <c r="G32" s="97"/>
      <c r="H32" s="97"/>
      <c r="I32" s="97"/>
      <c r="J32" s="97"/>
      <c r="K32" s="98"/>
      <c r="L32" s="98"/>
      <c r="M32" s="98"/>
      <c r="N32" s="23"/>
      <c r="O32" s="10"/>
      <c r="P32" s="10"/>
      <c r="Q32" s="10"/>
      <c r="R32" s="10"/>
      <c r="S32" s="10"/>
      <c r="T32" s="10"/>
      <c r="U32" s="10"/>
      <c r="V32" s="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67" t="s">
        <v>41</v>
      </c>
      <c r="B33" s="67"/>
      <c r="C33" s="67"/>
      <c r="D33" s="67"/>
      <c r="E33" s="67"/>
      <c r="F33" s="67"/>
      <c r="G33" s="67"/>
      <c r="H33" s="67"/>
      <c r="I33" s="67"/>
      <c r="J33" s="67"/>
      <c r="K33" s="67"/>
      <c r="L33" s="67"/>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x14ac:dyDescent="0.2">
      <c r="A34" s="295" t="s">
        <v>42</v>
      </c>
      <c r="B34" s="296"/>
      <c r="C34" s="285" t="s">
        <v>27</v>
      </c>
      <c r="D34" s="299" t="s">
        <v>43</v>
      </c>
      <c r="E34" s="300"/>
      <c r="F34" s="101"/>
      <c r="G34" s="101"/>
      <c r="H34" s="101"/>
      <c r="I34" s="101"/>
      <c r="J34" s="101"/>
      <c r="K34" s="98"/>
      <c r="L34" s="98"/>
      <c r="M34" s="98"/>
      <c r="N34" s="101"/>
      <c r="O34" s="10"/>
      <c r="P34" s="10"/>
      <c r="Q34" s="10"/>
      <c r="R34" s="10"/>
      <c r="S34" s="10"/>
      <c r="T34" s="10"/>
      <c r="U34" s="10"/>
      <c r="V34" s="5"/>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x14ac:dyDescent="0.2">
      <c r="A35" s="297"/>
      <c r="B35" s="298"/>
      <c r="C35" s="286"/>
      <c r="D35" s="102" t="s">
        <v>44</v>
      </c>
      <c r="E35" s="103" t="s">
        <v>17</v>
      </c>
      <c r="F35" s="101"/>
      <c r="G35" s="101"/>
      <c r="H35" s="101"/>
      <c r="I35" s="101"/>
      <c r="J35" s="101"/>
      <c r="K35" s="98"/>
      <c r="L35" s="98"/>
      <c r="M35" s="98"/>
      <c r="N35" s="101"/>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15.95" customHeight="1" x14ac:dyDescent="0.2">
      <c r="A36" s="285" t="s">
        <v>45</v>
      </c>
      <c r="B36" s="104" t="s">
        <v>46</v>
      </c>
      <c r="C36" s="105">
        <f>SUM(D36:E36)</f>
        <v>0</v>
      </c>
      <c r="D36" s="106"/>
      <c r="E36" s="107"/>
      <c r="F36" s="108"/>
      <c r="G36" s="108"/>
      <c r="H36" s="108"/>
      <c r="I36" s="109"/>
      <c r="J36" s="109"/>
      <c r="K36" s="98"/>
      <c r="L36" s="98"/>
      <c r="M36" s="98"/>
      <c r="N36" s="109"/>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86"/>
      <c r="B37" s="110" t="s">
        <v>47</v>
      </c>
      <c r="C37" s="111">
        <f>SUM(D37:E37)</f>
        <v>0</v>
      </c>
      <c r="D37" s="112"/>
      <c r="E37" s="113"/>
      <c r="F37" s="108"/>
      <c r="G37" s="108"/>
      <c r="H37" s="108"/>
      <c r="I37" s="109"/>
      <c r="J37" s="109"/>
      <c r="K37" s="98"/>
      <c r="L37" s="98"/>
      <c r="M37" s="98"/>
      <c r="N37" s="109"/>
      <c r="O37" s="10"/>
      <c r="P37" s="10"/>
      <c r="Q37" s="10"/>
      <c r="R37" s="10"/>
      <c r="S37" s="10"/>
      <c r="T37" s="10"/>
      <c r="U37" s="10"/>
      <c r="V37" s="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30" customHeight="1" x14ac:dyDescent="0.2">
      <c r="A38" s="13" t="s">
        <v>48</v>
      </c>
      <c r="B38" s="14"/>
      <c r="C38" s="15"/>
      <c r="D38" s="15"/>
      <c r="E38" s="15"/>
      <c r="F38" s="15"/>
      <c r="G38" s="15"/>
      <c r="H38" s="15"/>
      <c r="I38" s="16"/>
      <c r="J38" s="17"/>
      <c r="K38" s="21"/>
      <c r="L38" s="21"/>
      <c r="M38" s="21"/>
      <c r="N38" s="15"/>
      <c r="O38" s="10"/>
      <c r="P38" s="10"/>
      <c r="Q38" s="10"/>
      <c r="R38" s="10"/>
      <c r="S38" s="10"/>
      <c r="T38" s="10"/>
      <c r="U38" s="10"/>
      <c r="V38" s="11"/>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30" customHeight="1" x14ac:dyDescent="0.2">
      <c r="A39" s="20" t="s">
        <v>49</v>
      </c>
      <c r="B39" s="21"/>
      <c r="C39" s="21"/>
      <c r="D39" s="21"/>
      <c r="E39" s="21"/>
      <c r="F39" s="21"/>
      <c r="G39" s="21"/>
      <c r="H39" s="21"/>
      <c r="I39" s="21"/>
      <c r="J39" s="21"/>
      <c r="K39" s="21"/>
      <c r="L39" s="21"/>
      <c r="M39" s="21"/>
      <c r="N39" s="21"/>
      <c r="O39" s="10"/>
      <c r="P39" s="10"/>
      <c r="Q39" s="10"/>
      <c r="R39" s="10"/>
      <c r="S39" s="10"/>
      <c r="T39" s="10"/>
      <c r="U39" s="10"/>
      <c r="V39" s="11"/>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 customHeight="1" x14ac:dyDescent="0.2">
      <c r="A40" s="283" t="s">
        <v>4</v>
      </c>
      <c r="B40" s="283" t="s">
        <v>5</v>
      </c>
      <c r="C40" s="285" t="s">
        <v>6</v>
      </c>
      <c r="D40" s="287" t="s">
        <v>7</v>
      </c>
      <c r="E40" s="288"/>
      <c r="F40" s="288"/>
      <c r="G40" s="288"/>
      <c r="H40" s="288"/>
      <c r="I40" s="289"/>
      <c r="J40" s="290" t="s">
        <v>8</v>
      </c>
      <c r="K40" s="291"/>
      <c r="L40" s="285" t="s">
        <v>9</v>
      </c>
      <c r="M40" s="73"/>
      <c r="N40" s="73"/>
      <c r="O40" s="10"/>
      <c r="P40" s="10"/>
      <c r="Q40" s="10"/>
      <c r="R40" s="10"/>
      <c r="S40" s="10"/>
      <c r="T40" s="10"/>
      <c r="U40" s="10"/>
      <c r="V40" s="5"/>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21" customHeight="1" x14ac:dyDescent="0.2">
      <c r="A41" s="284"/>
      <c r="B41" s="284"/>
      <c r="C41" s="286"/>
      <c r="D41" s="25" t="s">
        <v>10</v>
      </c>
      <c r="E41" s="26" t="s">
        <v>11</v>
      </c>
      <c r="F41" s="26" t="s">
        <v>12</v>
      </c>
      <c r="G41" s="27" t="s">
        <v>13</v>
      </c>
      <c r="H41" s="26" t="s">
        <v>14</v>
      </c>
      <c r="I41" s="28" t="s">
        <v>15</v>
      </c>
      <c r="J41" s="29" t="s">
        <v>16</v>
      </c>
      <c r="K41" s="114" t="s">
        <v>17</v>
      </c>
      <c r="L41" s="286"/>
      <c r="M41" s="73"/>
      <c r="N41" s="73"/>
      <c r="O41" s="10"/>
      <c r="P41" s="10"/>
      <c r="Q41" s="10"/>
      <c r="R41" s="10"/>
      <c r="S41" s="10"/>
      <c r="T41" s="10"/>
      <c r="U41" s="10"/>
      <c r="V41" s="5"/>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92" t="s">
        <v>18</v>
      </c>
      <c r="B42" s="31" t="s">
        <v>19</v>
      </c>
      <c r="C42" s="32">
        <f t="shared" ref="C42:C51" si="15">SUM(D42:I42)</f>
        <v>0</v>
      </c>
      <c r="D42" s="33"/>
      <c r="E42" s="34"/>
      <c r="F42" s="34"/>
      <c r="G42" s="34"/>
      <c r="H42" s="34"/>
      <c r="I42" s="35"/>
      <c r="J42" s="33"/>
      <c r="K42" s="35"/>
      <c r="L42" s="37"/>
      <c r="M42" s="38" t="str">
        <f t="shared" ref="M42:M51" si="16">$Y42&amp;" "&amp;$Z42&amp;""&amp;$AA42</f>
        <v xml:space="preserve"> </v>
      </c>
      <c r="N42" s="10"/>
      <c r="O42" s="10"/>
      <c r="P42" s="10"/>
      <c r="Q42" s="10"/>
      <c r="R42" s="10"/>
      <c r="S42" s="10"/>
      <c r="T42" s="10"/>
      <c r="U42" s="10"/>
      <c r="V42" s="10"/>
      <c r="W42" s="5"/>
      <c r="X42" s="10"/>
      <c r="Y42" s="39" t="str">
        <f t="shared" ref="Y42:Y51" si="17">IF($C42&lt;&gt;($J42+$K42)," El número atenciones según sexo no puede ser diferente que el Total.","")</f>
        <v/>
      </c>
      <c r="Z42" s="39" t="str">
        <f t="shared" ref="Z42:Z51" si="18">IF($C42=0,"",IF($L42="",IF($C42="",""," No olvide escribir la columna Beneficiarios."),""))</f>
        <v/>
      </c>
      <c r="AA42" s="39" t="str">
        <f t="shared" ref="AA42:AA51" si="19">IF($C42&lt;$L42," El número de Beneficiarios no puede ser mayor que el Total.","")</f>
        <v/>
      </c>
      <c r="AB42" s="40">
        <f t="shared" ref="AB42:AB51" si="20">IF($C42&lt;&gt;($J42+$K42),1,0)</f>
        <v>0</v>
      </c>
      <c r="AC42" s="40">
        <f t="shared" ref="AC42:AC51" si="21">IF($C42&lt;$L42,1,0)</f>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93"/>
      <c r="B43" s="41" t="s">
        <v>20</v>
      </c>
      <c r="C43" s="42">
        <f t="shared" si="15"/>
        <v>88</v>
      </c>
      <c r="D43" s="43">
        <v>11</v>
      </c>
      <c r="E43" s="44">
        <v>25</v>
      </c>
      <c r="F43" s="44">
        <v>14</v>
      </c>
      <c r="G43" s="44">
        <v>1</v>
      </c>
      <c r="H43" s="44">
        <v>36</v>
      </c>
      <c r="I43" s="45">
        <v>1</v>
      </c>
      <c r="J43" s="43">
        <v>35</v>
      </c>
      <c r="K43" s="45">
        <v>53</v>
      </c>
      <c r="L43" s="47">
        <v>88</v>
      </c>
      <c r="M43" s="38" t="str">
        <f t="shared" si="16"/>
        <v xml:space="preserve"> </v>
      </c>
      <c r="N43" s="10"/>
      <c r="O43" s="10"/>
      <c r="P43" s="10"/>
      <c r="Q43" s="10"/>
      <c r="R43" s="10"/>
      <c r="S43" s="10"/>
      <c r="T43" s="10"/>
      <c r="U43" s="10"/>
      <c r="V43" s="10"/>
      <c r="W43" s="5"/>
      <c r="X43" s="10"/>
      <c r="Y43" s="39" t="str">
        <f t="shared" si="17"/>
        <v/>
      </c>
      <c r="Z43" s="39" t="str">
        <f t="shared" si="18"/>
        <v/>
      </c>
      <c r="AA43" s="39" t="str">
        <f t="shared" si="19"/>
        <v/>
      </c>
      <c r="AB43" s="40">
        <f t="shared" si="20"/>
        <v>0</v>
      </c>
      <c r="AC43" s="40">
        <f t="shared" si="21"/>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293"/>
      <c r="B44" s="41" t="s">
        <v>50</v>
      </c>
      <c r="C44" s="42">
        <f t="shared" si="15"/>
        <v>0</v>
      </c>
      <c r="D44" s="43"/>
      <c r="E44" s="44"/>
      <c r="F44" s="44"/>
      <c r="G44" s="44"/>
      <c r="H44" s="44"/>
      <c r="I44" s="45"/>
      <c r="J44" s="43"/>
      <c r="K44" s="45"/>
      <c r="L44" s="47"/>
      <c r="M44" s="38" t="str">
        <f t="shared" si="16"/>
        <v xml:space="preserve"> </v>
      </c>
      <c r="N44" s="10"/>
      <c r="O44" s="10"/>
      <c r="P44" s="10"/>
      <c r="Q44" s="10"/>
      <c r="R44" s="10"/>
      <c r="S44" s="10"/>
      <c r="T44" s="10"/>
      <c r="U44" s="10"/>
      <c r="V44" s="10"/>
      <c r="W44" s="5"/>
      <c r="X44" s="10"/>
      <c r="Y44" s="39" t="str">
        <f t="shared" si="17"/>
        <v/>
      </c>
      <c r="Z44" s="39" t="str">
        <f t="shared" si="18"/>
        <v/>
      </c>
      <c r="AA44" s="39" t="str">
        <f t="shared" si="19"/>
        <v/>
      </c>
      <c r="AB44" s="40">
        <f t="shared" si="20"/>
        <v>0</v>
      </c>
      <c r="AC44" s="40">
        <f t="shared" si="21"/>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93"/>
      <c r="B45" s="41" t="s">
        <v>51</v>
      </c>
      <c r="C45" s="42">
        <f t="shared" si="15"/>
        <v>0</v>
      </c>
      <c r="D45" s="43"/>
      <c r="E45" s="44"/>
      <c r="F45" s="44"/>
      <c r="G45" s="44"/>
      <c r="H45" s="44"/>
      <c r="I45" s="45"/>
      <c r="J45" s="43"/>
      <c r="K45" s="45"/>
      <c r="L45" s="47"/>
      <c r="M45" s="38" t="str">
        <f t="shared" si="16"/>
        <v xml:space="preserve"> </v>
      </c>
      <c r="N45" s="10"/>
      <c r="O45" s="10"/>
      <c r="P45" s="10"/>
      <c r="Q45" s="10"/>
      <c r="R45" s="10"/>
      <c r="S45" s="10"/>
      <c r="T45" s="10"/>
      <c r="U45" s="10"/>
      <c r="V45" s="10"/>
      <c r="W45" s="5"/>
      <c r="X45" s="10"/>
      <c r="Y45" s="39" t="str">
        <f t="shared" si="17"/>
        <v/>
      </c>
      <c r="Z45" s="39" t="str">
        <f t="shared" si="18"/>
        <v/>
      </c>
      <c r="AA45" s="39" t="str">
        <f t="shared" si="19"/>
        <v/>
      </c>
      <c r="AB45" s="40">
        <f t="shared" si="20"/>
        <v>0</v>
      </c>
      <c r="AC45" s="40">
        <f t="shared" si="21"/>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93"/>
      <c r="B46" s="41" t="s">
        <v>23</v>
      </c>
      <c r="C46" s="42">
        <f t="shared" si="15"/>
        <v>130</v>
      </c>
      <c r="D46" s="43"/>
      <c r="E46" s="44">
        <v>5</v>
      </c>
      <c r="F46" s="44">
        <v>10</v>
      </c>
      <c r="G46" s="44">
        <v>6</v>
      </c>
      <c r="H46" s="44">
        <v>107</v>
      </c>
      <c r="I46" s="45">
        <v>2</v>
      </c>
      <c r="J46" s="43">
        <v>58</v>
      </c>
      <c r="K46" s="45">
        <v>72</v>
      </c>
      <c r="L46" s="47">
        <v>130</v>
      </c>
      <c r="M46" s="38" t="str">
        <f t="shared" si="16"/>
        <v xml:space="preserve"> </v>
      </c>
      <c r="N46" s="10"/>
      <c r="O46" s="10"/>
      <c r="P46" s="10"/>
      <c r="Q46" s="10"/>
      <c r="R46" s="10"/>
      <c r="S46" s="10"/>
      <c r="T46" s="10"/>
      <c r="U46" s="10"/>
      <c r="V46" s="10"/>
      <c r="W46" s="5"/>
      <c r="X46" s="10"/>
      <c r="Y46" s="39" t="str">
        <f t="shared" si="17"/>
        <v/>
      </c>
      <c r="Z46" s="39" t="str">
        <f t="shared" si="18"/>
        <v/>
      </c>
      <c r="AA46" s="39" t="str">
        <f t="shared" si="19"/>
        <v/>
      </c>
      <c r="AB46" s="40">
        <f t="shared" si="20"/>
        <v>0</v>
      </c>
      <c r="AC46" s="40">
        <f t="shared" si="21"/>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15.95" customHeight="1" x14ac:dyDescent="0.2">
      <c r="A47" s="293"/>
      <c r="B47" s="41" t="s">
        <v>24</v>
      </c>
      <c r="C47" s="48">
        <f t="shared" si="15"/>
        <v>0</v>
      </c>
      <c r="D47" s="49"/>
      <c r="E47" s="50"/>
      <c r="F47" s="50"/>
      <c r="G47" s="50"/>
      <c r="H47" s="50"/>
      <c r="I47" s="51"/>
      <c r="J47" s="49"/>
      <c r="K47" s="51"/>
      <c r="L47" s="53"/>
      <c r="M47" s="38" t="str">
        <f t="shared" si="16"/>
        <v xml:space="preserve"> </v>
      </c>
      <c r="N47" s="10"/>
      <c r="O47" s="10"/>
      <c r="P47" s="10"/>
      <c r="Q47" s="10"/>
      <c r="R47" s="10"/>
      <c r="S47" s="10"/>
      <c r="T47" s="10"/>
      <c r="U47" s="10"/>
      <c r="V47" s="10"/>
      <c r="W47" s="5"/>
      <c r="X47" s="10"/>
      <c r="Y47" s="39" t="str">
        <f t="shared" si="17"/>
        <v/>
      </c>
      <c r="Z47" s="39" t="str">
        <f t="shared" si="18"/>
        <v/>
      </c>
      <c r="AA47" s="39" t="str">
        <f t="shared" si="19"/>
        <v/>
      </c>
      <c r="AB47" s="40">
        <f t="shared" si="20"/>
        <v>0</v>
      </c>
      <c r="AC47" s="40">
        <f t="shared" si="21"/>
        <v>0</v>
      </c>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ht="15.95" customHeight="1" x14ac:dyDescent="0.2">
      <c r="A48" s="294"/>
      <c r="B48" s="115" t="s">
        <v>27</v>
      </c>
      <c r="C48" s="116">
        <f t="shared" si="15"/>
        <v>218</v>
      </c>
      <c r="D48" s="56">
        <f>SUM(D42:D47)</f>
        <v>11</v>
      </c>
      <c r="E48" s="57">
        <f t="shared" ref="E48:L48" si="22">SUM(E42:E47)</f>
        <v>30</v>
      </c>
      <c r="F48" s="57">
        <f t="shared" si="22"/>
        <v>24</v>
      </c>
      <c r="G48" s="57">
        <f t="shared" si="22"/>
        <v>7</v>
      </c>
      <c r="H48" s="57">
        <f t="shared" si="22"/>
        <v>143</v>
      </c>
      <c r="I48" s="58">
        <f t="shared" si="22"/>
        <v>3</v>
      </c>
      <c r="J48" s="56">
        <f t="shared" si="22"/>
        <v>93</v>
      </c>
      <c r="K48" s="58">
        <f t="shared" si="22"/>
        <v>125</v>
      </c>
      <c r="L48" s="117">
        <f t="shared" si="22"/>
        <v>218</v>
      </c>
      <c r="M48" s="38" t="str">
        <f t="shared" si="16"/>
        <v xml:space="preserve"> </v>
      </c>
      <c r="N48" s="10"/>
      <c r="O48" s="10"/>
      <c r="P48" s="10"/>
      <c r="Q48" s="10"/>
      <c r="R48" s="10"/>
      <c r="S48" s="10"/>
      <c r="T48" s="10"/>
      <c r="U48" s="10"/>
      <c r="V48" s="10"/>
      <c r="W48" s="5"/>
      <c r="X48" s="10"/>
      <c r="Y48" s="39" t="str">
        <f t="shared" si="17"/>
        <v/>
      </c>
      <c r="Z48" s="39" t="str">
        <f t="shared" si="18"/>
        <v/>
      </c>
      <c r="AA48" s="39" t="str">
        <f t="shared" si="19"/>
        <v/>
      </c>
      <c r="AB48" s="40">
        <f t="shared" si="20"/>
        <v>0</v>
      </c>
      <c r="AC48" s="40">
        <f t="shared" si="21"/>
        <v>0</v>
      </c>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ht="15.95" customHeight="1" x14ac:dyDescent="0.2">
      <c r="A49" s="60" t="s">
        <v>28</v>
      </c>
      <c r="B49" s="61" t="s">
        <v>20</v>
      </c>
      <c r="C49" s="118">
        <f t="shared" si="15"/>
        <v>20</v>
      </c>
      <c r="D49" s="119">
        <v>12</v>
      </c>
      <c r="E49" s="120">
        <v>1</v>
      </c>
      <c r="F49" s="120"/>
      <c r="G49" s="120"/>
      <c r="H49" s="120">
        <v>7</v>
      </c>
      <c r="I49" s="121"/>
      <c r="J49" s="119">
        <v>11</v>
      </c>
      <c r="K49" s="121">
        <v>9</v>
      </c>
      <c r="L49" s="122">
        <v>20</v>
      </c>
      <c r="M49" s="38" t="str">
        <f t="shared" si="16"/>
        <v xml:space="preserve"> </v>
      </c>
      <c r="N49" s="10"/>
      <c r="O49" s="10"/>
      <c r="P49" s="10"/>
      <c r="Q49" s="10"/>
      <c r="R49" s="10"/>
      <c r="S49" s="10"/>
      <c r="T49" s="10"/>
      <c r="U49" s="10"/>
      <c r="V49" s="10"/>
      <c r="W49" s="5"/>
      <c r="X49" s="10"/>
      <c r="Y49" s="39" t="str">
        <f t="shared" si="17"/>
        <v/>
      </c>
      <c r="Z49" s="39" t="str">
        <f t="shared" si="18"/>
        <v/>
      </c>
      <c r="AA49" s="39" t="str">
        <f t="shared" si="19"/>
        <v/>
      </c>
      <c r="AB49" s="40">
        <f t="shared" si="20"/>
        <v>0</v>
      </c>
      <c r="AC49" s="40">
        <f t="shared" si="21"/>
        <v>0</v>
      </c>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92" t="s">
        <v>52</v>
      </c>
      <c r="B50" s="31" t="s">
        <v>53</v>
      </c>
      <c r="C50" s="32">
        <f t="shared" si="15"/>
        <v>0</v>
      </c>
      <c r="D50" s="33"/>
      <c r="E50" s="34"/>
      <c r="F50" s="34"/>
      <c r="G50" s="34"/>
      <c r="H50" s="34"/>
      <c r="I50" s="35"/>
      <c r="J50" s="33"/>
      <c r="K50" s="35"/>
      <c r="L50" s="37"/>
      <c r="M50" s="38" t="str">
        <f t="shared" si="16"/>
        <v xml:space="preserve"> </v>
      </c>
      <c r="N50" s="10"/>
      <c r="O50" s="10"/>
      <c r="P50" s="10"/>
      <c r="Q50" s="10"/>
      <c r="R50" s="10"/>
      <c r="S50" s="10"/>
      <c r="T50" s="10"/>
      <c r="U50" s="10"/>
      <c r="V50" s="10"/>
      <c r="W50" s="5"/>
      <c r="X50" s="10"/>
      <c r="Y50" s="39" t="str">
        <f t="shared" si="17"/>
        <v/>
      </c>
      <c r="Z50" s="39" t="str">
        <f t="shared" si="18"/>
        <v/>
      </c>
      <c r="AA50" s="39" t="str">
        <f t="shared" si="19"/>
        <v/>
      </c>
      <c r="AB50" s="40">
        <f t="shared" si="20"/>
        <v>0</v>
      </c>
      <c r="AC50" s="40">
        <f t="shared" si="21"/>
        <v>0</v>
      </c>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94"/>
      <c r="B51" s="123" t="s">
        <v>20</v>
      </c>
      <c r="C51" s="124">
        <f t="shared" si="15"/>
        <v>131</v>
      </c>
      <c r="D51" s="79">
        <v>16</v>
      </c>
      <c r="E51" s="80">
        <v>17</v>
      </c>
      <c r="F51" s="80">
        <v>18</v>
      </c>
      <c r="G51" s="80">
        <v>3</v>
      </c>
      <c r="H51" s="80">
        <v>75</v>
      </c>
      <c r="I51" s="81">
        <v>2</v>
      </c>
      <c r="J51" s="79">
        <v>38</v>
      </c>
      <c r="K51" s="81">
        <v>93</v>
      </c>
      <c r="L51" s="125">
        <v>131</v>
      </c>
      <c r="M51" s="38" t="str">
        <f t="shared" si="16"/>
        <v xml:space="preserve"> </v>
      </c>
      <c r="N51" s="10"/>
      <c r="O51" s="10"/>
      <c r="P51" s="10"/>
      <c r="Q51" s="10"/>
      <c r="R51" s="10"/>
      <c r="S51" s="10"/>
      <c r="T51" s="10"/>
      <c r="U51" s="10"/>
      <c r="V51" s="10"/>
      <c r="W51" s="5"/>
      <c r="X51" s="10"/>
      <c r="Y51" s="39" t="str">
        <f t="shared" si="17"/>
        <v/>
      </c>
      <c r="Z51" s="39" t="str">
        <f t="shared" si="18"/>
        <v/>
      </c>
      <c r="AA51" s="39" t="str">
        <f t="shared" si="19"/>
        <v/>
      </c>
      <c r="AB51" s="40">
        <f t="shared" si="20"/>
        <v>0</v>
      </c>
      <c r="AC51" s="40">
        <f t="shared" si="21"/>
        <v>0</v>
      </c>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30" customHeight="1" x14ac:dyDescent="0.2">
      <c r="A52" s="20" t="s">
        <v>54</v>
      </c>
      <c r="B52" s="126"/>
      <c r="C52" s="126"/>
      <c r="D52" s="127"/>
      <c r="E52" s="127"/>
      <c r="F52" s="127"/>
      <c r="G52" s="127"/>
      <c r="H52" s="127"/>
      <c r="I52" s="127"/>
      <c r="J52" s="127"/>
      <c r="K52" s="128"/>
      <c r="L52" s="72"/>
      <c r="M52" s="72"/>
      <c r="N52" s="15"/>
      <c r="O52" s="10"/>
      <c r="P52" s="10"/>
      <c r="Q52" s="10"/>
      <c r="R52" s="10"/>
      <c r="S52" s="10"/>
      <c r="T52" s="10"/>
      <c r="U52" s="10"/>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x14ac:dyDescent="0.2">
      <c r="A53" s="283" t="s">
        <v>4</v>
      </c>
      <c r="B53" s="301" t="s">
        <v>5</v>
      </c>
      <c r="C53" s="285" t="s">
        <v>6</v>
      </c>
      <c r="D53" s="129"/>
      <c r="E53" s="129"/>
      <c r="F53" s="129"/>
      <c r="G53" s="129"/>
      <c r="H53" s="129"/>
      <c r="I53" s="129"/>
      <c r="J53" s="129"/>
      <c r="K53" s="129"/>
      <c r="L53" s="73"/>
      <c r="M53" s="73"/>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x14ac:dyDescent="0.2">
      <c r="A54" s="284"/>
      <c r="B54" s="302"/>
      <c r="C54" s="286"/>
      <c r="D54" s="129"/>
      <c r="E54" s="129"/>
      <c r="F54" s="129"/>
      <c r="G54" s="129"/>
      <c r="H54" s="129"/>
      <c r="I54" s="129"/>
      <c r="J54" s="129"/>
      <c r="K54" s="129"/>
      <c r="L54" s="73"/>
      <c r="M54" s="73"/>
      <c r="N54" s="15"/>
      <c r="O54" s="10"/>
      <c r="P54" s="10"/>
      <c r="Q54" s="10"/>
      <c r="R54" s="10"/>
      <c r="S54" s="10"/>
      <c r="T54" s="10"/>
      <c r="U54" s="10"/>
      <c r="V54" s="5"/>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24" customFormat="1" ht="15.95" customHeight="1" x14ac:dyDescent="0.2">
      <c r="A55" s="301" t="s">
        <v>55</v>
      </c>
      <c r="B55" s="130" t="s">
        <v>56</v>
      </c>
      <c r="C55" s="131"/>
      <c r="D55" s="129"/>
      <c r="E55" s="129"/>
      <c r="F55" s="129"/>
      <c r="G55" s="129"/>
      <c r="H55" s="97"/>
      <c r="I55" s="129"/>
      <c r="J55" s="129"/>
      <c r="K55" s="132"/>
      <c r="L55" s="73"/>
      <c r="M55" s="73"/>
      <c r="N55" s="15"/>
      <c r="O55" s="10"/>
      <c r="P55" s="10"/>
      <c r="Q55" s="10"/>
      <c r="R55" s="10"/>
      <c r="S55" s="10"/>
      <c r="T55" s="10"/>
      <c r="U55" s="10"/>
      <c r="V55" s="5"/>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24" customFormat="1" ht="15.95" customHeight="1" x14ac:dyDescent="0.2">
      <c r="A56" s="302"/>
      <c r="B56" s="41" t="s">
        <v>57</v>
      </c>
      <c r="C56" s="133">
        <v>2</v>
      </c>
      <c r="D56" s="129"/>
      <c r="E56" s="129"/>
      <c r="F56" s="129"/>
      <c r="G56" s="129"/>
      <c r="H56" s="129"/>
      <c r="I56" s="129"/>
      <c r="J56" s="129"/>
      <c r="K56" s="129"/>
      <c r="L56" s="73"/>
      <c r="M56" s="73"/>
      <c r="N56" s="15"/>
      <c r="O56" s="10"/>
      <c r="P56" s="10"/>
      <c r="Q56" s="10"/>
      <c r="R56" s="10"/>
      <c r="S56" s="10"/>
      <c r="T56" s="10"/>
      <c r="U56" s="10"/>
      <c r="V56" s="5"/>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24" customFormat="1" ht="15.95" customHeight="1" x14ac:dyDescent="0.2">
      <c r="A57" s="301" t="s">
        <v>58</v>
      </c>
      <c r="B57" s="130" t="s">
        <v>56</v>
      </c>
      <c r="C57" s="131"/>
      <c r="D57" s="129"/>
      <c r="E57" s="129"/>
      <c r="F57" s="129"/>
      <c r="G57" s="129"/>
      <c r="H57" s="129"/>
      <c r="I57" s="129"/>
      <c r="J57" s="129"/>
      <c r="K57" s="129"/>
      <c r="L57" s="73"/>
      <c r="M57" s="73"/>
      <c r="N57" s="15"/>
      <c r="O57" s="10"/>
      <c r="P57" s="10"/>
      <c r="Q57" s="10"/>
      <c r="R57" s="10"/>
      <c r="S57" s="10"/>
      <c r="T57" s="10"/>
      <c r="U57" s="10"/>
      <c r="V57" s="5"/>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24" customFormat="1" ht="15.95" customHeight="1" x14ac:dyDescent="0.2">
      <c r="A58" s="302"/>
      <c r="B58" s="123" t="s">
        <v>57</v>
      </c>
      <c r="C58" s="134">
        <v>47</v>
      </c>
      <c r="D58" s="129"/>
      <c r="E58" s="129"/>
      <c r="F58" s="129"/>
      <c r="G58" s="129"/>
      <c r="H58" s="129"/>
      <c r="I58" s="129"/>
      <c r="J58" s="129"/>
      <c r="K58" s="129"/>
      <c r="L58" s="73"/>
      <c r="M58" s="73"/>
      <c r="N58" s="15"/>
      <c r="O58" s="10"/>
      <c r="P58" s="10"/>
      <c r="Q58" s="10"/>
      <c r="R58" s="10"/>
      <c r="S58" s="10"/>
      <c r="T58" s="10"/>
      <c r="U58" s="10"/>
      <c r="V58" s="5"/>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24" customFormat="1" ht="30" customHeight="1" x14ac:dyDescent="0.2">
      <c r="A59" s="135" t="s">
        <v>59</v>
      </c>
      <c r="B59" s="136"/>
      <c r="C59" s="136"/>
      <c r="D59" s="136"/>
      <c r="E59" s="21"/>
      <c r="F59" s="21"/>
      <c r="G59" s="21"/>
      <c r="H59" s="21"/>
      <c r="I59" s="21"/>
      <c r="J59" s="21"/>
      <c r="K59" s="127"/>
      <c r="L59" s="72"/>
      <c r="M59" s="72"/>
      <c r="N59" s="21"/>
      <c r="O59" s="10"/>
      <c r="P59" s="10"/>
      <c r="Q59" s="10"/>
      <c r="R59" s="10"/>
      <c r="S59" s="10"/>
      <c r="T59" s="10"/>
      <c r="U59" s="10"/>
      <c r="V59" s="11"/>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ht="52.5" x14ac:dyDescent="0.2">
      <c r="A60" s="305" t="s">
        <v>4</v>
      </c>
      <c r="B60" s="306"/>
      <c r="C60" s="138" t="s">
        <v>60</v>
      </c>
      <c r="D60" s="138" t="s">
        <v>61</v>
      </c>
      <c r="E60" s="139"/>
      <c r="F60" s="139"/>
      <c r="G60" s="139"/>
      <c r="H60" s="139"/>
      <c r="I60" s="139"/>
      <c r="J60" s="139"/>
      <c r="K60" s="140"/>
      <c r="L60" s="141"/>
      <c r="M60" s="141"/>
      <c r="N60" s="142"/>
      <c r="O60" s="143"/>
      <c r="P60" s="143"/>
      <c r="Q60" s="143"/>
      <c r="R60" s="143"/>
      <c r="S60" s="143"/>
      <c r="T60" s="143"/>
      <c r="X60" s="143"/>
      <c r="Y60" s="143"/>
      <c r="Z60" s="143"/>
    </row>
    <row r="61" spans="1:51" ht="15.95" customHeight="1" x14ac:dyDescent="0.2">
      <c r="A61" s="307" t="s">
        <v>40</v>
      </c>
      <c r="B61" s="307"/>
      <c r="C61" s="146">
        <v>3</v>
      </c>
      <c r="D61" s="146">
        <v>10</v>
      </c>
      <c r="E61" s="139"/>
      <c r="F61" s="139"/>
      <c r="G61" s="139"/>
      <c r="H61" s="139"/>
      <c r="I61" s="139"/>
      <c r="J61" s="139"/>
      <c r="K61" s="140"/>
      <c r="L61" s="141"/>
      <c r="M61" s="141"/>
      <c r="N61" s="142"/>
      <c r="O61" s="143"/>
      <c r="P61" s="143"/>
      <c r="Q61" s="143"/>
      <c r="R61" s="143"/>
      <c r="S61" s="143"/>
      <c r="T61" s="143"/>
      <c r="X61" s="143"/>
      <c r="Y61" s="143"/>
      <c r="Z61" s="143"/>
    </row>
    <row r="62" spans="1:51" ht="15.95" customHeight="1" x14ac:dyDescent="0.2">
      <c r="A62" s="308" t="s">
        <v>62</v>
      </c>
      <c r="B62" s="308"/>
      <c r="C62" s="147"/>
      <c r="D62" s="134">
        <v>6</v>
      </c>
      <c r="E62" s="140"/>
      <c r="F62" s="140"/>
      <c r="G62" s="140"/>
      <c r="H62" s="140"/>
      <c r="I62" s="140"/>
      <c r="J62" s="140"/>
      <c r="K62" s="140"/>
      <c r="L62" s="141"/>
      <c r="M62" s="141"/>
      <c r="N62" s="148"/>
      <c r="O62" s="143"/>
      <c r="P62" s="143"/>
      <c r="Q62" s="143"/>
      <c r="R62" s="143"/>
      <c r="S62" s="143"/>
      <c r="T62" s="143"/>
      <c r="X62" s="143"/>
      <c r="Y62" s="143"/>
      <c r="Z62" s="143"/>
    </row>
    <row r="63" spans="1:51" ht="30" customHeight="1" x14ac:dyDescent="0.2">
      <c r="A63" s="149" t="s">
        <v>63</v>
      </c>
      <c r="B63" s="150"/>
      <c r="C63" s="150"/>
      <c r="D63" s="150"/>
      <c r="E63" s="150"/>
      <c r="F63" s="150"/>
      <c r="G63" s="150"/>
      <c r="H63" s="150"/>
      <c r="I63" s="150"/>
      <c r="J63" s="150"/>
      <c r="K63" s="150"/>
      <c r="L63" s="151"/>
      <c r="M63" s="151"/>
      <c r="N63" s="152"/>
      <c r="O63" s="143"/>
      <c r="P63" s="143"/>
      <c r="Q63" s="143"/>
      <c r="R63" s="143"/>
      <c r="S63" s="143"/>
      <c r="T63" s="143"/>
      <c r="V63" s="153"/>
      <c r="X63" s="143"/>
      <c r="Y63" s="143"/>
      <c r="Z63" s="143"/>
    </row>
    <row r="64" spans="1:51" ht="15" customHeight="1" x14ac:dyDescent="0.2">
      <c r="A64" s="309" t="s">
        <v>64</v>
      </c>
      <c r="B64" s="310"/>
      <c r="C64" s="313" t="s">
        <v>6</v>
      </c>
      <c r="D64" s="315" t="s">
        <v>7</v>
      </c>
      <c r="E64" s="316"/>
      <c r="F64" s="316"/>
      <c r="G64" s="316"/>
      <c r="H64" s="316"/>
      <c r="I64" s="317"/>
      <c r="J64" s="318" t="s">
        <v>8</v>
      </c>
      <c r="K64" s="319"/>
      <c r="L64" s="285" t="s">
        <v>9</v>
      </c>
      <c r="M64" s="141"/>
      <c r="N64" s="141"/>
      <c r="O64" s="143"/>
      <c r="P64" s="143"/>
      <c r="Q64" s="143"/>
      <c r="R64" s="143"/>
      <c r="S64" s="143"/>
      <c r="T64" s="143"/>
      <c r="X64" s="143"/>
      <c r="Y64" s="143"/>
      <c r="Z64" s="143"/>
    </row>
    <row r="65" spans="1:29" ht="21" customHeight="1" x14ac:dyDescent="0.2">
      <c r="A65" s="311"/>
      <c r="B65" s="312"/>
      <c r="C65" s="314"/>
      <c r="D65" s="154" t="s">
        <v>10</v>
      </c>
      <c r="E65" s="155" t="s">
        <v>11</v>
      </c>
      <c r="F65" s="155" t="s">
        <v>12</v>
      </c>
      <c r="G65" s="156" t="s">
        <v>13</v>
      </c>
      <c r="H65" s="155" t="s">
        <v>14</v>
      </c>
      <c r="I65" s="157" t="s">
        <v>15</v>
      </c>
      <c r="J65" s="158" t="s">
        <v>16</v>
      </c>
      <c r="K65" s="159" t="s">
        <v>17</v>
      </c>
      <c r="L65" s="286"/>
      <c r="M65" s="141"/>
      <c r="N65" s="141"/>
      <c r="O65" s="143"/>
      <c r="P65" s="143"/>
      <c r="Q65" s="143"/>
      <c r="R65" s="143"/>
      <c r="S65" s="143"/>
      <c r="T65" s="143"/>
      <c r="X65" s="143"/>
      <c r="Y65" s="143"/>
      <c r="Z65" s="143"/>
    </row>
    <row r="66" spans="1:29" ht="15.95" customHeight="1" x14ac:dyDescent="0.2">
      <c r="A66" s="303" t="s">
        <v>65</v>
      </c>
      <c r="B66" s="160" t="s">
        <v>32</v>
      </c>
      <c r="C66" s="161">
        <v>0</v>
      </c>
      <c r="D66" s="43"/>
      <c r="E66" s="44"/>
      <c r="F66" s="44"/>
      <c r="G66" s="44"/>
      <c r="H66" s="44"/>
      <c r="I66" s="45"/>
      <c r="J66" s="43"/>
      <c r="K66" s="45"/>
      <c r="L66" s="76"/>
      <c r="M66" s="162" t="s">
        <v>66</v>
      </c>
      <c r="N66" s="143"/>
      <c r="O66" s="143"/>
      <c r="P66" s="143"/>
      <c r="Q66" s="143"/>
      <c r="R66" s="143"/>
      <c r="S66" s="143"/>
      <c r="T66" s="143"/>
      <c r="V66" s="143"/>
      <c r="W66" s="144"/>
      <c r="X66" s="143"/>
      <c r="Y66" s="163" t="s">
        <v>67</v>
      </c>
      <c r="Z66" s="163" t="s">
        <v>67</v>
      </c>
      <c r="AA66" s="163" t="s">
        <v>67</v>
      </c>
      <c r="AB66" s="164">
        <v>0</v>
      </c>
      <c r="AC66" s="164">
        <v>0</v>
      </c>
    </row>
    <row r="67" spans="1:29" ht="15.95" customHeight="1" x14ac:dyDescent="0.2">
      <c r="A67" s="304"/>
      <c r="B67" s="165" t="s">
        <v>33</v>
      </c>
      <c r="C67" s="166">
        <v>0</v>
      </c>
      <c r="D67" s="79"/>
      <c r="E67" s="80"/>
      <c r="F67" s="80"/>
      <c r="G67" s="80"/>
      <c r="H67" s="80"/>
      <c r="I67" s="81"/>
      <c r="J67" s="79"/>
      <c r="K67" s="81"/>
      <c r="L67" s="82"/>
      <c r="M67" s="162" t="s">
        <v>66</v>
      </c>
      <c r="N67" s="143"/>
      <c r="O67" s="143"/>
      <c r="P67" s="143"/>
      <c r="Q67" s="143"/>
      <c r="R67" s="143"/>
      <c r="S67" s="143"/>
      <c r="T67" s="143"/>
      <c r="V67" s="143"/>
      <c r="W67" s="144"/>
      <c r="X67" s="143"/>
      <c r="Y67" s="163" t="s">
        <v>67</v>
      </c>
      <c r="Z67" s="163" t="s">
        <v>67</v>
      </c>
      <c r="AA67" s="163" t="s">
        <v>67</v>
      </c>
      <c r="AB67" s="164">
        <v>0</v>
      </c>
      <c r="AC67" s="164">
        <v>0</v>
      </c>
    </row>
    <row r="68" spans="1:29" ht="15.95" customHeight="1" x14ac:dyDescent="0.2">
      <c r="A68" s="303" t="s">
        <v>68</v>
      </c>
      <c r="B68" s="160" t="s">
        <v>35</v>
      </c>
      <c r="C68" s="167">
        <v>0</v>
      </c>
      <c r="D68" s="85"/>
      <c r="E68" s="86"/>
      <c r="F68" s="86"/>
      <c r="G68" s="86"/>
      <c r="H68" s="86"/>
      <c r="I68" s="87"/>
      <c r="J68" s="85"/>
      <c r="K68" s="87"/>
      <c r="L68" s="88"/>
      <c r="M68" s="162" t="s">
        <v>66</v>
      </c>
      <c r="N68" s="143"/>
      <c r="O68" s="143"/>
      <c r="P68" s="143"/>
      <c r="Q68" s="143"/>
      <c r="R68" s="143"/>
      <c r="S68" s="143"/>
      <c r="T68" s="143"/>
      <c r="V68" s="143"/>
      <c r="W68" s="144"/>
      <c r="X68" s="143"/>
      <c r="Y68" s="163" t="s">
        <v>67</v>
      </c>
      <c r="Z68" s="163" t="s">
        <v>67</v>
      </c>
      <c r="AA68" s="163" t="s">
        <v>67</v>
      </c>
      <c r="AB68" s="164">
        <v>0</v>
      </c>
      <c r="AC68" s="164">
        <v>0</v>
      </c>
    </row>
    <row r="69" spans="1:29" ht="15.95" customHeight="1" x14ac:dyDescent="0.2">
      <c r="A69" s="304"/>
      <c r="B69" s="165" t="s">
        <v>33</v>
      </c>
      <c r="C69" s="168">
        <v>0</v>
      </c>
      <c r="D69" s="79"/>
      <c r="E69" s="80"/>
      <c r="F69" s="80"/>
      <c r="G69" s="80"/>
      <c r="H69" s="80"/>
      <c r="I69" s="81"/>
      <c r="J69" s="79"/>
      <c r="K69" s="81"/>
      <c r="L69" s="82"/>
      <c r="M69" s="162" t="s">
        <v>66</v>
      </c>
      <c r="N69" s="143"/>
      <c r="O69" s="143"/>
      <c r="P69" s="143"/>
      <c r="Q69" s="143"/>
      <c r="R69" s="143"/>
      <c r="S69" s="143"/>
      <c r="T69" s="143"/>
      <c r="V69" s="143"/>
      <c r="W69" s="144"/>
      <c r="X69" s="143"/>
      <c r="Y69" s="163" t="s">
        <v>67</v>
      </c>
      <c r="Z69" s="163" t="s">
        <v>67</v>
      </c>
      <c r="AA69" s="163" t="s">
        <v>67</v>
      </c>
      <c r="AB69" s="164">
        <v>0</v>
      </c>
      <c r="AC69" s="164">
        <v>0</v>
      </c>
    </row>
    <row r="70" spans="1:29" ht="15.95" customHeight="1" x14ac:dyDescent="0.2">
      <c r="A70" s="303" t="s">
        <v>69</v>
      </c>
      <c r="B70" s="160" t="s">
        <v>35</v>
      </c>
      <c r="C70" s="169">
        <v>0</v>
      </c>
      <c r="D70" s="33"/>
      <c r="E70" s="34"/>
      <c r="F70" s="34"/>
      <c r="G70" s="34"/>
      <c r="H70" s="34"/>
      <c r="I70" s="35"/>
      <c r="J70" s="33"/>
      <c r="K70" s="35"/>
      <c r="L70" s="91"/>
      <c r="M70" s="162" t="s">
        <v>66</v>
      </c>
      <c r="N70" s="143"/>
      <c r="O70" s="143"/>
      <c r="P70" s="143"/>
      <c r="Q70" s="143"/>
      <c r="R70" s="143"/>
      <c r="S70" s="143"/>
      <c r="T70" s="143"/>
      <c r="V70" s="143"/>
      <c r="W70" s="144"/>
      <c r="X70" s="143"/>
      <c r="Y70" s="163" t="s">
        <v>67</v>
      </c>
      <c r="Z70" s="163" t="s">
        <v>67</v>
      </c>
      <c r="AA70" s="163" t="s">
        <v>67</v>
      </c>
      <c r="AB70" s="164">
        <v>0</v>
      </c>
      <c r="AC70" s="164">
        <v>0</v>
      </c>
    </row>
    <row r="71" spans="1:29" ht="15.95" customHeight="1" x14ac:dyDescent="0.2">
      <c r="A71" s="304"/>
      <c r="B71" s="165" t="s">
        <v>33</v>
      </c>
      <c r="C71" s="170">
        <v>0</v>
      </c>
      <c r="D71" s="79"/>
      <c r="E71" s="80"/>
      <c r="F71" s="80"/>
      <c r="G71" s="80"/>
      <c r="H71" s="80"/>
      <c r="I71" s="81"/>
      <c r="J71" s="79"/>
      <c r="K71" s="81"/>
      <c r="L71" s="82"/>
      <c r="M71" s="162" t="s">
        <v>66</v>
      </c>
      <c r="N71" s="143"/>
      <c r="O71" s="143"/>
      <c r="P71" s="143"/>
      <c r="Q71" s="143"/>
      <c r="R71" s="143"/>
      <c r="S71" s="143"/>
      <c r="T71" s="143"/>
      <c r="V71" s="143"/>
      <c r="W71" s="144"/>
      <c r="X71" s="143"/>
      <c r="Y71" s="163" t="s">
        <v>67</v>
      </c>
      <c r="Z71" s="163" t="s">
        <v>67</v>
      </c>
      <c r="AA71" s="163" t="s">
        <v>67</v>
      </c>
      <c r="AB71" s="164">
        <v>0</v>
      </c>
      <c r="AC71" s="164">
        <v>0</v>
      </c>
    </row>
    <row r="72" spans="1:29" ht="15.95" customHeight="1" x14ac:dyDescent="0.2">
      <c r="A72" s="303" t="s">
        <v>70</v>
      </c>
      <c r="B72" s="160" t="s">
        <v>35</v>
      </c>
      <c r="C72" s="169">
        <v>0</v>
      </c>
      <c r="D72" s="33"/>
      <c r="E72" s="34"/>
      <c r="F72" s="34"/>
      <c r="G72" s="34"/>
      <c r="H72" s="34"/>
      <c r="I72" s="35"/>
      <c r="J72" s="33"/>
      <c r="K72" s="35"/>
      <c r="L72" s="91"/>
      <c r="M72" s="162" t="s">
        <v>66</v>
      </c>
      <c r="N72" s="143"/>
      <c r="O72" s="143"/>
      <c r="P72" s="143"/>
      <c r="Q72" s="143"/>
      <c r="R72" s="143"/>
      <c r="S72" s="143"/>
      <c r="T72" s="143"/>
      <c r="V72" s="143"/>
      <c r="W72" s="144"/>
      <c r="X72" s="143"/>
      <c r="Y72" s="163" t="s">
        <v>67</v>
      </c>
      <c r="Z72" s="163" t="s">
        <v>67</v>
      </c>
      <c r="AA72" s="163" t="s">
        <v>67</v>
      </c>
      <c r="AB72" s="164">
        <v>0</v>
      </c>
      <c r="AC72" s="164">
        <v>0</v>
      </c>
    </row>
    <row r="73" spans="1:29" ht="15.95" customHeight="1" x14ac:dyDescent="0.2">
      <c r="A73" s="304"/>
      <c r="B73" s="165" t="s">
        <v>33</v>
      </c>
      <c r="C73" s="170">
        <v>0</v>
      </c>
      <c r="D73" s="79"/>
      <c r="E73" s="80"/>
      <c r="F73" s="80"/>
      <c r="G73" s="80"/>
      <c r="H73" s="80"/>
      <c r="I73" s="81"/>
      <c r="J73" s="79"/>
      <c r="K73" s="81"/>
      <c r="L73" s="82"/>
      <c r="M73" s="162" t="s">
        <v>66</v>
      </c>
      <c r="N73" s="143"/>
      <c r="O73" s="143"/>
      <c r="P73" s="143"/>
      <c r="Q73" s="143"/>
      <c r="R73" s="143"/>
      <c r="S73" s="143"/>
      <c r="T73" s="143"/>
      <c r="V73" s="143"/>
      <c r="W73" s="144"/>
      <c r="X73" s="143"/>
      <c r="Y73" s="163" t="s">
        <v>67</v>
      </c>
      <c r="Z73" s="163" t="s">
        <v>67</v>
      </c>
      <c r="AA73" s="163" t="s">
        <v>67</v>
      </c>
      <c r="AB73" s="164">
        <v>0</v>
      </c>
      <c r="AC73" s="164">
        <v>0</v>
      </c>
    </row>
    <row r="74" spans="1:29" ht="30" customHeight="1" x14ac:dyDescent="0.2">
      <c r="A74" s="171" t="s">
        <v>71</v>
      </c>
      <c r="B74" s="172"/>
      <c r="C74" s="172"/>
      <c r="D74" s="172"/>
      <c r="E74" s="172"/>
      <c r="F74" s="172"/>
      <c r="G74" s="172"/>
      <c r="H74" s="172"/>
      <c r="I74" s="172"/>
      <c r="J74" s="172"/>
      <c r="K74" s="172"/>
      <c r="L74" s="151"/>
      <c r="M74" s="151"/>
      <c r="N74" s="152"/>
      <c r="O74" s="143"/>
      <c r="P74" s="143"/>
      <c r="Q74" s="143"/>
      <c r="R74" s="143"/>
      <c r="S74" s="143"/>
      <c r="T74" s="143"/>
      <c r="V74" s="153"/>
      <c r="X74" s="143"/>
      <c r="Y74" s="143"/>
      <c r="Z74" s="143"/>
    </row>
    <row r="75" spans="1:29" ht="15" customHeight="1" x14ac:dyDescent="0.2">
      <c r="A75" s="309" t="s">
        <v>72</v>
      </c>
      <c r="B75" s="310" t="s">
        <v>73</v>
      </c>
      <c r="C75" s="313" t="s">
        <v>6</v>
      </c>
      <c r="D75" s="315" t="s">
        <v>7</v>
      </c>
      <c r="E75" s="316"/>
      <c r="F75" s="316"/>
      <c r="G75" s="316"/>
      <c r="H75" s="316"/>
      <c r="I75" s="317"/>
      <c r="J75" s="318" t="s">
        <v>8</v>
      </c>
      <c r="K75" s="319"/>
      <c r="L75" s="285" t="s">
        <v>9</v>
      </c>
      <c r="M75" s="141"/>
      <c r="N75" s="141"/>
      <c r="O75" s="143"/>
      <c r="P75" s="143"/>
      <c r="Q75" s="143"/>
      <c r="R75" s="143"/>
      <c r="S75" s="143"/>
      <c r="T75" s="143"/>
      <c r="X75" s="143"/>
      <c r="Y75" s="143"/>
      <c r="Z75" s="143"/>
    </row>
    <row r="76" spans="1:29" ht="21" customHeight="1" x14ac:dyDescent="0.2">
      <c r="A76" s="311"/>
      <c r="B76" s="312"/>
      <c r="C76" s="314"/>
      <c r="D76" s="154" t="s">
        <v>10</v>
      </c>
      <c r="E76" s="155" t="s">
        <v>11</v>
      </c>
      <c r="F76" s="155" t="s">
        <v>12</v>
      </c>
      <c r="G76" s="156" t="s">
        <v>13</v>
      </c>
      <c r="H76" s="155" t="s">
        <v>14</v>
      </c>
      <c r="I76" s="157" t="s">
        <v>15</v>
      </c>
      <c r="J76" s="158" t="s">
        <v>16</v>
      </c>
      <c r="K76" s="159" t="s">
        <v>17</v>
      </c>
      <c r="L76" s="286"/>
      <c r="M76" s="141"/>
      <c r="N76" s="141"/>
      <c r="O76" s="143"/>
      <c r="P76" s="143"/>
      <c r="Q76" s="143"/>
      <c r="R76" s="143"/>
      <c r="S76" s="143"/>
      <c r="T76" s="143"/>
      <c r="X76" s="143"/>
      <c r="Y76" s="143"/>
      <c r="Z76" s="143"/>
    </row>
    <row r="77" spans="1:29" ht="15.95" customHeight="1" x14ac:dyDescent="0.2">
      <c r="A77" s="303" t="s">
        <v>74</v>
      </c>
      <c r="B77" s="160" t="s">
        <v>32</v>
      </c>
      <c r="C77" s="173">
        <v>0</v>
      </c>
      <c r="D77" s="174"/>
      <c r="E77" s="175"/>
      <c r="F77" s="175"/>
      <c r="G77" s="175"/>
      <c r="H77" s="175"/>
      <c r="I77" s="176"/>
      <c r="J77" s="174"/>
      <c r="K77" s="176"/>
      <c r="L77" s="177"/>
      <c r="M77" s="162" t="s">
        <v>66</v>
      </c>
      <c r="N77" s="143"/>
      <c r="O77" s="143"/>
      <c r="P77" s="143"/>
      <c r="Q77" s="143"/>
      <c r="R77" s="143"/>
      <c r="S77" s="143"/>
      <c r="T77" s="143"/>
      <c r="V77" s="143"/>
      <c r="W77" s="144"/>
      <c r="X77" s="143"/>
      <c r="Y77" s="163" t="s">
        <v>67</v>
      </c>
      <c r="Z77" s="163" t="s">
        <v>67</v>
      </c>
      <c r="AA77" s="163" t="s">
        <v>67</v>
      </c>
      <c r="AB77" s="164">
        <v>0</v>
      </c>
      <c r="AC77" s="164">
        <v>0</v>
      </c>
    </row>
    <row r="78" spans="1:29" ht="15.95" customHeight="1" x14ac:dyDescent="0.2">
      <c r="A78" s="304"/>
      <c r="B78" s="165" t="s">
        <v>33</v>
      </c>
      <c r="C78" s="178">
        <v>0</v>
      </c>
      <c r="D78" s="179"/>
      <c r="E78" s="180"/>
      <c r="F78" s="180"/>
      <c r="G78" s="180"/>
      <c r="H78" s="180"/>
      <c r="I78" s="181"/>
      <c r="J78" s="179"/>
      <c r="K78" s="181"/>
      <c r="L78" s="182"/>
      <c r="M78" s="162" t="s">
        <v>66</v>
      </c>
      <c r="N78" s="143"/>
      <c r="O78" s="143"/>
      <c r="P78" s="143"/>
      <c r="Q78" s="143"/>
      <c r="R78" s="143"/>
      <c r="S78" s="143"/>
      <c r="T78" s="143"/>
      <c r="V78" s="143"/>
      <c r="W78" s="144"/>
      <c r="X78" s="143"/>
      <c r="Y78" s="163" t="s">
        <v>67</v>
      </c>
      <c r="Z78" s="163" t="s">
        <v>67</v>
      </c>
      <c r="AA78" s="163" t="s">
        <v>67</v>
      </c>
      <c r="AB78" s="164">
        <v>0</v>
      </c>
      <c r="AC78" s="164">
        <v>0</v>
      </c>
    </row>
    <row r="79" spans="1:29" ht="15.95" customHeight="1" x14ac:dyDescent="0.2">
      <c r="A79" s="303" t="s">
        <v>75</v>
      </c>
      <c r="B79" s="160" t="s">
        <v>35</v>
      </c>
      <c r="C79" s="173">
        <v>0</v>
      </c>
      <c r="D79" s="174"/>
      <c r="E79" s="175"/>
      <c r="F79" s="175"/>
      <c r="G79" s="175"/>
      <c r="H79" s="175"/>
      <c r="I79" s="176"/>
      <c r="J79" s="174"/>
      <c r="K79" s="176"/>
      <c r="L79" s="177"/>
      <c r="M79" s="162" t="s">
        <v>66</v>
      </c>
      <c r="N79" s="143"/>
      <c r="O79" s="143"/>
      <c r="P79" s="143"/>
      <c r="Q79" s="143"/>
      <c r="R79" s="143"/>
      <c r="S79" s="143"/>
      <c r="T79" s="143"/>
      <c r="V79" s="143"/>
      <c r="W79" s="144"/>
      <c r="X79" s="143"/>
      <c r="Y79" s="163" t="s">
        <v>67</v>
      </c>
      <c r="Z79" s="163" t="s">
        <v>67</v>
      </c>
      <c r="AA79" s="163" t="s">
        <v>67</v>
      </c>
      <c r="AB79" s="164">
        <v>0</v>
      </c>
      <c r="AC79" s="164">
        <v>0</v>
      </c>
    </row>
    <row r="80" spans="1:29" ht="15.95" customHeight="1" x14ac:dyDescent="0.2">
      <c r="A80" s="304"/>
      <c r="B80" s="165" t="s">
        <v>33</v>
      </c>
      <c r="C80" s="178">
        <v>0</v>
      </c>
      <c r="D80" s="179"/>
      <c r="E80" s="180"/>
      <c r="F80" s="180"/>
      <c r="G80" s="180"/>
      <c r="H80" s="180"/>
      <c r="I80" s="181"/>
      <c r="J80" s="179"/>
      <c r="K80" s="181"/>
      <c r="L80" s="182"/>
      <c r="M80" s="162" t="s">
        <v>66</v>
      </c>
      <c r="N80" s="143"/>
      <c r="O80" s="143"/>
      <c r="P80" s="143"/>
      <c r="Q80" s="143"/>
      <c r="R80" s="143"/>
      <c r="S80" s="143"/>
      <c r="T80" s="143"/>
      <c r="V80" s="143"/>
      <c r="W80" s="144"/>
      <c r="X80" s="143"/>
      <c r="Y80" s="163" t="s">
        <v>67</v>
      </c>
      <c r="Z80" s="163" t="s">
        <v>67</v>
      </c>
      <c r="AA80" s="163" t="s">
        <v>67</v>
      </c>
      <c r="AB80" s="164">
        <v>0</v>
      </c>
      <c r="AC80" s="164">
        <v>0</v>
      </c>
    </row>
    <row r="81" spans="1:29" ht="30" customHeight="1" x14ac:dyDescent="0.2">
      <c r="A81" s="323" t="s">
        <v>76</v>
      </c>
      <c r="B81" s="324"/>
      <c r="C81" s="324"/>
      <c r="D81" s="324"/>
      <c r="E81" s="324"/>
      <c r="F81" s="324"/>
      <c r="G81" s="324"/>
      <c r="H81" s="324"/>
      <c r="I81" s="324"/>
      <c r="J81" s="324"/>
      <c r="K81" s="324"/>
      <c r="L81" s="324"/>
      <c r="M81" s="151"/>
      <c r="N81" s="183"/>
      <c r="O81" s="143"/>
      <c r="P81" s="143"/>
      <c r="Q81" s="143"/>
      <c r="R81" s="143"/>
      <c r="S81" s="143"/>
      <c r="T81" s="143"/>
      <c r="V81" s="153"/>
      <c r="X81" s="143"/>
      <c r="Y81" s="143"/>
      <c r="Z81" s="143"/>
    </row>
    <row r="82" spans="1:29" ht="15" customHeight="1" x14ac:dyDescent="0.2">
      <c r="A82" s="309" t="s">
        <v>4</v>
      </c>
      <c r="B82" s="310"/>
      <c r="C82" s="313" t="s">
        <v>6</v>
      </c>
      <c r="D82" s="315" t="s">
        <v>7</v>
      </c>
      <c r="E82" s="316"/>
      <c r="F82" s="316"/>
      <c r="G82" s="316"/>
      <c r="H82" s="316"/>
      <c r="I82" s="317"/>
      <c r="J82" s="318" t="s">
        <v>43</v>
      </c>
      <c r="K82" s="319"/>
      <c r="L82" s="285" t="s">
        <v>9</v>
      </c>
      <c r="M82" s="141"/>
      <c r="N82" s="141"/>
      <c r="O82" s="143"/>
      <c r="P82" s="143"/>
      <c r="Q82" s="143"/>
      <c r="R82" s="143"/>
      <c r="S82" s="143"/>
      <c r="T82" s="143"/>
      <c r="X82" s="143"/>
      <c r="Y82" s="143"/>
      <c r="Z82" s="143"/>
    </row>
    <row r="83" spans="1:29" ht="21" customHeight="1" x14ac:dyDescent="0.2">
      <c r="A83" s="311"/>
      <c r="B83" s="312"/>
      <c r="C83" s="314"/>
      <c r="D83" s="154" t="s">
        <v>10</v>
      </c>
      <c r="E83" s="155" t="s">
        <v>11</v>
      </c>
      <c r="F83" s="155" t="s">
        <v>12</v>
      </c>
      <c r="G83" s="156" t="s">
        <v>13</v>
      </c>
      <c r="H83" s="155" t="s">
        <v>14</v>
      </c>
      <c r="I83" s="157" t="s">
        <v>15</v>
      </c>
      <c r="J83" s="158" t="s">
        <v>16</v>
      </c>
      <c r="K83" s="159" t="s">
        <v>17</v>
      </c>
      <c r="L83" s="286"/>
      <c r="M83" s="141"/>
      <c r="N83" s="141"/>
      <c r="O83" s="143"/>
      <c r="P83" s="143"/>
      <c r="Q83" s="143"/>
      <c r="R83" s="143"/>
      <c r="S83" s="143"/>
      <c r="T83" s="143"/>
      <c r="X83" s="143"/>
      <c r="Y83" s="143"/>
      <c r="Z83" s="143"/>
    </row>
    <row r="84" spans="1:29" ht="15.95" customHeight="1" x14ac:dyDescent="0.2">
      <c r="A84" s="320" t="s">
        <v>77</v>
      </c>
      <c r="B84" s="184" t="s">
        <v>19</v>
      </c>
      <c r="C84" s="185">
        <v>0</v>
      </c>
      <c r="D84" s="106"/>
      <c r="E84" s="186"/>
      <c r="F84" s="186"/>
      <c r="G84" s="186"/>
      <c r="H84" s="186"/>
      <c r="I84" s="107"/>
      <c r="J84" s="106"/>
      <c r="K84" s="107"/>
      <c r="L84" s="187"/>
      <c r="M84" s="162" t="s">
        <v>66</v>
      </c>
      <c r="N84" s="143"/>
      <c r="O84" s="143"/>
      <c r="P84" s="143"/>
      <c r="Q84" s="143"/>
      <c r="R84" s="143"/>
      <c r="S84" s="143"/>
      <c r="T84" s="143"/>
      <c r="V84" s="143"/>
      <c r="W84" s="144"/>
      <c r="X84" s="143"/>
      <c r="Y84" s="163" t="s">
        <v>67</v>
      </c>
      <c r="Z84" s="163" t="s">
        <v>67</v>
      </c>
      <c r="AA84" s="163" t="s">
        <v>67</v>
      </c>
      <c r="AB84" s="164">
        <v>0</v>
      </c>
      <c r="AC84" s="164">
        <v>0</v>
      </c>
    </row>
    <row r="85" spans="1:29" ht="15.95" customHeight="1" x14ac:dyDescent="0.2">
      <c r="A85" s="321"/>
      <c r="B85" s="188" t="s">
        <v>53</v>
      </c>
      <c r="C85" s="189">
        <v>0</v>
      </c>
      <c r="D85" s="190"/>
      <c r="E85" s="191"/>
      <c r="F85" s="191"/>
      <c r="G85" s="191"/>
      <c r="H85" s="191"/>
      <c r="I85" s="192"/>
      <c r="J85" s="190"/>
      <c r="K85" s="192"/>
      <c r="L85" s="193"/>
      <c r="M85" s="162" t="s">
        <v>66</v>
      </c>
      <c r="N85" s="143"/>
      <c r="O85" s="143"/>
      <c r="P85" s="143"/>
      <c r="Q85" s="143"/>
      <c r="R85" s="143"/>
      <c r="S85" s="143"/>
      <c r="T85" s="143"/>
      <c r="V85" s="143"/>
      <c r="W85" s="144"/>
      <c r="X85" s="143"/>
      <c r="Y85" s="163" t="s">
        <v>67</v>
      </c>
      <c r="Z85" s="163" t="s">
        <v>67</v>
      </c>
      <c r="AA85" s="163" t="s">
        <v>67</v>
      </c>
      <c r="AB85" s="164">
        <v>0</v>
      </c>
      <c r="AC85" s="164">
        <v>0</v>
      </c>
    </row>
    <row r="86" spans="1:29" ht="15.95" customHeight="1" x14ac:dyDescent="0.2">
      <c r="A86" s="321"/>
      <c r="B86" s="188" t="s">
        <v>20</v>
      </c>
      <c r="C86" s="189">
        <v>0</v>
      </c>
      <c r="D86" s="190"/>
      <c r="E86" s="191"/>
      <c r="F86" s="191"/>
      <c r="G86" s="191"/>
      <c r="H86" s="191"/>
      <c r="I86" s="192"/>
      <c r="J86" s="190"/>
      <c r="K86" s="192"/>
      <c r="L86" s="193"/>
      <c r="M86" s="162" t="s">
        <v>66</v>
      </c>
      <c r="N86" s="143"/>
      <c r="O86" s="143"/>
      <c r="P86" s="143"/>
      <c r="Q86" s="143"/>
      <c r="R86" s="143"/>
      <c r="S86" s="143"/>
      <c r="T86" s="143"/>
      <c r="V86" s="143"/>
      <c r="W86" s="144"/>
      <c r="X86" s="143"/>
      <c r="Y86" s="163" t="s">
        <v>67</v>
      </c>
      <c r="Z86" s="163" t="s">
        <v>67</v>
      </c>
      <c r="AA86" s="163" t="s">
        <v>67</v>
      </c>
      <c r="AB86" s="164">
        <v>0</v>
      </c>
      <c r="AC86" s="164">
        <v>0</v>
      </c>
    </row>
    <row r="87" spans="1:29" ht="15.95" customHeight="1" x14ac:dyDescent="0.2">
      <c r="A87" s="321"/>
      <c r="B87" s="188" t="s">
        <v>50</v>
      </c>
      <c r="C87" s="189">
        <v>0</v>
      </c>
      <c r="D87" s="190"/>
      <c r="E87" s="191"/>
      <c r="F87" s="191"/>
      <c r="G87" s="191"/>
      <c r="H87" s="191"/>
      <c r="I87" s="192"/>
      <c r="J87" s="190"/>
      <c r="K87" s="192"/>
      <c r="L87" s="193"/>
      <c r="M87" s="162" t="s">
        <v>66</v>
      </c>
      <c r="N87" s="143"/>
      <c r="O87" s="143"/>
      <c r="P87" s="143"/>
      <c r="Q87" s="143"/>
      <c r="R87" s="143"/>
      <c r="S87" s="143"/>
      <c r="T87" s="143"/>
      <c r="V87" s="143"/>
      <c r="W87" s="144"/>
      <c r="X87" s="143"/>
      <c r="Y87" s="163" t="s">
        <v>67</v>
      </c>
      <c r="Z87" s="163" t="s">
        <v>67</v>
      </c>
      <c r="AA87" s="163" t="s">
        <v>67</v>
      </c>
      <c r="AB87" s="164">
        <v>0</v>
      </c>
      <c r="AC87" s="164">
        <v>0</v>
      </c>
    </row>
    <row r="88" spans="1:29" ht="15.95" customHeight="1" x14ac:dyDescent="0.2">
      <c r="A88" s="321"/>
      <c r="B88" s="188" t="s">
        <v>23</v>
      </c>
      <c r="C88" s="189">
        <v>0</v>
      </c>
      <c r="D88" s="190"/>
      <c r="E88" s="191"/>
      <c r="F88" s="191"/>
      <c r="G88" s="191"/>
      <c r="H88" s="191"/>
      <c r="I88" s="192"/>
      <c r="J88" s="190"/>
      <c r="K88" s="192"/>
      <c r="L88" s="193"/>
      <c r="M88" s="162" t="s">
        <v>66</v>
      </c>
      <c r="N88" s="143"/>
      <c r="O88" s="143"/>
      <c r="P88" s="143"/>
      <c r="Q88" s="143"/>
      <c r="R88" s="143"/>
      <c r="S88" s="143"/>
      <c r="T88" s="143"/>
      <c r="V88" s="143"/>
      <c r="W88" s="144"/>
      <c r="X88" s="143"/>
      <c r="Y88" s="163" t="s">
        <v>67</v>
      </c>
      <c r="Z88" s="163" t="s">
        <v>67</v>
      </c>
      <c r="AA88" s="163" t="s">
        <v>67</v>
      </c>
      <c r="AB88" s="164">
        <v>0</v>
      </c>
      <c r="AC88" s="164">
        <v>0</v>
      </c>
    </row>
    <row r="89" spans="1:29" ht="15.95" customHeight="1" x14ac:dyDescent="0.2">
      <c r="A89" s="322"/>
      <c r="B89" s="194" t="s">
        <v>24</v>
      </c>
      <c r="C89" s="195">
        <v>0</v>
      </c>
      <c r="D89" s="112"/>
      <c r="E89" s="196"/>
      <c r="F89" s="196"/>
      <c r="G89" s="196"/>
      <c r="H89" s="196"/>
      <c r="I89" s="113"/>
      <c r="J89" s="112"/>
      <c r="K89" s="113"/>
      <c r="L89" s="197"/>
      <c r="M89" s="162" t="s">
        <v>66</v>
      </c>
      <c r="N89" s="143"/>
      <c r="O89" s="143"/>
      <c r="P89" s="143"/>
      <c r="Q89" s="143"/>
      <c r="R89" s="143"/>
      <c r="S89" s="143"/>
      <c r="T89" s="143"/>
      <c r="V89" s="143"/>
      <c r="W89" s="144"/>
      <c r="X89" s="143"/>
      <c r="Y89" s="163" t="s">
        <v>67</v>
      </c>
      <c r="Z89" s="163" t="s">
        <v>67</v>
      </c>
      <c r="AA89" s="163" t="s">
        <v>67</v>
      </c>
      <c r="AB89" s="164">
        <v>0</v>
      </c>
      <c r="AC89" s="164">
        <v>0</v>
      </c>
    </row>
    <row r="90" spans="1:29" ht="25.5" customHeight="1" x14ac:dyDescent="0.2">
      <c r="A90" s="320" t="s">
        <v>78</v>
      </c>
      <c r="B90" s="184" t="s">
        <v>20</v>
      </c>
      <c r="C90" s="185">
        <v>0</v>
      </c>
      <c r="D90" s="106"/>
      <c r="E90" s="186"/>
      <c r="F90" s="186"/>
      <c r="G90" s="186"/>
      <c r="H90" s="186"/>
      <c r="I90" s="107"/>
      <c r="J90" s="106"/>
      <c r="K90" s="107"/>
      <c r="L90" s="187"/>
      <c r="M90" s="162" t="s">
        <v>66</v>
      </c>
      <c r="N90" s="143"/>
      <c r="O90" s="143"/>
      <c r="P90" s="143"/>
      <c r="Q90" s="143"/>
      <c r="R90" s="143"/>
      <c r="S90" s="143"/>
      <c r="T90" s="143"/>
      <c r="V90" s="143"/>
      <c r="W90" s="144"/>
      <c r="X90" s="143"/>
      <c r="Y90" s="163" t="s">
        <v>67</v>
      </c>
      <c r="Z90" s="163" t="s">
        <v>67</v>
      </c>
      <c r="AA90" s="163" t="s">
        <v>67</v>
      </c>
      <c r="AB90" s="164">
        <v>0</v>
      </c>
      <c r="AC90" s="164">
        <v>0</v>
      </c>
    </row>
    <row r="91" spans="1:29" ht="24.75" customHeight="1" x14ac:dyDescent="0.2">
      <c r="A91" s="322"/>
      <c r="B91" s="194" t="s">
        <v>23</v>
      </c>
      <c r="C91" s="195">
        <v>0</v>
      </c>
      <c r="D91" s="112"/>
      <c r="E91" s="196"/>
      <c r="F91" s="196"/>
      <c r="G91" s="196"/>
      <c r="H91" s="196"/>
      <c r="I91" s="113"/>
      <c r="J91" s="112"/>
      <c r="K91" s="113"/>
      <c r="L91" s="197"/>
      <c r="M91" s="162" t="s">
        <v>66</v>
      </c>
      <c r="N91" s="143"/>
      <c r="O91" s="143"/>
      <c r="P91" s="143"/>
      <c r="Q91" s="143"/>
      <c r="R91" s="143"/>
      <c r="S91" s="143"/>
      <c r="T91" s="143"/>
      <c r="V91" s="143"/>
      <c r="W91" s="144"/>
      <c r="X91" s="143"/>
      <c r="Y91" s="163" t="s">
        <v>67</v>
      </c>
      <c r="Z91" s="163" t="s">
        <v>67</v>
      </c>
      <c r="AA91" s="163" t="s">
        <v>67</v>
      </c>
      <c r="AB91" s="164">
        <v>0</v>
      </c>
      <c r="AC91" s="164">
        <v>0</v>
      </c>
    </row>
    <row r="92" spans="1:29" ht="15.95" customHeight="1" x14ac:dyDescent="0.2">
      <c r="A92" s="320" t="s">
        <v>79</v>
      </c>
      <c r="B92" s="184" t="s">
        <v>19</v>
      </c>
      <c r="C92" s="185">
        <v>0</v>
      </c>
      <c r="D92" s="106"/>
      <c r="E92" s="186"/>
      <c r="F92" s="186"/>
      <c r="G92" s="186"/>
      <c r="H92" s="186"/>
      <c r="I92" s="107"/>
      <c r="J92" s="106"/>
      <c r="K92" s="107"/>
      <c r="L92" s="187"/>
      <c r="M92" s="162" t="s">
        <v>66</v>
      </c>
      <c r="N92" s="143"/>
      <c r="O92" s="143"/>
      <c r="P92" s="143"/>
      <c r="Q92" s="143"/>
      <c r="R92" s="143"/>
      <c r="S92" s="143"/>
      <c r="T92" s="143"/>
      <c r="V92" s="143"/>
      <c r="W92" s="144"/>
      <c r="X92" s="143"/>
      <c r="Y92" s="163" t="s">
        <v>67</v>
      </c>
      <c r="Z92" s="163" t="s">
        <v>67</v>
      </c>
      <c r="AA92" s="163" t="s">
        <v>67</v>
      </c>
      <c r="AB92" s="164">
        <v>0</v>
      </c>
      <c r="AC92" s="164">
        <v>0</v>
      </c>
    </row>
    <row r="93" spans="1:29" ht="15.95" customHeight="1" x14ac:dyDescent="0.2">
      <c r="A93" s="321"/>
      <c r="B93" s="188" t="s">
        <v>53</v>
      </c>
      <c r="C93" s="189">
        <v>0</v>
      </c>
      <c r="D93" s="190"/>
      <c r="E93" s="191"/>
      <c r="F93" s="191"/>
      <c r="G93" s="191"/>
      <c r="H93" s="191"/>
      <c r="I93" s="192"/>
      <c r="J93" s="190"/>
      <c r="K93" s="192"/>
      <c r="L93" s="193"/>
      <c r="M93" s="162" t="s">
        <v>66</v>
      </c>
      <c r="N93" s="143"/>
      <c r="O93" s="143"/>
      <c r="P93" s="143"/>
      <c r="Q93" s="143"/>
      <c r="R93" s="143"/>
      <c r="S93" s="143"/>
      <c r="T93" s="143"/>
      <c r="V93" s="143"/>
      <c r="W93" s="144"/>
      <c r="X93" s="143"/>
      <c r="Y93" s="163" t="s">
        <v>67</v>
      </c>
      <c r="Z93" s="163" t="s">
        <v>67</v>
      </c>
      <c r="AA93" s="163" t="s">
        <v>67</v>
      </c>
      <c r="AB93" s="164">
        <v>0</v>
      </c>
      <c r="AC93" s="164">
        <v>0</v>
      </c>
    </row>
    <row r="94" spans="1:29" ht="15.95" customHeight="1" x14ac:dyDescent="0.2">
      <c r="A94" s="321"/>
      <c r="B94" s="188" t="s">
        <v>20</v>
      </c>
      <c r="C94" s="189">
        <v>0</v>
      </c>
      <c r="D94" s="190"/>
      <c r="E94" s="191"/>
      <c r="F94" s="191"/>
      <c r="G94" s="191"/>
      <c r="H94" s="191"/>
      <c r="I94" s="192"/>
      <c r="J94" s="190"/>
      <c r="K94" s="192"/>
      <c r="L94" s="193"/>
      <c r="M94" s="162" t="s">
        <v>66</v>
      </c>
      <c r="N94" s="143"/>
      <c r="O94" s="143"/>
      <c r="P94" s="143"/>
      <c r="Q94" s="143"/>
      <c r="R94" s="143"/>
      <c r="S94" s="143"/>
      <c r="T94" s="143"/>
      <c r="V94" s="143"/>
      <c r="W94" s="144"/>
      <c r="X94" s="143"/>
      <c r="Y94" s="163" t="s">
        <v>67</v>
      </c>
      <c r="Z94" s="163" t="s">
        <v>67</v>
      </c>
      <c r="AA94" s="163" t="s">
        <v>67</v>
      </c>
      <c r="AB94" s="164">
        <v>0</v>
      </c>
      <c r="AC94" s="164">
        <v>0</v>
      </c>
    </row>
    <row r="95" spans="1:29" ht="15.95" customHeight="1" x14ac:dyDescent="0.2">
      <c r="A95" s="322"/>
      <c r="B95" s="194" t="s">
        <v>23</v>
      </c>
      <c r="C95" s="195">
        <v>0</v>
      </c>
      <c r="D95" s="112"/>
      <c r="E95" s="196"/>
      <c r="F95" s="196"/>
      <c r="G95" s="196"/>
      <c r="H95" s="196"/>
      <c r="I95" s="113"/>
      <c r="J95" s="112"/>
      <c r="K95" s="113"/>
      <c r="L95" s="197"/>
      <c r="M95" s="162" t="s">
        <v>66</v>
      </c>
      <c r="N95" s="143"/>
      <c r="O95" s="143"/>
      <c r="P95" s="143"/>
      <c r="Q95" s="143"/>
      <c r="R95" s="143"/>
      <c r="S95" s="143"/>
      <c r="T95" s="143"/>
      <c r="V95" s="143"/>
      <c r="W95" s="144"/>
      <c r="X95" s="143"/>
      <c r="Y95" s="163" t="s">
        <v>67</v>
      </c>
      <c r="Z95" s="163" t="s">
        <v>67</v>
      </c>
      <c r="AA95" s="163" t="s">
        <v>67</v>
      </c>
      <c r="AB95" s="164">
        <v>0</v>
      </c>
      <c r="AC95" s="164">
        <v>0</v>
      </c>
    </row>
    <row r="96" spans="1:29" ht="15.95" customHeight="1" x14ac:dyDescent="0.2">
      <c r="A96" s="320" t="s">
        <v>80</v>
      </c>
      <c r="B96" s="184" t="s">
        <v>19</v>
      </c>
      <c r="C96" s="185">
        <v>0</v>
      </c>
      <c r="D96" s="106"/>
      <c r="E96" s="186"/>
      <c r="F96" s="186"/>
      <c r="G96" s="186"/>
      <c r="H96" s="186"/>
      <c r="I96" s="107"/>
      <c r="J96" s="106"/>
      <c r="K96" s="107"/>
      <c r="L96" s="187"/>
      <c r="M96" s="162" t="s">
        <v>66</v>
      </c>
      <c r="N96" s="143"/>
      <c r="O96" s="143"/>
      <c r="P96" s="143"/>
      <c r="Q96" s="143"/>
      <c r="R96" s="143"/>
      <c r="S96" s="143"/>
      <c r="T96" s="143"/>
      <c r="V96" s="143"/>
      <c r="W96" s="144"/>
      <c r="X96" s="143"/>
      <c r="Y96" s="163" t="s">
        <v>67</v>
      </c>
      <c r="Z96" s="163" t="s">
        <v>67</v>
      </c>
      <c r="AA96" s="163" t="s">
        <v>67</v>
      </c>
      <c r="AB96" s="164">
        <v>0</v>
      </c>
      <c r="AC96" s="164">
        <v>0</v>
      </c>
    </row>
    <row r="97" spans="1:29" ht="15.95" customHeight="1" x14ac:dyDescent="0.2">
      <c r="A97" s="322"/>
      <c r="B97" s="188" t="s">
        <v>53</v>
      </c>
      <c r="C97" s="195">
        <v>0</v>
      </c>
      <c r="D97" s="112"/>
      <c r="E97" s="196"/>
      <c r="F97" s="196"/>
      <c r="G97" s="196"/>
      <c r="H97" s="196"/>
      <c r="I97" s="113"/>
      <c r="J97" s="112"/>
      <c r="K97" s="113"/>
      <c r="L97" s="197"/>
      <c r="M97" s="162" t="s">
        <v>66</v>
      </c>
      <c r="N97" s="143"/>
      <c r="O97" s="143"/>
      <c r="P97" s="143"/>
      <c r="Q97" s="143"/>
      <c r="R97" s="143"/>
      <c r="S97" s="143"/>
      <c r="T97" s="143"/>
      <c r="V97" s="143"/>
      <c r="W97" s="144"/>
      <c r="X97" s="143"/>
      <c r="Y97" s="163" t="s">
        <v>67</v>
      </c>
      <c r="Z97" s="163" t="s">
        <v>67</v>
      </c>
      <c r="AA97" s="163" t="s">
        <v>67</v>
      </c>
      <c r="AB97" s="164">
        <v>0</v>
      </c>
      <c r="AC97" s="164">
        <v>0</v>
      </c>
    </row>
    <row r="98" spans="1:29" ht="15.95" customHeight="1" x14ac:dyDescent="0.2">
      <c r="A98" s="320" t="s">
        <v>81</v>
      </c>
      <c r="B98" s="184" t="s">
        <v>19</v>
      </c>
      <c r="C98" s="185">
        <v>0</v>
      </c>
      <c r="D98" s="106"/>
      <c r="E98" s="186"/>
      <c r="F98" s="186"/>
      <c r="G98" s="186"/>
      <c r="H98" s="186"/>
      <c r="I98" s="107"/>
      <c r="J98" s="106"/>
      <c r="K98" s="107"/>
      <c r="L98" s="187"/>
      <c r="M98" s="162" t="s">
        <v>66</v>
      </c>
      <c r="N98" s="143"/>
      <c r="O98" s="143"/>
      <c r="P98" s="143"/>
      <c r="Q98" s="143"/>
      <c r="R98" s="143"/>
      <c r="S98" s="143"/>
      <c r="T98" s="143"/>
      <c r="V98" s="143"/>
      <c r="W98" s="144"/>
      <c r="X98" s="143"/>
      <c r="Y98" s="163" t="s">
        <v>67</v>
      </c>
      <c r="Z98" s="163" t="s">
        <v>67</v>
      </c>
      <c r="AA98" s="163" t="s">
        <v>67</v>
      </c>
      <c r="AB98" s="164">
        <v>0</v>
      </c>
      <c r="AC98" s="164">
        <v>0</v>
      </c>
    </row>
    <row r="99" spans="1:29" ht="15.95" customHeight="1" x14ac:dyDescent="0.2">
      <c r="A99" s="322"/>
      <c r="B99" s="194" t="s">
        <v>53</v>
      </c>
      <c r="C99" s="195">
        <v>0</v>
      </c>
      <c r="D99" s="112"/>
      <c r="E99" s="196"/>
      <c r="F99" s="196"/>
      <c r="G99" s="196"/>
      <c r="H99" s="196"/>
      <c r="I99" s="113"/>
      <c r="J99" s="112"/>
      <c r="K99" s="113"/>
      <c r="L99" s="197"/>
      <c r="M99" s="162" t="s">
        <v>66</v>
      </c>
      <c r="N99" s="143"/>
      <c r="O99" s="143"/>
      <c r="P99" s="143"/>
      <c r="Q99" s="143"/>
      <c r="R99" s="143"/>
      <c r="S99" s="143"/>
      <c r="T99" s="143"/>
      <c r="V99" s="143"/>
      <c r="W99" s="144"/>
      <c r="X99" s="143"/>
      <c r="Y99" s="163" t="s">
        <v>67</v>
      </c>
      <c r="Z99" s="163" t="s">
        <v>67</v>
      </c>
      <c r="AA99" s="163" t="s">
        <v>67</v>
      </c>
      <c r="AB99" s="164">
        <v>0</v>
      </c>
      <c r="AC99" s="164">
        <v>0</v>
      </c>
    </row>
    <row r="100" spans="1:29" ht="15.95" customHeight="1" x14ac:dyDescent="0.2">
      <c r="A100" s="320" t="s">
        <v>82</v>
      </c>
      <c r="B100" s="184" t="s">
        <v>19</v>
      </c>
      <c r="C100" s="185">
        <v>0</v>
      </c>
      <c r="D100" s="106"/>
      <c r="E100" s="186"/>
      <c r="F100" s="186"/>
      <c r="G100" s="186"/>
      <c r="H100" s="186"/>
      <c r="I100" s="107"/>
      <c r="J100" s="106"/>
      <c r="K100" s="107"/>
      <c r="L100" s="187"/>
      <c r="M100" s="162" t="s">
        <v>66</v>
      </c>
      <c r="N100" s="143"/>
      <c r="O100" s="143"/>
      <c r="P100" s="143"/>
      <c r="Q100" s="143"/>
      <c r="R100" s="143"/>
      <c r="S100" s="143"/>
      <c r="T100" s="143"/>
      <c r="V100" s="143"/>
      <c r="W100" s="144"/>
      <c r="X100" s="143"/>
      <c r="Y100" s="163" t="s">
        <v>67</v>
      </c>
      <c r="Z100" s="163" t="s">
        <v>67</v>
      </c>
      <c r="AA100" s="163" t="s">
        <v>67</v>
      </c>
      <c r="AB100" s="164">
        <v>0</v>
      </c>
      <c r="AC100" s="164">
        <v>0</v>
      </c>
    </row>
    <row r="101" spans="1:29" ht="15.95" customHeight="1" x14ac:dyDescent="0.2">
      <c r="A101" s="321"/>
      <c r="B101" s="188" t="s">
        <v>53</v>
      </c>
      <c r="C101" s="189">
        <v>0</v>
      </c>
      <c r="D101" s="190"/>
      <c r="E101" s="191"/>
      <c r="F101" s="191"/>
      <c r="G101" s="191"/>
      <c r="H101" s="191"/>
      <c r="I101" s="192"/>
      <c r="J101" s="190"/>
      <c r="K101" s="192"/>
      <c r="L101" s="193"/>
      <c r="M101" s="162" t="s">
        <v>66</v>
      </c>
      <c r="N101" s="143"/>
      <c r="O101" s="143"/>
      <c r="P101" s="143"/>
      <c r="Q101" s="143"/>
      <c r="R101" s="143"/>
      <c r="S101" s="143"/>
      <c r="T101" s="143"/>
      <c r="V101" s="143"/>
      <c r="W101" s="144"/>
      <c r="X101" s="143"/>
      <c r="Y101" s="163" t="s">
        <v>67</v>
      </c>
      <c r="Z101" s="163" t="s">
        <v>67</v>
      </c>
      <c r="AA101" s="163" t="s">
        <v>67</v>
      </c>
      <c r="AB101" s="164">
        <v>0</v>
      </c>
      <c r="AC101" s="164">
        <v>0</v>
      </c>
    </row>
    <row r="102" spans="1:29" ht="15.95" customHeight="1" x14ac:dyDescent="0.2">
      <c r="A102" s="321"/>
      <c r="B102" s="188" t="s">
        <v>20</v>
      </c>
      <c r="C102" s="189">
        <v>0</v>
      </c>
      <c r="D102" s="190"/>
      <c r="E102" s="191"/>
      <c r="F102" s="191"/>
      <c r="G102" s="191"/>
      <c r="H102" s="191"/>
      <c r="I102" s="192"/>
      <c r="J102" s="190"/>
      <c r="K102" s="192"/>
      <c r="L102" s="193"/>
      <c r="M102" s="162" t="s">
        <v>66</v>
      </c>
      <c r="N102" s="143"/>
      <c r="O102" s="143"/>
      <c r="P102" s="143"/>
      <c r="Q102" s="143"/>
      <c r="R102" s="143"/>
      <c r="S102" s="143"/>
      <c r="T102" s="143"/>
      <c r="V102" s="143"/>
      <c r="W102" s="144"/>
      <c r="X102" s="143"/>
      <c r="Y102" s="163" t="s">
        <v>67</v>
      </c>
      <c r="Z102" s="163" t="s">
        <v>67</v>
      </c>
      <c r="AA102" s="163" t="s">
        <v>67</v>
      </c>
      <c r="AB102" s="164">
        <v>0</v>
      </c>
      <c r="AC102" s="164">
        <v>0</v>
      </c>
    </row>
    <row r="103" spans="1:29" ht="15.95" customHeight="1" x14ac:dyDescent="0.2">
      <c r="A103" s="321"/>
      <c r="B103" s="188" t="s">
        <v>50</v>
      </c>
      <c r="C103" s="189">
        <v>0</v>
      </c>
      <c r="D103" s="190"/>
      <c r="E103" s="191"/>
      <c r="F103" s="191"/>
      <c r="G103" s="191"/>
      <c r="H103" s="191"/>
      <c r="I103" s="192"/>
      <c r="J103" s="190"/>
      <c r="K103" s="192"/>
      <c r="L103" s="193"/>
      <c r="M103" s="162" t="s">
        <v>66</v>
      </c>
      <c r="N103" s="143"/>
      <c r="O103" s="143"/>
      <c r="P103" s="143"/>
      <c r="Q103" s="143"/>
      <c r="R103" s="143"/>
      <c r="S103" s="143"/>
      <c r="T103" s="143"/>
      <c r="V103" s="143"/>
      <c r="W103" s="144"/>
      <c r="X103" s="143"/>
      <c r="Y103" s="163" t="s">
        <v>67</v>
      </c>
      <c r="Z103" s="163" t="s">
        <v>67</v>
      </c>
      <c r="AA103" s="163" t="s">
        <v>67</v>
      </c>
      <c r="AB103" s="164">
        <v>0</v>
      </c>
      <c r="AC103" s="164">
        <v>0</v>
      </c>
    </row>
    <row r="104" spans="1:29" ht="15.95" customHeight="1" x14ac:dyDescent="0.2">
      <c r="A104" s="321"/>
      <c r="B104" s="188" t="s">
        <v>23</v>
      </c>
      <c r="C104" s="189">
        <v>0</v>
      </c>
      <c r="D104" s="190"/>
      <c r="E104" s="191"/>
      <c r="F104" s="191"/>
      <c r="G104" s="191"/>
      <c r="H104" s="191"/>
      <c r="I104" s="192"/>
      <c r="J104" s="190"/>
      <c r="K104" s="192"/>
      <c r="L104" s="193"/>
      <c r="M104" s="162" t="s">
        <v>66</v>
      </c>
      <c r="N104" s="143"/>
      <c r="O104" s="143"/>
      <c r="P104" s="143"/>
      <c r="Q104" s="143"/>
      <c r="R104" s="143"/>
      <c r="S104" s="143"/>
      <c r="T104" s="143"/>
      <c r="V104" s="143"/>
      <c r="W104" s="144"/>
      <c r="X104" s="143"/>
      <c r="Y104" s="163" t="s">
        <v>67</v>
      </c>
      <c r="Z104" s="163" t="s">
        <v>67</v>
      </c>
      <c r="AA104" s="163" t="s">
        <v>67</v>
      </c>
      <c r="AB104" s="164">
        <v>0</v>
      </c>
      <c r="AC104" s="164">
        <v>0</v>
      </c>
    </row>
    <row r="105" spans="1:29" ht="15.95" customHeight="1" x14ac:dyDescent="0.2">
      <c r="A105" s="322"/>
      <c r="B105" s="194" t="s">
        <v>24</v>
      </c>
      <c r="C105" s="195">
        <v>0</v>
      </c>
      <c r="D105" s="112"/>
      <c r="E105" s="196"/>
      <c r="F105" s="196"/>
      <c r="G105" s="196"/>
      <c r="H105" s="196"/>
      <c r="I105" s="113"/>
      <c r="J105" s="112"/>
      <c r="K105" s="113"/>
      <c r="L105" s="197"/>
      <c r="M105" s="162" t="s">
        <v>66</v>
      </c>
      <c r="N105" s="143"/>
      <c r="O105" s="143"/>
      <c r="P105" s="143"/>
      <c r="Q105" s="143"/>
      <c r="R105" s="143"/>
      <c r="S105" s="143"/>
      <c r="T105" s="143"/>
      <c r="V105" s="143"/>
      <c r="W105" s="144"/>
      <c r="X105" s="143"/>
      <c r="Y105" s="163" t="s">
        <v>67</v>
      </c>
      <c r="Z105" s="163" t="s">
        <v>67</v>
      </c>
      <c r="AA105" s="163" t="s">
        <v>67</v>
      </c>
      <c r="AB105" s="164">
        <v>0</v>
      </c>
      <c r="AC105" s="164">
        <v>0</v>
      </c>
    </row>
    <row r="106" spans="1:29" ht="30" customHeight="1" x14ac:dyDescent="0.2">
      <c r="A106" s="198" t="s">
        <v>83</v>
      </c>
      <c r="B106" s="199"/>
      <c r="C106" s="199"/>
      <c r="D106" s="200"/>
      <c r="E106" s="200"/>
      <c r="F106" s="200"/>
      <c r="G106" s="201"/>
      <c r="H106" s="201"/>
      <c r="I106" s="201"/>
      <c r="J106" s="201"/>
      <c r="K106" s="202"/>
      <c r="L106" s="202"/>
      <c r="M106" s="202"/>
      <c r="N106" s="201"/>
      <c r="O106" s="143"/>
      <c r="P106" s="143"/>
      <c r="Q106" s="143"/>
      <c r="R106" s="143"/>
      <c r="S106" s="143"/>
      <c r="T106" s="143"/>
      <c r="V106" s="153"/>
      <c r="X106" s="143"/>
      <c r="Y106" s="143"/>
      <c r="Z106" s="143"/>
    </row>
    <row r="107" spans="1:29" x14ac:dyDescent="0.2">
      <c r="A107" s="320" t="s">
        <v>84</v>
      </c>
      <c r="B107" s="328"/>
      <c r="C107" s="325" t="s">
        <v>85</v>
      </c>
      <c r="D107" s="326"/>
      <c r="E107" s="325" t="s">
        <v>86</v>
      </c>
      <c r="F107" s="326"/>
      <c r="G107" s="203"/>
      <c r="H107" s="203"/>
      <c r="I107" s="203"/>
      <c r="J107" s="203"/>
      <c r="K107" s="140"/>
      <c r="L107" s="140"/>
      <c r="M107" s="140"/>
      <c r="N107" s="204"/>
      <c r="O107" s="143"/>
      <c r="P107" s="143"/>
      <c r="Q107" s="143"/>
      <c r="R107" s="143"/>
      <c r="S107" s="143"/>
      <c r="T107" s="143"/>
      <c r="X107" s="143"/>
      <c r="Y107" s="143"/>
      <c r="Z107" s="143"/>
    </row>
    <row r="108" spans="1:29" ht="21" x14ac:dyDescent="0.2">
      <c r="A108" s="329"/>
      <c r="B108" s="329"/>
      <c r="C108" s="205" t="s">
        <v>87</v>
      </c>
      <c r="D108" s="206" t="s">
        <v>88</v>
      </c>
      <c r="E108" s="205" t="s">
        <v>87</v>
      </c>
      <c r="F108" s="206" t="s">
        <v>88</v>
      </c>
      <c r="G108" s="203"/>
      <c r="H108" s="203"/>
      <c r="I108" s="203"/>
      <c r="J108" s="203"/>
      <c r="K108" s="140"/>
      <c r="L108" s="140"/>
      <c r="M108" s="140"/>
      <c r="N108" s="204"/>
      <c r="O108" s="143"/>
      <c r="P108" s="143"/>
      <c r="Q108" s="143"/>
      <c r="R108" s="143"/>
      <c r="S108" s="143"/>
      <c r="T108" s="143"/>
      <c r="X108" s="143"/>
      <c r="Y108" s="143"/>
      <c r="Z108" s="143"/>
    </row>
    <row r="109" spans="1:29" ht="15.95" customHeight="1" x14ac:dyDescent="0.2">
      <c r="A109" s="307" t="s">
        <v>89</v>
      </c>
      <c r="B109" s="307"/>
      <c r="C109" s="207"/>
      <c r="D109" s="208"/>
      <c r="E109" s="207"/>
      <c r="F109" s="208"/>
      <c r="G109" s="203"/>
      <c r="H109" s="203"/>
      <c r="I109" s="203"/>
      <c r="J109" s="203"/>
      <c r="K109" s="140"/>
      <c r="L109" s="140"/>
      <c r="M109" s="140"/>
      <c r="N109" s="204"/>
      <c r="O109" s="143"/>
      <c r="P109" s="143"/>
      <c r="Q109" s="143"/>
      <c r="R109" s="143"/>
      <c r="S109" s="143"/>
      <c r="T109" s="143"/>
      <c r="X109" s="143"/>
      <c r="Y109" s="143"/>
      <c r="Z109" s="143"/>
    </row>
    <row r="110" spans="1:29" ht="15.95" customHeight="1" x14ac:dyDescent="0.2">
      <c r="A110" s="327" t="s">
        <v>90</v>
      </c>
      <c r="B110" s="327"/>
      <c r="C110" s="209"/>
      <c r="D110" s="210"/>
      <c r="E110" s="209"/>
      <c r="F110" s="210"/>
      <c r="G110" s="203"/>
      <c r="H110" s="203"/>
      <c r="I110" s="203"/>
      <c r="J110" s="203"/>
      <c r="K110" s="140"/>
      <c r="L110" s="140"/>
      <c r="M110" s="140"/>
      <c r="N110" s="204"/>
      <c r="O110" s="143"/>
      <c r="P110" s="143"/>
      <c r="Q110" s="143"/>
      <c r="R110" s="143"/>
      <c r="S110" s="143"/>
      <c r="T110" s="143"/>
      <c r="X110" s="143"/>
      <c r="Y110" s="143"/>
      <c r="Z110" s="143"/>
    </row>
    <row r="111" spans="1:29" ht="15.95" customHeight="1" x14ac:dyDescent="0.2">
      <c r="A111" s="327" t="s">
        <v>91</v>
      </c>
      <c r="B111" s="327"/>
      <c r="C111" s="209"/>
      <c r="D111" s="210"/>
      <c r="E111" s="209"/>
      <c r="F111" s="210"/>
      <c r="G111" s="203"/>
      <c r="H111" s="203"/>
      <c r="I111" s="203"/>
      <c r="J111" s="203"/>
      <c r="K111" s="140"/>
      <c r="L111" s="140"/>
      <c r="M111" s="140"/>
      <c r="N111" s="204"/>
      <c r="O111" s="143"/>
      <c r="P111" s="143"/>
      <c r="Q111" s="143"/>
      <c r="R111" s="143"/>
      <c r="S111" s="143"/>
      <c r="T111" s="143"/>
      <c r="X111" s="143"/>
      <c r="Y111" s="143"/>
      <c r="Z111" s="143"/>
    </row>
    <row r="112" spans="1:29" ht="24.75" customHeight="1" x14ac:dyDescent="0.2">
      <c r="A112" s="308" t="s">
        <v>92</v>
      </c>
      <c r="B112" s="308"/>
      <c r="C112" s="112"/>
      <c r="D112" s="211"/>
      <c r="E112" s="112"/>
      <c r="F112" s="211"/>
      <c r="G112" s="203"/>
      <c r="H112" s="203"/>
      <c r="I112" s="203"/>
      <c r="J112" s="203"/>
      <c r="K112" s="140"/>
      <c r="L112" s="140"/>
      <c r="M112" s="140"/>
      <c r="N112" s="204"/>
      <c r="O112" s="143"/>
      <c r="P112" s="143"/>
      <c r="Q112" s="143"/>
      <c r="R112" s="143"/>
      <c r="S112" s="143"/>
      <c r="T112" s="143"/>
      <c r="X112" s="143"/>
      <c r="Y112" s="143"/>
      <c r="Z112" s="143"/>
    </row>
    <row r="113" spans="1:26" ht="30" customHeight="1" x14ac:dyDescent="0.2">
      <c r="A113" s="212" t="s">
        <v>93</v>
      </c>
      <c r="B113" s="213"/>
      <c r="C113" s="148"/>
      <c r="D113" s="148"/>
      <c r="E113" s="148"/>
      <c r="F113" s="148"/>
      <c r="G113" s="148"/>
      <c r="H113" s="148"/>
      <c r="I113" s="214"/>
      <c r="J113" s="215"/>
      <c r="K113" s="202"/>
      <c r="L113" s="202"/>
      <c r="M113" s="202"/>
      <c r="N113" s="148"/>
      <c r="O113" s="143"/>
      <c r="P113" s="143"/>
      <c r="Q113" s="143"/>
      <c r="R113" s="143"/>
      <c r="S113" s="143"/>
      <c r="T113" s="143"/>
      <c r="V113" s="153"/>
      <c r="X113" s="143"/>
      <c r="Y113" s="143"/>
      <c r="Z113" s="143"/>
    </row>
    <row r="114" spans="1:26" ht="30" customHeight="1" x14ac:dyDescent="0.2">
      <c r="A114" s="216" t="s">
        <v>94</v>
      </c>
      <c r="B114" s="217"/>
      <c r="C114" s="217"/>
      <c r="D114" s="217"/>
      <c r="E114" s="217"/>
      <c r="F114" s="217"/>
      <c r="G114" s="217"/>
      <c r="H114" s="217"/>
      <c r="I114" s="217"/>
      <c r="J114" s="217"/>
      <c r="K114" s="218"/>
      <c r="L114" s="152"/>
      <c r="M114" s="152"/>
      <c r="N114" s="152"/>
      <c r="O114" s="143"/>
      <c r="P114" s="143"/>
      <c r="Q114" s="143"/>
      <c r="R114" s="143"/>
      <c r="S114" s="143"/>
      <c r="T114" s="143"/>
      <c r="V114" s="153"/>
      <c r="X114" s="143"/>
      <c r="Y114" s="143"/>
      <c r="Z114" s="143"/>
    </row>
    <row r="115" spans="1:26" x14ac:dyDescent="0.2">
      <c r="A115" s="333" t="s">
        <v>4</v>
      </c>
      <c r="B115" s="333" t="s">
        <v>6</v>
      </c>
      <c r="C115" s="219"/>
      <c r="D115" s="219"/>
      <c r="E115" s="219"/>
      <c r="F115" s="219"/>
      <c r="G115" s="220"/>
      <c r="H115" s="221"/>
      <c r="I115" s="221"/>
      <c r="J115" s="221"/>
      <c r="K115" s="222"/>
      <c r="L115" s="142"/>
      <c r="M115" s="142"/>
      <c r="N115" s="142"/>
      <c r="O115" s="143"/>
      <c r="P115" s="143"/>
      <c r="Q115" s="143"/>
      <c r="R115" s="143"/>
      <c r="S115" s="143"/>
      <c r="T115" s="143"/>
      <c r="X115" s="143"/>
      <c r="Y115" s="143"/>
      <c r="Z115" s="143"/>
    </row>
    <row r="116" spans="1:26" x14ac:dyDescent="0.2">
      <c r="A116" s="334"/>
      <c r="B116" s="334"/>
      <c r="C116" s="223"/>
      <c r="D116" s="219"/>
      <c r="E116" s="224"/>
      <c r="F116" s="224"/>
      <c r="G116" s="220"/>
      <c r="H116" s="221"/>
      <c r="I116" s="221"/>
      <c r="J116" s="221"/>
      <c r="K116" s="222"/>
      <c r="L116" s="142"/>
      <c r="M116" s="142"/>
      <c r="N116" s="142"/>
      <c r="O116" s="143"/>
      <c r="P116" s="143"/>
      <c r="Q116" s="143"/>
      <c r="R116" s="143"/>
      <c r="S116" s="143"/>
      <c r="T116" s="143"/>
      <c r="X116" s="143"/>
      <c r="Y116" s="143"/>
      <c r="Z116" s="143"/>
    </row>
    <row r="117" spans="1:26" ht="21" x14ac:dyDescent="0.2">
      <c r="A117" s="225" t="s">
        <v>95</v>
      </c>
      <c r="B117" s="226"/>
      <c r="C117" s="227"/>
      <c r="D117" s="227"/>
      <c r="E117" s="227"/>
      <c r="F117" s="227"/>
      <c r="G117" s="140"/>
      <c r="H117" s="221"/>
      <c r="I117" s="221"/>
      <c r="J117" s="221"/>
      <c r="K117" s="222"/>
      <c r="L117" s="142"/>
      <c r="M117" s="142"/>
      <c r="N117" s="142"/>
      <c r="O117" s="143"/>
      <c r="P117" s="143"/>
      <c r="Q117" s="143"/>
      <c r="R117" s="143"/>
      <c r="S117" s="143"/>
      <c r="T117" s="143"/>
      <c r="X117" s="143"/>
      <c r="Y117" s="143"/>
      <c r="Z117" s="143"/>
    </row>
    <row r="118" spans="1:26" ht="30" customHeight="1" x14ac:dyDescent="0.2">
      <c r="A118" s="228" t="s">
        <v>96</v>
      </c>
      <c r="B118" s="229"/>
      <c r="C118" s="230"/>
      <c r="D118" s="231"/>
      <c r="E118" s="232"/>
      <c r="F118" s="233"/>
      <c r="G118" s="234"/>
      <c r="H118" s="235"/>
      <c r="I118" s="235"/>
      <c r="J118" s="235"/>
      <c r="K118" s="236"/>
      <c r="L118" s="235"/>
      <c r="M118" s="235"/>
      <c r="N118" s="235"/>
      <c r="O118" s="143"/>
      <c r="P118" s="143"/>
      <c r="Q118" s="143"/>
      <c r="R118" s="143"/>
      <c r="S118" s="143"/>
      <c r="T118" s="143"/>
      <c r="X118" s="143"/>
      <c r="Y118" s="143"/>
      <c r="Z118" s="143"/>
    </row>
    <row r="119" spans="1:26" ht="21" customHeight="1" x14ac:dyDescent="0.2">
      <c r="A119" s="330" t="s">
        <v>97</v>
      </c>
      <c r="B119" s="330" t="s">
        <v>98</v>
      </c>
      <c r="C119" s="330" t="s">
        <v>99</v>
      </c>
      <c r="D119" s="335" t="s">
        <v>100</v>
      </c>
      <c r="E119" s="335"/>
      <c r="F119" s="335"/>
      <c r="G119" s="330" t="s">
        <v>101</v>
      </c>
      <c r="H119" s="139"/>
      <c r="I119" s="139"/>
      <c r="J119" s="139"/>
      <c r="K119" s="237"/>
      <c r="L119" s="142"/>
      <c r="M119" s="142"/>
      <c r="N119" s="142"/>
      <c r="O119" s="143"/>
      <c r="P119" s="143"/>
      <c r="Q119" s="143"/>
      <c r="R119" s="143"/>
      <c r="S119" s="143"/>
      <c r="T119" s="143"/>
      <c r="X119" s="143"/>
      <c r="Y119" s="143"/>
      <c r="Z119" s="143"/>
    </row>
    <row r="120" spans="1:26" ht="21" customHeight="1" x14ac:dyDescent="0.2">
      <c r="A120" s="332"/>
      <c r="B120" s="332"/>
      <c r="C120" s="332"/>
      <c r="D120" s="238" t="s">
        <v>102</v>
      </c>
      <c r="E120" s="238" t="s">
        <v>103</v>
      </c>
      <c r="F120" s="238" t="s">
        <v>104</v>
      </c>
      <c r="G120" s="332"/>
      <c r="H120" s="139"/>
      <c r="I120" s="139"/>
      <c r="J120" s="139"/>
      <c r="K120" s="237"/>
      <c r="L120" s="142"/>
      <c r="M120" s="142"/>
      <c r="N120" s="142"/>
      <c r="O120" s="143"/>
      <c r="P120" s="143"/>
      <c r="Q120" s="143"/>
      <c r="R120" s="143"/>
      <c r="S120" s="143"/>
      <c r="T120" s="143"/>
      <c r="X120" s="143"/>
      <c r="Y120" s="143"/>
      <c r="Z120" s="143"/>
    </row>
    <row r="121" spans="1:26" ht="15.95" customHeight="1" x14ac:dyDescent="0.2">
      <c r="A121" s="336" t="s">
        <v>105</v>
      </c>
      <c r="B121" s="239" t="s">
        <v>19</v>
      </c>
      <c r="C121" s="272"/>
      <c r="D121" s="272"/>
      <c r="E121" s="272"/>
      <c r="F121" s="272"/>
      <c r="G121" s="272"/>
      <c r="H121" s="139"/>
      <c r="I121" s="139"/>
      <c r="J121" s="139"/>
      <c r="K121" s="237"/>
      <c r="L121" s="142"/>
      <c r="M121" s="142"/>
      <c r="N121" s="142"/>
      <c r="O121" s="143"/>
      <c r="P121" s="143"/>
      <c r="Q121" s="143"/>
      <c r="R121" s="143"/>
      <c r="S121" s="143"/>
      <c r="T121" s="143"/>
      <c r="X121" s="143"/>
      <c r="Y121" s="143"/>
      <c r="Z121" s="143"/>
    </row>
    <row r="122" spans="1:26" ht="15.95" customHeight="1" x14ac:dyDescent="0.2">
      <c r="A122" s="337"/>
      <c r="B122" s="188" t="s">
        <v>20</v>
      </c>
      <c r="C122" s="254"/>
      <c r="D122" s="254"/>
      <c r="E122" s="254"/>
      <c r="F122" s="254"/>
      <c r="G122" s="254"/>
      <c r="H122" s="139"/>
      <c r="I122" s="139"/>
      <c r="J122" s="139"/>
      <c r="K122" s="237"/>
      <c r="L122" s="142"/>
      <c r="M122" s="142"/>
      <c r="N122" s="142"/>
      <c r="O122" s="143"/>
      <c r="P122" s="143"/>
      <c r="Q122" s="143"/>
      <c r="R122" s="143"/>
      <c r="S122" s="143"/>
      <c r="T122" s="143"/>
      <c r="X122" s="143"/>
      <c r="Y122" s="143"/>
      <c r="Z122" s="143"/>
    </row>
    <row r="123" spans="1:26" ht="15.95" customHeight="1" x14ac:dyDescent="0.2">
      <c r="A123" s="337"/>
      <c r="B123" s="188" t="s">
        <v>50</v>
      </c>
      <c r="C123" s="254"/>
      <c r="D123" s="254"/>
      <c r="E123" s="254"/>
      <c r="F123" s="254"/>
      <c r="G123" s="254"/>
      <c r="H123" s="139"/>
      <c r="I123" s="139"/>
      <c r="J123" s="139"/>
      <c r="K123" s="237"/>
      <c r="L123" s="142"/>
      <c r="M123" s="142"/>
      <c r="N123" s="142"/>
      <c r="O123" s="143"/>
      <c r="P123" s="143"/>
      <c r="Q123" s="143"/>
      <c r="R123" s="143"/>
      <c r="S123" s="143"/>
      <c r="T123" s="143"/>
      <c r="X123" s="143"/>
      <c r="Y123" s="143"/>
      <c r="Z123" s="143"/>
    </row>
    <row r="124" spans="1:26" ht="15.95" customHeight="1" x14ac:dyDescent="0.2">
      <c r="A124" s="337"/>
      <c r="B124" s="188" t="s">
        <v>23</v>
      </c>
      <c r="C124" s="254"/>
      <c r="D124" s="254"/>
      <c r="E124" s="254"/>
      <c r="F124" s="254"/>
      <c r="G124" s="254"/>
      <c r="H124" s="139"/>
      <c r="I124" s="139"/>
      <c r="J124" s="139"/>
      <c r="K124" s="237"/>
      <c r="L124" s="142"/>
      <c r="M124" s="142"/>
      <c r="N124" s="142"/>
      <c r="O124" s="143"/>
      <c r="P124" s="143"/>
      <c r="Q124" s="143"/>
      <c r="R124" s="143"/>
      <c r="S124" s="143"/>
      <c r="T124" s="143"/>
      <c r="X124" s="143"/>
      <c r="Y124" s="143"/>
      <c r="Z124" s="143"/>
    </row>
    <row r="125" spans="1:26" ht="15.95" customHeight="1" x14ac:dyDescent="0.2">
      <c r="A125" s="337"/>
      <c r="B125" s="188" t="s">
        <v>106</v>
      </c>
      <c r="C125" s="254"/>
      <c r="D125" s="254"/>
      <c r="E125" s="254"/>
      <c r="F125" s="254"/>
      <c r="G125" s="254"/>
      <c r="H125" s="139"/>
      <c r="I125" s="139"/>
      <c r="J125" s="139"/>
      <c r="K125" s="237"/>
      <c r="L125" s="142"/>
      <c r="M125" s="142"/>
      <c r="N125" s="142"/>
      <c r="O125" s="143"/>
      <c r="P125" s="143"/>
      <c r="Q125" s="143"/>
      <c r="R125" s="143"/>
      <c r="S125" s="143"/>
      <c r="T125" s="143"/>
      <c r="X125" s="143"/>
      <c r="Y125" s="143"/>
      <c r="Z125" s="143"/>
    </row>
    <row r="126" spans="1:26" ht="15.95" customHeight="1" x14ac:dyDescent="0.2">
      <c r="A126" s="337"/>
      <c r="B126" s="188" t="s">
        <v>24</v>
      </c>
      <c r="C126" s="254"/>
      <c r="D126" s="254"/>
      <c r="E126" s="254"/>
      <c r="F126" s="254"/>
      <c r="G126" s="254"/>
      <c r="H126" s="139"/>
      <c r="I126" s="139"/>
      <c r="J126" s="139"/>
      <c r="K126" s="237"/>
      <c r="L126" s="142"/>
      <c r="M126" s="142"/>
      <c r="N126" s="142"/>
      <c r="O126" s="143"/>
      <c r="P126" s="143"/>
      <c r="Q126" s="143"/>
      <c r="R126" s="143"/>
      <c r="S126" s="143"/>
      <c r="T126" s="143"/>
      <c r="X126" s="143"/>
      <c r="Y126" s="143"/>
      <c r="Z126" s="143"/>
    </row>
    <row r="127" spans="1:26" ht="15.95" customHeight="1" x14ac:dyDescent="0.2">
      <c r="A127" s="338"/>
      <c r="B127" s="194" t="s">
        <v>107</v>
      </c>
      <c r="C127" s="273"/>
      <c r="D127" s="273"/>
      <c r="E127" s="273"/>
      <c r="F127" s="273"/>
      <c r="G127" s="273"/>
      <c r="H127" s="139"/>
      <c r="I127" s="139"/>
      <c r="J127" s="139"/>
      <c r="K127" s="237"/>
      <c r="L127" s="142"/>
      <c r="M127" s="142"/>
      <c r="N127" s="142"/>
      <c r="O127" s="143"/>
      <c r="P127" s="143"/>
      <c r="Q127" s="143"/>
      <c r="R127" s="143"/>
      <c r="S127" s="143"/>
      <c r="T127" s="143"/>
      <c r="X127" s="143"/>
      <c r="Y127" s="143"/>
      <c r="Z127" s="143"/>
    </row>
    <row r="128" spans="1:26" ht="15.95" customHeight="1" x14ac:dyDescent="0.2">
      <c r="A128" s="330" t="s">
        <v>108</v>
      </c>
      <c r="B128" s="239" t="s">
        <v>19</v>
      </c>
      <c r="C128" s="272"/>
      <c r="D128" s="272"/>
      <c r="E128" s="272"/>
      <c r="F128" s="272"/>
      <c r="G128" s="272"/>
      <c r="H128" s="139"/>
      <c r="I128" s="139"/>
      <c r="J128" s="139"/>
      <c r="K128" s="237"/>
      <c r="L128" s="142"/>
      <c r="M128" s="142"/>
      <c r="N128" s="142"/>
      <c r="O128" s="143"/>
      <c r="P128" s="143"/>
      <c r="Q128" s="143"/>
      <c r="R128" s="143"/>
      <c r="S128" s="143"/>
      <c r="T128" s="143"/>
      <c r="X128" s="143"/>
      <c r="Y128" s="143"/>
      <c r="Z128" s="143"/>
    </row>
    <row r="129" spans="1:26" ht="15.95" customHeight="1" x14ac:dyDescent="0.2">
      <c r="A129" s="331"/>
      <c r="B129" s="188" t="s">
        <v>20</v>
      </c>
      <c r="C129" s="254"/>
      <c r="D129" s="254"/>
      <c r="E129" s="254"/>
      <c r="F129" s="254"/>
      <c r="G129" s="254"/>
      <c r="H129" s="139"/>
      <c r="I129" s="139"/>
      <c r="J129" s="139"/>
      <c r="K129" s="237"/>
      <c r="L129" s="142"/>
      <c r="M129" s="142"/>
      <c r="N129" s="142"/>
      <c r="O129" s="143"/>
      <c r="P129" s="143"/>
      <c r="Q129" s="143"/>
      <c r="R129" s="143"/>
      <c r="S129" s="143"/>
      <c r="T129" s="143"/>
      <c r="X129" s="143"/>
      <c r="Y129" s="143"/>
      <c r="Z129" s="143"/>
    </row>
    <row r="130" spans="1:26" ht="15.95" customHeight="1" x14ac:dyDescent="0.2">
      <c r="A130" s="331"/>
      <c r="B130" s="188" t="s">
        <v>50</v>
      </c>
      <c r="C130" s="254"/>
      <c r="D130" s="254"/>
      <c r="E130" s="254"/>
      <c r="F130" s="254"/>
      <c r="G130" s="254"/>
      <c r="H130" s="139"/>
      <c r="I130" s="139"/>
      <c r="J130" s="139"/>
      <c r="K130" s="237"/>
      <c r="L130" s="142"/>
      <c r="M130" s="142"/>
      <c r="N130" s="142"/>
      <c r="O130" s="143"/>
      <c r="P130" s="143"/>
      <c r="Q130" s="143"/>
      <c r="R130" s="143"/>
      <c r="S130" s="143"/>
      <c r="T130" s="143"/>
      <c r="X130" s="143"/>
      <c r="Y130" s="143"/>
      <c r="Z130" s="143"/>
    </row>
    <row r="131" spans="1:26" ht="15.95" customHeight="1" x14ac:dyDescent="0.2">
      <c r="A131" s="331"/>
      <c r="B131" s="188" t="s">
        <v>23</v>
      </c>
      <c r="C131" s="254"/>
      <c r="D131" s="254"/>
      <c r="E131" s="254"/>
      <c r="F131" s="254"/>
      <c r="G131" s="254"/>
      <c r="H131" s="139"/>
      <c r="I131" s="139"/>
      <c r="J131" s="139"/>
      <c r="K131" s="237"/>
      <c r="L131" s="142"/>
      <c r="M131" s="142"/>
      <c r="N131" s="142"/>
      <c r="O131" s="143"/>
      <c r="P131" s="143"/>
      <c r="Q131" s="143"/>
      <c r="R131" s="143"/>
      <c r="S131" s="143"/>
      <c r="T131" s="143"/>
      <c r="X131" s="143"/>
      <c r="Y131" s="143"/>
      <c r="Z131" s="143"/>
    </row>
    <row r="132" spans="1:26" ht="15.95" customHeight="1" x14ac:dyDescent="0.2">
      <c r="A132" s="331"/>
      <c r="B132" s="188" t="s">
        <v>106</v>
      </c>
      <c r="C132" s="254"/>
      <c r="D132" s="254"/>
      <c r="E132" s="254"/>
      <c r="F132" s="254"/>
      <c r="G132" s="254"/>
      <c r="H132" s="139"/>
      <c r="I132" s="139"/>
      <c r="J132" s="139"/>
      <c r="K132" s="237"/>
      <c r="L132" s="142"/>
      <c r="M132" s="142"/>
      <c r="N132" s="142"/>
      <c r="O132" s="143"/>
      <c r="P132" s="143"/>
      <c r="Q132" s="143"/>
      <c r="R132" s="143"/>
      <c r="S132" s="143"/>
      <c r="T132" s="143"/>
      <c r="X132" s="143"/>
      <c r="Y132" s="143"/>
      <c r="Z132" s="143"/>
    </row>
    <row r="133" spans="1:26" ht="15.95" customHeight="1" x14ac:dyDescent="0.2">
      <c r="A133" s="331"/>
      <c r="B133" s="188" t="s">
        <v>24</v>
      </c>
      <c r="C133" s="254"/>
      <c r="D133" s="254"/>
      <c r="E133" s="254"/>
      <c r="F133" s="254"/>
      <c r="G133" s="254"/>
      <c r="H133" s="139"/>
      <c r="I133" s="139"/>
      <c r="J133" s="139"/>
      <c r="K133" s="237"/>
      <c r="L133" s="142"/>
      <c r="M133" s="142"/>
      <c r="N133" s="142"/>
      <c r="O133" s="143"/>
      <c r="P133" s="143"/>
      <c r="Q133" s="143"/>
      <c r="R133" s="143"/>
      <c r="S133" s="143"/>
      <c r="T133" s="143"/>
      <c r="X133" s="143"/>
      <c r="Y133" s="143"/>
      <c r="Z133" s="143"/>
    </row>
    <row r="134" spans="1:26" ht="15.95" customHeight="1" x14ac:dyDescent="0.2">
      <c r="A134" s="332"/>
      <c r="B134" s="194" t="s">
        <v>107</v>
      </c>
      <c r="C134" s="273"/>
      <c r="D134" s="273"/>
      <c r="E134" s="273"/>
      <c r="F134" s="273"/>
      <c r="G134" s="273"/>
      <c r="H134" s="139"/>
      <c r="I134" s="139"/>
      <c r="J134" s="139"/>
      <c r="K134" s="237"/>
      <c r="L134" s="142"/>
      <c r="M134" s="142"/>
      <c r="N134" s="142"/>
      <c r="O134" s="143"/>
      <c r="P134" s="143"/>
      <c r="Q134" s="143"/>
      <c r="R134" s="143"/>
      <c r="S134" s="143"/>
      <c r="T134" s="143"/>
      <c r="X134" s="143"/>
      <c r="Y134" s="143"/>
      <c r="Z134" s="143"/>
    </row>
    <row r="135" spans="1:26" ht="15.95" customHeight="1" x14ac:dyDescent="0.2">
      <c r="A135" s="330" t="s">
        <v>109</v>
      </c>
      <c r="B135" s="239" t="s">
        <v>19</v>
      </c>
      <c r="C135" s="274"/>
      <c r="D135" s="274"/>
      <c r="E135" s="274"/>
      <c r="F135" s="274"/>
      <c r="G135" s="274"/>
      <c r="H135" s="139"/>
      <c r="I135" s="139"/>
      <c r="J135" s="139"/>
      <c r="K135" s="237"/>
      <c r="L135" s="142"/>
      <c r="M135" s="142"/>
      <c r="N135" s="142"/>
      <c r="O135" s="143"/>
      <c r="P135" s="143"/>
      <c r="Q135" s="143"/>
      <c r="R135" s="143"/>
      <c r="S135" s="143"/>
      <c r="T135" s="143"/>
      <c r="X135" s="143"/>
      <c r="Y135" s="143"/>
      <c r="Z135" s="143"/>
    </row>
    <row r="136" spans="1:26" ht="15.95" customHeight="1" x14ac:dyDescent="0.2">
      <c r="A136" s="331"/>
      <c r="B136" s="188" t="s">
        <v>20</v>
      </c>
      <c r="C136" s="254"/>
      <c r="D136" s="254"/>
      <c r="E136" s="254"/>
      <c r="F136" s="254"/>
      <c r="G136" s="254"/>
      <c r="H136" s="139"/>
      <c r="I136" s="139"/>
      <c r="J136" s="139"/>
      <c r="K136" s="237"/>
      <c r="L136" s="142"/>
      <c r="M136" s="142"/>
      <c r="N136" s="142"/>
      <c r="O136" s="143"/>
      <c r="P136" s="143"/>
      <c r="Q136" s="143"/>
      <c r="R136" s="143"/>
      <c r="S136" s="143"/>
      <c r="T136" s="143"/>
      <c r="X136" s="143"/>
      <c r="Y136" s="143"/>
      <c r="Z136" s="143"/>
    </row>
    <row r="137" spans="1:26" ht="15.95" customHeight="1" x14ac:dyDescent="0.2">
      <c r="A137" s="331"/>
      <c r="B137" s="188" t="s">
        <v>50</v>
      </c>
      <c r="C137" s="254"/>
      <c r="D137" s="254"/>
      <c r="E137" s="254"/>
      <c r="F137" s="254"/>
      <c r="G137" s="254"/>
      <c r="H137" s="139"/>
      <c r="I137" s="139"/>
      <c r="J137" s="139"/>
      <c r="K137" s="237"/>
      <c r="L137" s="142"/>
      <c r="M137" s="142"/>
      <c r="N137" s="142"/>
      <c r="O137" s="143"/>
      <c r="P137" s="143"/>
      <c r="Q137" s="143"/>
      <c r="R137" s="143"/>
      <c r="S137" s="143"/>
      <c r="T137" s="143"/>
      <c r="X137" s="143"/>
      <c r="Y137" s="143"/>
      <c r="Z137" s="143"/>
    </row>
    <row r="138" spans="1:26" ht="15.95" customHeight="1" x14ac:dyDescent="0.2">
      <c r="A138" s="331"/>
      <c r="B138" s="188" t="s">
        <v>23</v>
      </c>
      <c r="C138" s="254"/>
      <c r="D138" s="254"/>
      <c r="E138" s="254"/>
      <c r="F138" s="254"/>
      <c r="G138" s="254"/>
      <c r="H138" s="139"/>
      <c r="I138" s="139"/>
      <c r="J138" s="139"/>
      <c r="K138" s="237"/>
      <c r="L138" s="142"/>
      <c r="M138" s="142"/>
      <c r="N138" s="142"/>
      <c r="O138" s="143"/>
      <c r="P138" s="143"/>
      <c r="Q138" s="143"/>
      <c r="R138" s="143"/>
      <c r="S138" s="143"/>
      <c r="T138" s="143"/>
      <c r="X138" s="143"/>
      <c r="Y138" s="143"/>
      <c r="Z138" s="143"/>
    </row>
    <row r="139" spans="1:26" ht="15.95" customHeight="1" x14ac:dyDescent="0.2">
      <c r="A139" s="331"/>
      <c r="B139" s="188" t="s">
        <v>106</v>
      </c>
      <c r="C139" s="254"/>
      <c r="D139" s="254"/>
      <c r="E139" s="254"/>
      <c r="F139" s="254"/>
      <c r="G139" s="254"/>
      <c r="H139" s="139"/>
      <c r="I139" s="139"/>
      <c r="J139" s="139"/>
      <c r="K139" s="237"/>
      <c r="L139" s="142"/>
      <c r="M139" s="142"/>
      <c r="N139" s="142"/>
      <c r="O139" s="143"/>
      <c r="P139" s="143"/>
      <c r="Q139" s="143"/>
      <c r="R139" s="143"/>
      <c r="S139" s="143"/>
      <c r="T139" s="143"/>
      <c r="X139" s="143"/>
      <c r="Y139" s="143"/>
      <c r="Z139" s="143"/>
    </row>
    <row r="140" spans="1:26" ht="15.95" customHeight="1" x14ac:dyDescent="0.2">
      <c r="A140" s="331"/>
      <c r="B140" s="188" t="s">
        <v>24</v>
      </c>
      <c r="C140" s="254"/>
      <c r="D140" s="254"/>
      <c r="E140" s="254"/>
      <c r="F140" s="254"/>
      <c r="G140" s="254"/>
      <c r="H140" s="139"/>
      <c r="I140" s="139"/>
      <c r="J140" s="139"/>
      <c r="K140" s="237"/>
      <c r="L140" s="142"/>
      <c r="M140" s="142"/>
      <c r="N140" s="142"/>
      <c r="O140" s="143"/>
      <c r="P140" s="143"/>
      <c r="Q140" s="143"/>
      <c r="R140" s="143"/>
      <c r="S140" s="143"/>
      <c r="T140" s="143"/>
      <c r="X140" s="143"/>
      <c r="Y140" s="143"/>
      <c r="Z140" s="143"/>
    </row>
    <row r="141" spans="1:26" ht="15.95" customHeight="1" x14ac:dyDescent="0.2">
      <c r="A141" s="332"/>
      <c r="B141" s="194" t="s">
        <v>107</v>
      </c>
      <c r="C141" s="275"/>
      <c r="D141" s="275"/>
      <c r="E141" s="275"/>
      <c r="F141" s="275"/>
      <c r="G141" s="275"/>
      <c r="H141" s="203"/>
      <c r="I141" s="203"/>
      <c r="J141" s="203"/>
      <c r="K141" s="245"/>
      <c r="L141" s="183"/>
      <c r="M141" s="204"/>
      <c r="N141" s="204"/>
      <c r="O141" s="143"/>
      <c r="P141" s="143"/>
      <c r="Q141" s="143"/>
      <c r="R141" s="143"/>
      <c r="S141" s="143"/>
      <c r="T141" s="143"/>
      <c r="X141" s="143"/>
      <c r="Y141" s="143"/>
      <c r="Z141" s="143"/>
    </row>
    <row r="142" spans="1:26" ht="30" customHeight="1" x14ac:dyDescent="0.2">
      <c r="A142" s="246" t="s">
        <v>110</v>
      </c>
      <c r="B142" s="247"/>
      <c r="C142" s="247"/>
      <c r="D142" s="247"/>
      <c r="E142" s="247"/>
      <c r="F142" s="247"/>
      <c r="G142" s="247"/>
      <c r="H142" s="139"/>
      <c r="I142" s="139"/>
      <c r="J142" s="139"/>
      <c r="K142" s="237"/>
      <c r="L142" s="139"/>
      <c r="M142" s="139"/>
      <c r="N142" s="142"/>
      <c r="O142" s="143"/>
      <c r="P142" s="143"/>
      <c r="Q142" s="143"/>
      <c r="R142" s="143"/>
      <c r="S142" s="143"/>
      <c r="T142" s="143"/>
      <c r="X142" s="143"/>
      <c r="Y142" s="143"/>
      <c r="Z142" s="143"/>
    </row>
    <row r="143" spans="1:26" x14ac:dyDescent="0.2">
      <c r="A143" s="248" t="s">
        <v>4</v>
      </c>
      <c r="B143" s="248" t="s">
        <v>5</v>
      </c>
      <c r="C143" s="271" t="s">
        <v>111</v>
      </c>
      <c r="D143" s="250"/>
      <c r="E143" s="250"/>
      <c r="F143" s="250"/>
      <c r="G143" s="250"/>
      <c r="H143" s="139"/>
      <c r="I143" s="139"/>
      <c r="J143" s="139"/>
      <c r="K143" s="237"/>
      <c r="L143" s="152"/>
      <c r="M143" s="142"/>
      <c r="N143" s="142"/>
      <c r="O143" s="143"/>
      <c r="P143" s="143"/>
      <c r="Q143" s="143"/>
      <c r="R143" s="143"/>
      <c r="S143" s="143"/>
      <c r="T143" s="143"/>
      <c r="X143" s="143"/>
      <c r="Y143" s="143"/>
      <c r="Z143" s="143"/>
    </row>
    <row r="144" spans="1:26" ht="15.95" customHeight="1" x14ac:dyDescent="0.2">
      <c r="A144" s="330" t="s">
        <v>112</v>
      </c>
      <c r="B144" s="239" t="s">
        <v>113</v>
      </c>
      <c r="C144" s="251"/>
      <c r="D144" s="250"/>
      <c r="E144" s="250"/>
      <c r="F144" s="250"/>
      <c r="G144" s="250"/>
      <c r="H144" s="145"/>
      <c r="I144" s="145"/>
      <c r="J144" s="145"/>
      <c r="K144" s="252"/>
      <c r="L144" s="253"/>
      <c r="M144" s="143"/>
      <c r="N144" s="143"/>
      <c r="O144" s="143"/>
      <c r="P144" s="143"/>
      <c r="Q144" s="143"/>
      <c r="R144" s="143"/>
      <c r="S144" s="143"/>
      <c r="T144" s="143"/>
      <c r="X144" s="143"/>
      <c r="Y144" s="143"/>
      <c r="Z144" s="143"/>
    </row>
    <row r="145" spans="1:26" ht="15.95" customHeight="1" x14ac:dyDescent="0.2">
      <c r="A145" s="331"/>
      <c r="B145" s="188" t="s">
        <v>114</v>
      </c>
      <c r="C145" s="254"/>
      <c r="D145" s="250"/>
      <c r="E145" s="250"/>
      <c r="F145" s="250"/>
      <c r="G145" s="250"/>
      <c r="H145" s="145"/>
      <c r="I145" s="145"/>
      <c r="J145" s="145"/>
      <c r="K145" s="252"/>
      <c r="L145" s="253"/>
      <c r="M145" s="143"/>
      <c r="N145" s="143"/>
      <c r="O145" s="143"/>
      <c r="P145" s="143"/>
      <c r="Q145" s="143"/>
      <c r="R145" s="143"/>
      <c r="S145" s="143"/>
      <c r="T145" s="143"/>
      <c r="X145" s="143"/>
      <c r="Y145" s="143"/>
      <c r="Z145" s="143"/>
    </row>
    <row r="146" spans="1:26" ht="15.95" customHeight="1" x14ac:dyDescent="0.2">
      <c r="A146" s="331"/>
      <c r="B146" s="188" t="s">
        <v>50</v>
      </c>
      <c r="C146" s="254"/>
      <c r="D146" s="250"/>
      <c r="E146" s="250"/>
      <c r="F146" s="250"/>
      <c r="G146" s="250"/>
      <c r="H146" s="145"/>
      <c r="I146" s="145"/>
      <c r="J146" s="145"/>
      <c r="K146" s="145"/>
      <c r="L146" s="255"/>
      <c r="M146" s="143"/>
      <c r="N146" s="143"/>
      <c r="O146" s="143"/>
      <c r="P146" s="143"/>
      <c r="Q146" s="143"/>
      <c r="R146" s="143"/>
      <c r="S146" s="143"/>
      <c r="T146" s="143"/>
    </row>
    <row r="147" spans="1:26" ht="15.95" customHeight="1" x14ac:dyDescent="0.2">
      <c r="A147" s="331"/>
      <c r="B147" s="188" t="s">
        <v>23</v>
      </c>
      <c r="C147" s="254"/>
      <c r="D147" s="250"/>
      <c r="E147" s="250"/>
      <c r="F147" s="250"/>
      <c r="G147" s="250"/>
      <c r="H147" s="145"/>
      <c r="I147" s="145"/>
      <c r="J147" s="145"/>
      <c r="K147" s="145"/>
      <c r="L147" s="255"/>
      <c r="M147" s="143"/>
      <c r="N147" s="143"/>
      <c r="O147" s="143"/>
      <c r="P147" s="143"/>
      <c r="Q147" s="143"/>
      <c r="R147" s="143"/>
      <c r="S147" s="143"/>
      <c r="T147" s="143"/>
    </row>
    <row r="148" spans="1:26" ht="15.95" customHeight="1" x14ac:dyDescent="0.2">
      <c r="A148" s="331"/>
      <c r="B148" s="188" t="s">
        <v>106</v>
      </c>
      <c r="C148" s="254"/>
      <c r="D148" s="250"/>
      <c r="E148" s="250"/>
      <c r="F148" s="250"/>
      <c r="G148" s="250"/>
      <c r="H148" s="145"/>
      <c r="I148" s="145"/>
      <c r="J148" s="145"/>
      <c r="K148" s="145"/>
      <c r="L148" s="255"/>
      <c r="M148" s="143"/>
      <c r="N148" s="143"/>
      <c r="O148" s="143"/>
      <c r="P148" s="143"/>
      <c r="Q148" s="143"/>
      <c r="R148" s="143"/>
      <c r="S148" s="143"/>
      <c r="T148" s="143"/>
    </row>
    <row r="149" spans="1:26" ht="15.95" customHeight="1" x14ac:dyDescent="0.2">
      <c r="A149" s="331"/>
      <c r="B149" s="188" t="s">
        <v>24</v>
      </c>
      <c r="C149" s="256"/>
      <c r="D149" s="250"/>
      <c r="E149" s="250"/>
      <c r="F149" s="250"/>
      <c r="G149" s="250"/>
      <c r="H149" s="145"/>
      <c r="I149" s="145"/>
      <c r="J149" s="145"/>
      <c r="K149" s="145"/>
      <c r="L149" s="255"/>
      <c r="M149" s="143"/>
      <c r="N149" s="143"/>
      <c r="O149" s="143"/>
      <c r="P149" s="143"/>
      <c r="Q149" s="143"/>
      <c r="R149" s="143"/>
      <c r="S149" s="143"/>
      <c r="T149" s="143"/>
    </row>
    <row r="150" spans="1:26" ht="15.95" customHeight="1" x14ac:dyDescent="0.2">
      <c r="A150" s="332"/>
      <c r="B150" s="248" t="s">
        <v>27</v>
      </c>
      <c r="C150" s="257">
        <v>0</v>
      </c>
      <c r="D150" s="258"/>
      <c r="E150" s="250"/>
      <c r="F150" s="250"/>
      <c r="G150" s="250"/>
      <c r="H150" s="145"/>
      <c r="I150" s="145"/>
      <c r="J150" s="145"/>
      <c r="K150" s="145"/>
      <c r="L150" s="255"/>
      <c r="M150" s="143"/>
      <c r="N150" s="143"/>
      <c r="O150" s="143"/>
      <c r="P150" s="143"/>
      <c r="Q150" s="143"/>
      <c r="R150" s="143"/>
      <c r="S150" s="143"/>
      <c r="T150" s="143"/>
    </row>
    <row r="151" spans="1:26" x14ac:dyDescent="0.2">
      <c r="A151" s="259"/>
      <c r="B151" s="145"/>
      <c r="C151" s="145"/>
      <c r="D151" s="145"/>
      <c r="E151" s="145"/>
      <c r="F151" s="145"/>
      <c r="G151" s="145"/>
      <c r="H151" s="145"/>
      <c r="I151" s="145"/>
      <c r="J151" s="145"/>
      <c r="K151" s="145"/>
      <c r="L151" s="255"/>
      <c r="M151" s="143"/>
      <c r="N151" s="143"/>
      <c r="O151" s="143"/>
      <c r="P151" s="143"/>
      <c r="Q151" s="143"/>
      <c r="R151" s="143"/>
      <c r="S151" s="143"/>
      <c r="T151" s="143"/>
    </row>
    <row r="152" spans="1:26" x14ac:dyDescent="0.2">
      <c r="A152" s="259"/>
      <c r="B152" s="145"/>
      <c r="C152" s="145"/>
      <c r="D152" s="145"/>
      <c r="E152" s="145"/>
      <c r="F152" s="145"/>
      <c r="G152" s="145"/>
      <c r="H152" s="145"/>
      <c r="I152" s="145"/>
      <c r="J152" s="145"/>
      <c r="K152" s="145"/>
      <c r="L152" s="255"/>
      <c r="M152" s="143"/>
      <c r="N152" s="143"/>
      <c r="O152" s="143"/>
      <c r="P152" s="143"/>
      <c r="Q152" s="143"/>
      <c r="R152" s="143"/>
      <c r="S152" s="143"/>
      <c r="T152" s="143"/>
    </row>
    <row r="153" spans="1:26" x14ac:dyDescent="0.2">
      <c r="A153" s="259"/>
      <c r="B153" s="145"/>
      <c r="C153" s="145"/>
      <c r="D153" s="145"/>
      <c r="E153" s="145"/>
      <c r="F153" s="145"/>
      <c r="G153" s="145"/>
      <c r="H153" s="145"/>
      <c r="I153" s="145"/>
      <c r="J153" s="145"/>
      <c r="K153" s="145"/>
      <c r="L153" s="255"/>
      <c r="M153" s="143"/>
      <c r="N153" s="143"/>
      <c r="O153" s="143"/>
      <c r="P153" s="143"/>
      <c r="Q153" s="143"/>
      <c r="R153" s="143"/>
      <c r="S153" s="143"/>
      <c r="T153" s="143"/>
    </row>
    <row r="154" spans="1:26" x14ac:dyDescent="0.2">
      <c r="A154" s="259"/>
      <c r="B154" s="145"/>
      <c r="C154" s="145"/>
      <c r="D154" s="145"/>
      <c r="E154" s="145"/>
      <c r="F154" s="145"/>
      <c r="G154" s="145"/>
      <c r="H154" s="145"/>
      <c r="I154" s="145"/>
      <c r="J154" s="145"/>
      <c r="K154" s="145"/>
      <c r="L154" s="255"/>
      <c r="M154" s="143"/>
      <c r="N154" s="143"/>
      <c r="O154" s="143"/>
      <c r="P154" s="143"/>
      <c r="Q154" s="143"/>
      <c r="R154" s="143"/>
      <c r="S154" s="143"/>
      <c r="T154" s="143"/>
    </row>
    <row r="155" spans="1:26" x14ac:dyDescent="0.2">
      <c r="A155" s="259"/>
      <c r="B155" s="145"/>
      <c r="C155" s="145"/>
      <c r="D155" s="145"/>
      <c r="E155" s="145"/>
      <c r="F155" s="145"/>
      <c r="G155" s="145"/>
      <c r="H155" s="145"/>
      <c r="I155" s="145"/>
      <c r="J155" s="145"/>
      <c r="K155" s="145"/>
      <c r="L155" s="255"/>
      <c r="M155" s="143"/>
      <c r="N155" s="143"/>
      <c r="O155" s="143"/>
      <c r="P155" s="143"/>
      <c r="Q155" s="143"/>
      <c r="R155" s="143"/>
      <c r="S155" s="143"/>
      <c r="T155" s="143"/>
    </row>
    <row r="156" spans="1:26" x14ac:dyDescent="0.2">
      <c r="A156" s="259"/>
      <c r="B156" s="145"/>
      <c r="C156" s="145"/>
      <c r="D156" s="145"/>
      <c r="E156" s="145"/>
      <c r="F156" s="145"/>
      <c r="G156" s="145"/>
      <c r="H156" s="145"/>
      <c r="I156" s="145"/>
      <c r="J156" s="145"/>
      <c r="K156" s="145"/>
      <c r="L156" s="255"/>
      <c r="M156" s="143"/>
      <c r="N156" s="143"/>
      <c r="O156" s="143"/>
      <c r="P156" s="143"/>
      <c r="Q156" s="143"/>
      <c r="R156" s="143"/>
      <c r="S156" s="143"/>
      <c r="T156" s="143"/>
    </row>
    <row r="157" spans="1:26" x14ac:dyDescent="0.2">
      <c r="A157" s="259"/>
      <c r="B157" s="145"/>
      <c r="C157" s="145"/>
      <c r="D157" s="145"/>
      <c r="E157" s="145"/>
      <c r="F157" s="145"/>
      <c r="G157" s="145"/>
      <c r="H157" s="145"/>
      <c r="I157" s="145"/>
      <c r="J157" s="145"/>
      <c r="K157" s="145"/>
      <c r="L157" s="255"/>
      <c r="M157" s="143"/>
      <c r="N157" s="143"/>
      <c r="O157" s="143"/>
      <c r="P157" s="143"/>
      <c r="Q157" s="143"/>
      <c r="R157" s="143"/>
      <c r="S157" s="143"/>
      <c r="T157" s="143"/>
    </row>
    <row r="158" spans="1:26" x14ac:dyDescent="0.2">
      <c r="A158" s="259"/>
      <c r="B158" s="145"/>
      <c r="C158" s="145"/>
      <c r="D158" s="145"/>
      <c r="E158" s="145"/>
      <c r="F158" s="145"/>
      <c r="G158" s="145"/>
      <c r="H158" s="145"/>
      <c r="I158" s="145"/>
      <c r="J158" s="145"/>
      <c r="K158" s="145"/>
      <c r="L158" s="255"/>
      <c r="M158" s="143"/>
      <c r="N158" s="143"/>
      <c r="O158" s="143"/>
      <c r="P158" s="143"/>
      <c r="Q158" s="143"/>
      <c r="R158" s="143"/>
      <c r="S158" s="143"/>
      <c r="T158" s="143"/>
    </row>
    <row r="159" spans="1:26" x14ac:dyDescent="0.2">
      <c r="A159" s="259"/>
      <c r="B159" s="145"/>
      <c r="C159" s="145"/>
      <c r="D159" s="145"/>
      <c r="E159" s="145"/>
      <c r="F159" s="145"/>
      <c r="G159" s="145"/>
      <c r="H159" s="145"/>
      <c r="I159" s="145"/>
      <c r="J159" s="145"/>
      <c r="K159" s="145"/>
      <c r="L159" s="255"/>
      <c r="M159" s="143"/>
      <c r="N159" s="143"/>
      <c r="O159" s="143"/>
      <c r="P159" s="143"/>
      <c r="Q159" s="143"/>
      <c r="R159" s="143"/>
      <c r="S159" s="143"/>
      <c r="T159" s="143"/>
    </row>
    <row r="160" spans="1:26" x14ac:dyDescent="0.2">
      <c r="A160" s="259"/>
      <c r="B160" s="145"/>
      <c r="C160" s="145"/>
      <c r="D160" s="145"/>
      <c r="E160" s="145"/>
      <c r="F160" s="145"/>
      <c r="G160" s="145"/>
      <c r="H160" s="145"/>
      <c r="I160" s="145"/>
      <c r="J160" s="145"/>
      <c r="K160" s="145"/>
      <c r="L160" s="255"/>
      <c r="M160" s="143"/>
      <c r="N160" s="143"/>
      <c r="O160" s="143"/>
      <c r="P160" s="143"/>
      <c r="Q160" s="143"/>
      <c r="R160" s="143"/>
      <c r="S160" s="143"/>
      <c r="T160" s="143"/>
    </row>
    <row r="161" spans="1:20" x14ac:dyDescent="0.2">
      <c r="A161" s="259"/>
      <c r="B161" s="145"/>
      <c r="C161" s="145"/>
      <c r="D161" s="145"/>
      <c r="E161" s="145"/>
      <c r="F161" s="145"/>
      <c r="G161" s="145"/>
      <c r="H161" s="145"/>
      <c r="I161" s="145"/>
      <c r="J161" s="145"/>
      <c r="K161" s="145"/>
      <c r="L161" s="255"/>
      <c r="M161" s="143"/>
      <c r="N161" s="143"/>
      <c r="O161" s="143"/>
      <c r="P161" s="143"/>
      <c r="Q161" s="143"/>
      <c r="R161" s="143"/>
      <c r="S161" s="143"/>
      <c r="T161" s="143"/>
    </row>
    <row r="162" spans="1:20" x14ac:dyDescent="0.2">
      <c r="A162" s="259"/>
      <c r="B162" s="145"/>
      <c r="C162" s="145"/>
      <c r="D162" s="145"/>
      <c r="E162" s="145"/>
      <c r="F162" s="145"/>
      <c r="G162" s="145"/>
      <c r="H162" s="145"/>
      <c r="I162" s="145"/>
      <c r="J162" s="145"/>
      <c r="K162" s="145"/>
      <c r="L162" s="255"/>
      <c r="M162" s="143"/>
      <c r="N162" s="143"/>
      <c r="O162" s="143"/>
      <c r="P162" s="143"/>
      <c r="Q162" s="143"/>
      <c r="R162" s="143"/>
      <c r="S162" s="143"/>
      <c r="T162" s="143"/>
    </row>
    <row r="163" spans="1:20" x14ac:dyDescent="0.2">
      <c r="A163" s="259"/>
      <c r="B163" s="145"/>
      <c r="C163" s="145"/>
      <c r="D163" s="145"/>
      <c r="E163" s="145"/>
      <c r="F163" s="145"/>
      <c r="G163" s="145"/>
      <c r="H163" s="145"/>
      <c r="I163" s="145"/>
      <c r="J163" s="145"/>
      <c r="K163" s="145"/>
      <c r="L163" s="255"/>
      <c r="M163" s="143"/>
      <c r="N163" s="143"/>
      <c r="O163" s="143"/>
      <c r="P163" s="143"/>
      <c r="Q163" s="143"/>
      <c r="R163" s="143"/>
      <c r="S163" s="143"/>
      <c r="T163" s="143"/>
    </row>
    <row r="164" spans="1:20" x14ac:dyDescent="0.2">
      <c r="A164" s="259"/>
      <c r="B164" s="145"/>
      <c r="C164" s="145"/>
      <c r="D164" s="145"/>
      <c r="E164" s="145"/>
      <c r="F164" s="145"/>
      <c r="G164" s="145"/>
      <c r="H164" s="145"/>
      <c r="I164" s="145"/>
      <c r="J164" s="145"/>
      <c r="K164" s="145"/>
      <c r="L164" s="255"/>
      <c r="M164" s="143"/>
      <c r="N164" s="143"/>
      <c r="O164" s="143"/>
      <c r="P164" s="143"/>
      <c r="Q164" s="143"/>
      <c r="R164" s="143"/>
      <c r="S164" s="143"/>
      <c r="T164" s="143"/>
    </row>
    <row r="165" spans="1:20" x14ac:dyDescent="0.2">
      <c r="A165" s="259"/>
      <c r="B165" s="145"/>
      <c r="C165" s="145"/>
      <c r="D165" s="145"/>
      <c r="E165" s="145"/>
      <c r="F165" s="145"/>
      <c r="G165" s="145"/>
      <c r="H165" s="145"/>
      <c r="I165" s="145"/>
      <c r="J165" s="145"/>
      <c r="K165" s="145"/>
      <c r="L165" s="255"/>
      <c r="M165" s="143"/>
      <c r="N165" s="143"/>
      <c r="O165" s="143"/>
      <c r="P165" s="143"/>
      <c r="Q165" s="143"/>
      <c r="R165" s="143"/>
      <c r="S165" s="143"/>
      <c r="T165" s="143"/>
    </row>
    <row r="166" spans="1:20" x14ac:dyDescent="0.2">
      <c r="A166" s="259"/>
      <c r="B166" s="145"/>
      <c r="C166" s="145"/>
      <c r="D166" s="145"/>
      <c r="E166" s="145"/>
      <c r="F166" s="145"/>
      <c r="G166" s="145"/>
      <c r="H166" s="145"/>
      <c r="I166" s="145"/>
      <c r="J166" s="145"/>
      <c r="K166" s="145"/>
      <c r="L166" s="255"/>
      <c r="M166" s="143"/>
      <c r="N166" s="143"/>
      <c r="O166" s="143"/>
      <c r="P166" s="143"/>
      <c r="Q166" s="143"/>
      <c r="R166" s="143"/>
      <c r="S166" s="143"/>
      <c r="T166" s="143"/>
    </row>
    <row r="167" spans="1:20" x14ac:dyDescent="0.2">
      <c r="A167" s="259"/>
      <c r="B167" s="145"/>
      <c r="C167" s="145"/>
      <c r="D167" s="145"/>
      <c r="E167" s="145"/>
      <c r="F167" s="145"/>
      <c r="G167" s="145"/>
      <c r="H167" s="145"/>
      <c r="I167" s="145"/>
      <c r="J167" s="145"/>
      <c r="K167" s="145"/>
      <c r="L167" s="255"/>
      <c r="M167" s="143"/>
      <c r="N167" s="143"/>
      <c r="O167" s="143"/>
      <c r="P167" s="143"/>
      <c r="Q167" s="143"/>
      <c r="R167" s="143"/>
      <c r="S167" s="143"/>
      <c r="T167" s="143"/>
    </row>
    <row r="168" spans="1:20" x14ac:dyDescent="0.2">
      <c r="A168" s="259"/>
      <c r="B168" s="145"/>
      <c r="C168" s="145"/>
      <c r="D168" s="145"/>
      <c r="E168" s="145"/>
      <c r="F168" s="145"/>
      <c r="G168" s="145"/>
      <c r="H168" s="145"/>
      <c r="I168" s="145"/>
      <c r="J168" s="145"/>
      <c r="K168" s="145"/>
      <c r="L168" s="255"/>
      <c r="M168" s="143"/>
      <c r="N168" s="143"/>
      <c r="O168" s="143"/>
      <c r="P168" s="143"/>
      <c r="Q168" s="143"/>
      <c r="R168" s="143"/>
      <c r="S168" s="143"/>
      <c r="T168" s="143"/>
    </row>
    <row r="169" spans="1:20" x14ac:dyDescent="0.2">
      <c r="A169" s="259"/>
      <c r="B169" s="145"/>
      <c r="C169" s="145"/>
      <c r="D169" s="145"/>
      <c r="E169" s="145"/>
      <c r="F169" s="145"/>
      <c r="G169" s="145"/>
      <c r="H169" s="145"/>
      <c r="I169" s="145"/>
      <c r="J169" s="145"/>
      <c r="K169" s="145"/>
      <c r="L169" s="255"/>
      <c r="M169" s="143"/>
      <c r="N169" s="143"/>
      <c r="O169" s="143"/>
      <c r="P169" s="143"/>
      <c r="Q169" s="143"/>
      <c r="R169" s="143"/>
      <c r="S169" s="143"/>
      <c r="T169" s="143"/>
    </row>
    <row r="170" spans="1:20" x14ac:dyDescent="0.2">
      <c r="A170" s="259"/>
      <c r="B170" s="145"/>
      <c r="C170" s="145"/>
      <c r="D170" s="145"/>
      <c r="E170" s="145"/>
      <c r="F170" s="145"/>
      <c r="G170" s="145"/>
      <c r="H170" s="145"/>
      <c r="I170" s="145"/>
      <c r="J170" s="145"/>
      <c r="K170" s="145"/>
      <c r="L170" s="255"/>
      <c r="M170" s="143"/>
      <c r="N170" s="143"/>
      <c r="O170" s="143"/>
      <c r="P170" s="143"/>
      <c r="Q170" s="143"/>
      <c r="R170" s="143"/>
      <c r="S170" s="143"/>
      <c r="T170" s="143"/>
    </row>
    <row r="171" spans="1:20" x14ac:dyDescent="0.2">
      <c r="A171" s="259"/>
      <c r="B171" s="145"/>
      <c r="C171" s="145"/>
      <c r="D171" s="145"/>
      <c r="E171" s="145"/>
      <c r="F171" s="145"/>
      <c r="G171" s="145"/>
      <c r="H171" s="145"/>
      <c r="I171" s="145"/>
      <c r="J171" s="145"/>
      <c r="K171" s="145"/>
      <c r="L171" s="255"/>
      <c r="M171" s="143"/>
      <c r="N171" s="143"/>
      <c r="O171" s="143"/>
      <c r="P171" s="143"/>
      <c r="Q171" s="143"/>
      <c r="R171" s="143"/>
      <c r="S171" s="143"/>
      <c r="T171" s="143"/>
    </row>
    <row r="172" spans="1:20" x14ac:dyDescent="0.2">
      <c r="A172" s="259"/>
      <c r="B172" s="145"/>
      <c r="C172" s="145"/>
      <c r="D172" s="145"/>
      <c r="E172" s="145"/>
      <c r="F172" s="145"/>
      <c r="G172" s="145"/>
      <c r="H172" s="145"/>
      <c r="I172" s="145"/>
      <c r="J172" s="145"/>
      <c r="K172" s="145"/>
      <c r="L172" s="255"/>
      <c r="M172" s="143"/>
      <c r="N172" s="143"/>
      <c r="O172" s="143"/>
      <c r="P172" s="143"/>
      <c r="Q172" s="143"/>
      <c r="R172" s="143"/>
      <c r="S172" s="143"/>
      <c r="T172" s="143"/>
    </row>
    <row r="173" spans="1:20" x14ac:dyDescent="0.2">
      <c r="A173" s="259"/>
      <c r="B173" s="145"/>
      <c r="C173" s="145"/>
      <c r="D173" s="145"/>
      <c r="E173" s="145"/>
      <c r="F173" s="145"/>
      <c r="G173" s="145"/>
      <c r="H173" s="145"/>
      <c r="I173" s="145"/>
      <c r="J173" s="145"/>
      <c r="K173" s="145"/>
      <c r="L173" s="255"/>
      <c r="M173" s="143"/>
      <c r="N173" s="143"/>
      <c r="O173" s="143"/>
      <c r="P173" s="143"/>
      <c r="Q173" s="143"/>
      <c r="R173" s="143"/>
      <c r="S173" s="143"/>
      <c r="T173" s="143"/>
    </row>
    <row r="174" spans="1:20" x14ac:dyDescent="0.2">
      <c r="A174" s="259"/>
      <c r="B174" s="145"/>
      <c r="C174" s="145"/>
      <c r="D174" s="145"/>
      <c r="E174" s="145"/>
      <c r="F174" s="145"/>
      <c r="G174" s="145"/>
      <c r="H174" s="145"/>
      <c r="I174" s="145"/>
      <c r="J174" s="145"/>
      <c r="K174" s="145"/>
      <c r="L174" s="255"/>
      <c r="M174" s="143"/>
      <c r="N174" s="143"/>
      <c r="O174" s="143"/>
      <c r="P174" s="143"/>
      <c r="Q174" s="143"/>
      <c r="R174" s="143"/>
      <c r="S174" s="143"/>
      <c r="T174" s="143"/>
    </row>
    <row r="175" spans="1:20" x14ac:dyDescent="0.2">
      <c r="A175" s="259"/>
      <c r="B175" s="145"/>
      <c r="C175" s="145"/>
      <c r="D175" s="145"/>
      <c r="E175" s="145"/>
      <c r="F175" s="145"/>
      <c r="G175" s="145"/>
      <c r="H175" s="145"/>
      <c r="I175" s="145"/>
      <c r="J175" s="145"/>
      <c r="K175" s="145"/>
      <c r="L175" s="255"/>
      <c r="M175" s="143"/>
      <c r="N175" s="143"/>
      <c r="O175" s="143"/>
      <c r="P175" s="143"/>
      <c r="Q175" s="143"/>
      <c r="R175" s="143"/>
      <c r="S175" s="143"/>
      <c r="T175" s="143"/>
    </row>
    <row r="176" spans="1:20" x14ac:dyDescent="0.2">
      <c r="A176" s="259"/>
      <c r="B176" s="145"/>
      <c r="C176" s="145"/>
      <c r="D176" s="145"/>
      <c r="E176" s="145"/>
      <c r="F176" s="145"/>
      <c r="G176" s="145"/>
      <c r="H176" s="145"/>
      <c r="I176" s="145"/>
      <c r="J176" s="145"/>
      <c r="K176" s="145"/>
      <c r="L176" s="255"/>
      <c r="M176" s="143"/>
      <c r="N176" s="143"/>
      <c r="O176" s="143"/>
      <c r="P176" s="143"/>
      <c r="Q176" s="143"/>
      <c r="R176" s="143"/>
      <c r="S176" s="143"/>
      <c r="T176" s="143"/>
    </row>
    <row r="177" spans="1:51" x14ac:dyDescent="0.2">
      <c r="A177" s="259"/>
      <c r="B177" s="145"/>
      <c r="C177" s="145"/>
      <c r="D177" s="145"/>
      <c r="E177" s="145"/>
      <c r="F177" s="145"/>
      <c r="G177" s="145"/>
      <c r="H177" s="145"/>
      <c r="I177" s="145"/>
      <c r="J177" s="145"/>
      <c r="K177" s="145"/>
      <c r="L177" s="255"/>
      <c r="M177" s="143"/>
      <c r="N177" s="143"/>
      <c r="O177" s="143"/>
      <c r="P177" s="143"/>
      <c r="Q177" s="143"/>
      <c r="R177" s="143"/>
      <c r="S177" s="143"/>
      <c r="T177" s="143"/>
    </row>
    <row r="178" spans="1:51" x14ac:dyDescent="0.2">
      <c r="A178" s="259"/>
      <c r="B178" s="145"/>
      <c r="C178" s="145"/>
      <c r="D178" s="145"/>
      <c r="E178" s="145"/>
      <c r="F178" s="145"/>
      <c r="G178" s="145"/>
      <c r="H178" s="145"/>
      <c r="I178" s="145"/>
      <c r="J178" s="145"/>
      <c r="K178" s="145"/>
      <c r="L178" s="255"/>
      <c r="M178" s="143"/>
      <c r="N178" s="143"/>
      <c r="O178" s="143"/>
      <c r="P178" s="143"/>
      <c r="Q178" s="143"/>
      <c r="R178" s="143"/>
      <c r="S178" s="143"/>
      <c r="T178" s="143"/>
    </row>
    <row r="179" spans="1:51" x14ac:dyDescent="0.2">
      <c r="A179" s="259"/>
      <c r="B179" s="145"/>
      <c r="C179" s="145"/>
      <c r="D179" s="145"/>
      <c r="E179" s="145"/>
      <c r="F179" s="145"/>
      <c r="G179" s="145"/>
      <c r="H179" s="145"/>
      <c r="I179" s="145"/>
      <c r="J179" s="145"/>
      <c r="K179" s="145"/>
      <c r="L179" s="255"/>
      <c r="M179" s="143"/>
      <c r="N179" s="143"/>
      <c r="O179" s="143"/>
      <c r="P179" s="143"/>
      <c r="Q179" s="143"/>
      <c r="R179" s="143"/>
      <c r="S179" s="143"/>
      <c r="T179" s="143"/>
    </row>
    <row r="180" spans="1:51" x14ac:dyDescent="0.2">
      <c r="A180" s="259"/>
      <c r="B180" s="145"/>
      <c r="C180" s="145"/>
      <c r="D180" s="145"/>
      <c r="E180" s="145"/>
      <c r="F180" s="145"/>
      <c r="G180" s="145"/>
      <c r="H180" s="145"/>
      <c r="I180" s="145"/>
      <c r="J180" s="145"/>
      <c r="K180" s="145"/>
      <c r="L180" s="255"/>
      <c r="M180" s="143"/>
      <c r="N180" s="143"/>
      <c r="O180" s="143"/>
      <c r="P180" s="143"/>
      <c r="Q180" s="143"/>
      <c r="R180" s="143"/>
      <c r="S180" s="143"/>
      <c r="T180" s="143"/>
    </row>
    <row r="181" spans="1:51" x14ac:dyDescent="0.2">
      <c r="A181" s="259"/>
      <c r="B181" s="145"/>
      <c r="C181" s="145"/>
      <c r="D181" s="145"/>
      <c r="E181" s="145"/>
      <c r="F181" s="145"/>
      <c r="G181" s="145"/>
      <c r="H181" s="145"/>
      <c r="I181" s="145"/>
      <c r="J181" s="145"/>
      <c r="K181" s="145"/>
      <c r="L181" s="255"/>
      <c r="M181" s="143"/>
      <c r="N181" s="143"/>
      <c r="O181" s="143"/>
      <c r="P181" s="143"/>
      <c r="Q181" s="143"/>
      <c r="R181" s="143"/>
      <c r="S181" s="143"/>
      <c r="T181" s="143"/>
    </row>
    <row r="182" spans="1:51" x14ac:dyDescent="0.2">
      <c r="A182" s="259"/>
      <c r="B182" s="145"/>
      <c r="C182" s="145"/>
      <c r="D182" s="145"/>
      <c r="E182" s="145"/>
      <c r="F182" s="145"/>
      <c r="G182" s="145"/>
      <c r="H182" s="145"/>
      <c r="I182" s="145"/>
      <c r="J182" s="145"/>
      <c r="K182" s="145"/>
      <c r="L182" s="255"/>
      <c r="M182" s="143"/>
      <c r="N182" s="143"/>
      <c r="O182" s="143"/>
      <c r="P182" s="143"/>
      <c r="Q182" s="143"/>
      <c r="R182" s="143"/>
      <c r="S182" s="143"/>
      <c r="T182" s="143"/>
    </row>
    <row r="183" spans="1:51" x14ac:dyDescent="0.2">
      <c r="A183" s="259"/>
      <c r="B183" s="145"/>
      <c r="C183" s="145"/>
      <c r="D183" s="145"/>
      <c r="E183" s="145"/>
      <c r="F183" s="145"/>
      <c r="G183" s="145"/>
      <c r="H183" s="145"/>
      <c r="I183" s="145"/>
      <c r="J183" s="145"/>
      <c r="K183" s="145"/>
      <c r="L183" s="255"/>
      <c r="M183" s="143"/>
      <c r="N183" s="143"/>
      <c r="O183" s="143"/>
      <c r="P183" s="143"/>
      <c r="Q183" s="143"/>
      <c r="R183" s="143"/>
      <c r="S183" s="143"/>
      <c r="T183" s="143"/>
    </row>
    <row r="184" spans="1:51" x14ac:dyDescent="0.2">
      <c r="A184" s="259"/>
      <c r="B184" s="145"/>
      <c r="C184" s="145"/>
      <c r="D184" s="145"/>
      <c r="E184" s="145"/>
      <c r="F184" s="145"/>
      <c r="G184" s="145"/>
      <c r="H184" s="145"/>
      <c r="I184" s="145"/>
      <c r="J184" s="145"/>
      <c r="K184" s="145"/>
      <c r="L184" s="255"/>
      <c r="M184" s="143"/>
      <c r="N184" s="143"/>
      <c r="O184" s="143"/>
      <c r="P184" s="143"/>
      <c r="Q184" s="143"/>
      <c r="R184" s="143"/>
      <c r="S184" s="143"/>
      <c r="T184" s="143"/>
    </row>
    <row r="185" spans="1:51" x14ac:dyDescent="0.2">
      <c r="A185" s="259"/>
      <c r="B185" s="145"/>
      <c r="C185" s="145"/>
      <c r="D185" s="145"/>
      <c r="E185" s="145"/>
      <c r="F185" s="145"/>
      <c r="G185" s="145"/>
      <c r="H185" s="145"/>
      <c r="I185" s="145"/>
      <c r="J185" s="145"/>
      <c r="K185" s="145"/>
      <c r="L185" s="255"/>
      <c r="M185" s="143"/>
      <c r="N185" s="143"/>
      <c r="O185" s="143"/>
      <c r="P185" s="143"/>
      <c r="Q185" s="143"/>
      <c r="R185" s="143"/>
      <c r="S185" s="143"/>
      <c r="T185" s="143"/>
    </row>
    <row r="186" spans="1:51" x14ac:dyDescent="0.2">
      <c r="A186" s="259"/>
      <c r="B186" s="145"/>
      <c r="C186" s="145"/>
      <c r="D186" s="145"/>
      <c r="E186" s="145"/>
      <c r="F186" s="145"/>
      <c r="G186" s="145"/>
      <c r="H186" s="145"/>
      <c r="I186" s="145"/>
      <c r="J186" s="145"/>
      <c r="K186" s="145"/>
      <c r="L186" s="255"/>
      <c r="M186" s="143"/>
      <c r="N186" s="143"/>
      <c r="O186" s="143"/>
      <c r="P186" s="143"/>
      <c r="Q186" s="143"/>
      <c r="R186" s="143"/>
      <c r="S186" s="143"/>
      <c r="T186" s="143"/>
    </row>
    <row r="187" spans="1:51" x14ac:dyDescent="0.2">
      <c r="A187" s="259"/>
      <c r="B187" s="145"/>
      <c r="C187" s="145"/>
      <c r="D187" s="145"/>
      <c r="E187" s="145"/>
      <c r="F187" s="145"/>
      <c r="G187" s="145"/>
      <c r="H187" s="145"/>
      <c r="I187" s="145"/>
      <c r="J187" s="145"/>
      <c r="K187" s="145"/>
      <c r="L187" s="255"/>
      <c r="M187" s="143"/>
      <c r="N187" s="143"/>
      <c r="O187" s="143"/>
      <c r="P187" s="143"/>
      <c r="Q187" s="143"/>
      <c r="R187" s="143"/>
      <c r="S187" s="143"/>
      <c r="T187" s="143"/>
    </row>
    <row r="188" spans="1:51" x14ac:dyDescent="0.2">
      <c r="A188" s="259"/>
      <c r="B188" s="145"/>
      <c r="C188" s="145"/>
      <c r="D188" s="145"/>
      <c r="E188" s="145"/>
      <c r="F188" s="145"/>
      <c r="G188" s="145"/>
      <c r="H188" s="145"/>
      <c r="I188" s="145"/>
      <c r="J188" s="145"/>
      <c r="K188" s="145"/>
      <c r="L188" s="255"/>
      <c r="M188" s="143"/>
      <c r="N188" s="143"/>
      <c r="O188" s="143"/>
      <c r="P188" s="143"/>
      <c r="Q188" s="143"/>
      <c r="R188" s="143"/>
      <c r="S188" s="143"/>
      <c r="T188" s="143"/>
    </row>
    <row r="189" spans="1:51" hidden="1" x14ac:dyDescent="0.2">
      <c r="A189" s="259"/>
      <c r="B189" s="145"/>
      <c r="C189" s="145"/>
      <c r="D189" s="145"/>
      <c r="E189" s="145"/>
      <c r="F189" s="145"/>
      <c r="G189" s="145"/>
      <c r="H189" s="145"/>
      <c r="I189" s="145"/>
      <c r="J189" s="145"/>
      <c r="K189" s="145"/>
      <c r="L189" s="255"/>
      <c r="M189" s="143"/>
      <c r="N189" s="143"/>
      <c r="O189" s="143"/>
      <c r="P189" s="143"/>
      <c r="Q189" s="143"/>
      <c r="R189" s="143"/>
      <c r="S189" s="143"/>
      <c r="T189" s="143"/>
    </row>
    <row r="190" spans="1:51" hidden="1" x14ac:dyDescent="0.2">
      <c r="A190" s="259"/>
      <c r="B190" s="145"/>
      <c r="C190" s="145"/>
      <c r="D190" s="145"/>
      <c r="E190" s="145"/>
      <c r="F190" s="145"/>
      <c r="G190" s="145"/>
      <c r="H190" s="145"/>
      <c r="I190" s="145"/>
      <c r="J190" s="145"/>
      <c r="K190" s="145"/>
      <c r="L190" s="255"/>
      <c r="M190" s="143"/>
      <c r="N190" s="143"/>
      <c r="O190" s="143"/>
      <c r="P190" s="143"/>
      <c r="Q190" s="143"/>
      <c r="R190" s="143"/>
      <c r="S190" s="143"/>
      <c r="T190" s="143"/>
    </row>
    <row r="191" spans="1:51" hidden="1" x14ac:dyDescent="0.2">
      <c r="A191" s="260">
        <v>2416</v>
      </c>
      <c r="B191" s="145"/>
      <c r="C191" s="145"/>
      <c r="D191" s="145"/>
      <c r="E191" s="145"/>
      <c r="F191" s="145"/>
      <c r="G191" s="145"/>
      <c r="H191" s="145"/>
      <c r="I191" s="145"/>
      <c r="J191" s="145"/>
      <c r="K191" s="145"/>
      <c r="L191" s="255"/>
      <c r="M191" s="143"/>
      <c r="N191" s="143"/>
      <c r="O191" s="143"/>
      <c r="P191" s="143"/>
      <c r="Q191" s="143"/>
      <c r="R191" s="143"/>
      <c r="S191" s="143"/>
      <c r="T191" s="143"/>
    </row>
    <row r="192" spans="1:51" s="262" customFormat="1" hidden="1" x14ac:dyDescent="0.2">
      <c r="A192" s="261"/>
      <c r="L192" s="263"/>
      <c r="M192" s="264"/>
      <c r="N192" s="264"/>
      <c r="O192" s="264"/>
      <c r="P192" s="264"/>
      <c r="Q192" s="264"/>
      <c r="R192" s="264"/>
      <c r="S192" s="264"/>
      <c r="T192" s="264"/>
      <c r="U192" s="264"/>
      <c r="V192" s="265"/>
      <c r="W192" s="264"/>
      <c r="X192" s="264"/>
      <c r="Y192" s="264"/>
      <c r="Z192" s="264"/>
      <c r="AA192" s="264"/>
      <c r="AB192" s="264"/>
      <c r="AC192" s="264"/>
      <c r="AD192" s="164">
        <v>0</v>
      </c>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row>
    <row r="193" spans="1:20" hidden="1" x14ac:dyDescent="0.2">
      <c r="A193" s="259"/>
      <c r="B193" s="145"/>
      <c r="C193" s="145"/>
      <c r="D193" s="145"/>
      <c r="E193" s="145"/>
      <c r="F193" s="145"/>
      <c r="G193" s="145"/>
      <c r="H193" s="145"/>
      <c r="I193" s="145"/>
      <c r="J193" s="145"/>
      <c r="K193" s="145"/>
      <c r="L193" s="255"/>
      <c r="M193" s="143"/>
      <c r="N193" s="143"/>
      <c r="O193" s="143"/>
      <c r="P193" s="143"/>
      <c r="Q193" s="143"/>
      <c r="R193" s="143"/>
      <c r="S193" s="143"/>
      <c r="T193" s="143"/>
    </row>
    <row r="194" spans="1:20" x14ac:dyDescent="0.2">
      <c r="A194" s="259"/>
      <c r="B194" s="145"/>
      <c r="C194" s="145"/>
      <c r="D194" s="145"/>
      <c r="E194" s="145"/>
      <c r="F194" s="145"/>
      <c r="G194" s="145"/>
      <c r="H194" s="145"/>
      <c r="I194" s="145"/>
      <c r="J194" s="145"/>
      <c r="K194" s="145"/>
      <c r="L194" s="255"/>
      <c r="M194" s="143"/>
      <c r="N194" s="143"/>
      <c r="O194" s="143"/>
      <c r="P194" s="143"/>
      <c r="Q194" s="143"/>
      <c r="R194" s="143"/>
      <c r="S194" s="143"/>
      <c r="T194" s="143"/>
    </row>
    <row r="195" spans="1:20" x14ac:dyDescent="0.2">
      <c r="A195" s="259"/>
      <c r="B195" s="145"/>
      <c r="C195" s="145"/>
      <c r="D195" s="145"/>
      <c r="E195" s="145"/>
      <c r="F195" s="145"/>
      <c r="G195" s="145"/>
      <c r="H195" s="145"/>
      <c r="I195" s="145"/>
      <c r="J195" s="145"/>
      <c r="K195" s="145"/>
      <c r="L195" s="255"/>
      <c r="M195" s="143"/>
      <c r="N195" s="143"/>
      <c r="O195" s="143"/>
      <c r="P195" s="143"/>
      <c r="Q195" s="143"/>
      <c r="R195" s="143"/>
      <c r="S195" s="143"/>
      <c r="T195" s="143"/>
    </row>
    <row r="196" spans="1:20" x14ac:dyDescent="0.2">
      <c r="A196" s="259"/>
      <c r="B196" s="145"/>
      <c r="C196" s="145"/>
      <c r="D196" s="145"/>
      <c r="E196" s="145"/>
      <c r="F196" s="145"/>
      <c r="G196" s="145"/>
      <c r="H196" s="145"/>
      <c r="I196" s="145"/>
      <c r="J196" s="145"/>
      <c r="K196" s="145"/>
      <c r="L196" s="255"/>
      <c r="M196" s="143"/>
      <c r="N196" s="143"/>
      <c r="O196" s="143"/>
      <c r="P196" s="143"/>
      <c r="Q196" s="143"/>
      <c r="R196" s="143"/>
      <c r="S196" s="143"/>
      <c r="T196" s="143"/>
    </row>
    <row r="197" spans="1:20" x14ac:dyDescent="0.2">
      <c r="A197" s="259"/>
      <c r="B197" s="145"/>
      <c r="C197" s="145"/>
      <c r="D197" s="145"/>
      <c r="E197" s="145"/>
      <c r="F197" s="145"/>
      <c r="G197" s="145"/>
      <c r="H197" s="145"/>
      <c r="I197" s="145"/>
      <c r="J197" s="145"/>
      <c r="K197" s="145"/>
      <c r="L197" s="255"/>
      <c r="M197" s="143"/>
      <c r="N197" s="143"/>
      <c r="O197" s="143"/>
      <c r="P197" s="143"/>
      <c r="Q197" s="143"/>
      <c r="R197" s="143"/>
      <c r="S197" s="143"/>
      <c r="T197" s="143"/>
    </row>
    <row r="198" spans="1:20" x14ac:dyDescent="0.2">
      <c r="A198" s="259"/>
      <c r="B198" s="145"/>
      <c r="C198" s="145"/>
      <c r="D198" s="145"/>
      <c r="E198" s="145"/>
      <c r="F198" s="145"/>
      <c r="G198" s="145"/>
      <c r="H198" s="145"/>
      <c r="I198" s="145"/>
      <c r="J198" s="145"/>
      <c r="K198" s="145"/>
      <c r="L198" s="255"/>
      <c r="M198" s="143"/>
      <c r="N198" s="143"/>
      <c r="O198" s="143"/>
      <c r="P198" s="143"/>
      <c r="Q198" s="143"/>
      <c r="R198" s="143"/>
      <c r="S198" s="143"/>
      <c r="T198" s="143"/>
    </row>
    <row r="199" spans="1:20" x14ac:dyDescent="0.2">
      <c r="A199" s="259"/>
      <c r="B199" s="145"/>
      <c r="C199" s="145"/>
      <c r="D199" s="145"/>
      <c r="E199" s="145"/>
      <c r="F199" s="145"/>
      <c r="G199" s="145"/>
      <c r="H199" s="145"/>
      <c r="I199" s="145"/>
      <c r="J199" s="145"/>
      <c r="K199" s="145"/>
      <c r="L199" s="255"/>
      <c r="M199" s="143"/>
      <c r="N199" s="143"/>
      <c r="O199" s="143"/>
      <c r="P199" s="143"/>
      <c r="Q199" s="143"/>
      <c r="R199" s="143"/>
      <c r="S199" s="143"/>
      <c r="T199" s="143"/>
    </row>
    <row r="200" spans="1:20" x14ac:dyDescent="0.2">
      <c r="A200" s="259"/>
      <c r="B200" s="145"/>
      <c r="C200" s="145"/>
      <c r="D200" s="145"/>
      <c r="E200" s="145"/>
      <c r="F200" s="145"/>
      <c r="G200" s="145"/>
      <c r="H200" s="145"/>
      <c r="I200" s="145"/>
      <c r="J200" s="145"/>
      <c r="K200" s="145"/>
      <c r="L200" s="255"/>
      <c r="M200" s="143"/>
      <c r="N200" s="143"/>
      <c r="O200" s="143"/>
      <c r="P200" s="143"/>
      <c r="Q200" s="143"/>
      <c r="R200" s="143"/>
      <c r="S200" s="143"/>
      <c r="T200" s="143"/>
    </row>
    <row r="201" spans="1:20" x14ac:dyDescent="0.2">
      <c r="A201" s="259"/>
      <c r="B201" s="145"/>
      <c r="C201" s="145"/>
      <c r="D201" s="145"/>
      <c r="E201" s="145"/>
      <c r="F201" s="145"/>
      <c r="G201" s="145"/>
      <c r="H201" s="145"/>
      <c r="I201" s="145"/>
      <c r="J201" s="145"/>
      <c r="K201" s="145"/>
      <c r="L201" s="255"/>
      <c r="M201" s="143"/>
      <c r="N201" s="143"/>
      <c r="O201" s="143"/>
      <c r="P201" s="143"/>
      <c r="Q201" s="143"/>
      <c r="R201" s="143"/>
      <c r="S201" s="143"/>
      <c r="T201" s="143"/>
    </row>
    <row r="202" spans="1:20" x14ac:dyDescent="0.2">
      <c r="A202" s="259"/>
      <c r="B202" s="145"/>
      <c r="C202" s="145"/>
      <c r="D202" s="145"/>
      <c r="E202" s="145"/>
      <c r="F202" s="145"/>
      <c r="G202" s="145"/>
      <c r="H202" s="145"/>
      <c r="I202" s="145"/>
      <c r="J202" s="145"/>
      <c r="K202" s="145"/>
      <c r="L202" s="255"/>
      <c r="M202" s="143"/>
      <c r="N202" s="143"/>
      <c r="O202" s="143"/>
      <c r="P202" s="143"/>
      <c r="Q202" s="143"/>
      <c r="R202" s="143"/>
      <c r="S202" s="143"/>
      <c r="T202" s="143"/>
    </row>
    <row r="203" spans="1:20" x14ac:dyDescent="0.2">
      <c r="A203" s="259"/>
      <c r="B203" s="145"/>
      <c r="C203" s="145"/>
      <c r="D203" s="145"/>
      <c r="E203" s="145"/>
      <c r="F203" s="145"/>
      <c r="G203" s="145"/>
      <c r="H203" s="145"/>
      <c r="I203" s="145"/>
      <c r="J203" s="145"/>
      <c r="K203" s="145"/>
      <c r="L203" s="255"/>
      <c r="M203" s="143"/>
      <c r="N203" s="143"/>
      <c r="O203" s="143"/>
      <c r="P203" s="143"/>
      <c r="Q203" s="143"/>
      <c r="R203" s="143"/>
      <c r="S203" s="143"/>
      <c r="T203" s="143"/>
    </row>
    <row r="204" spans="1:20" x14ac:dyDescent="0.2">
      <c r="A204" s="259"/>
      <c r="B204" s="145"/>
      <c r="C204" s="145"/>
      <c r="D204" s="145"/>
      <c r="E204" s="145"/>
      <c r="F204" s="145"/>
      <c r="G204" s="145"/>
      <c r="H204" s="145"/>
      <c r="I204" s="145"/>
      <c r="J204" s="145"/>
      <c r="K204" s="145"/>
      <c r="L204" s="255"/>
      <c r="M204" s="143"/>
      <c r="N204" s="143"/>
      <c r="O204" s="143"/>
      <c r="P204" s="143"/>
      <c r="Q204" s="143"/>
      <c r="R204" s="143"/>
      <c r="S204" s="143"/>
      <c r="T204" s="143"/>
    </row>
  </sheetData>
  <mergeCells count="83">
    <mergeCell ref="A6:L6"/>
    <mergeCell ref="A9:A10"/>
    <mergeCell ref="B9:B10"/>
    <mergeCell ref="C9:C10"/>
    <mergeCell ref="D9:I9"/>
    <mergeCell ref="J9:K9"/>
    <mergeCell ref="L9:L10"/>
    <mergeCell ref="A11:A19"/>
    <mergeCell ref="A22:A23"/>
    <mergeCell ref="B22:B23"/>
    <mergeCell ref="C22:C23"/>
    <mergeCell ref="D22:I22"/>
    <mergeCell ref="L22:L23"/>
    <mergeCell ref="A24:A25"/>
    <mergeCell ref="A26:A27"/>
    <mergeCell ref="A28:A29"/>
    <mergeCell ref="A34:B35"/>
    <mergeCell ref="C34:C35"/>
    <mergeCell ref="D34:E34"/>
    <mergeCell ref="J22:K22"/>
    <mergeCell ref="A36:A37"/>
    <mergeCell ref="A40:A41"/>
    <mergeCell ref="B40:B41"/>
    <mergeCell ref="C40:C41"/>
    <mergeCell ref="D40:I40"/>
    <mergeCell ref="L40:L41"/>
    <mergeCell ref="A42:A48"/>
    <mergeCell ref="A50:A51"/>
    <mergeCell ref="A53:A54"/>
    <mergeCell ref="B53:B54"/>
    <mergeCell ref="C53:C54"/>
    <mergeCell ref="J40:K40"/>
    <mergeCell ref="A68:A69"/>
    <mergeCell ref="A55:A56"/>
    <mergeCell ref="A57:A58"/>
    <mergeCell ref="A60:B60"/>
    <mergeCell ref="A61:B61"/>
    <mergeCell ref="A62:B62"/>
    <mergeCell ref="A64:B65"/>
    <mergeCell ref="C64:C65"/>
    <mergeCell ref="D64:I64"/>
    <mergeCell ref="J64:K64"/>
    <mergeCell ref="L64:L65"/>
    <mergeCell ref="A66:A67"/>
    <mergeCell ref="A70:A71"/>
    <mergeCell ref="A72:A73"/>
    <mergeCell ref="A75:B76"/>
    <mergeCell ref="C75:C76"/>
    <mergeCell ref="D75:I75"/>
    <mergeCell ref="A100:A105"/>
    <mergeCell ref="A107:B108"/>
    <mergeCell ref="L75:L76"/>
    <mergeCell ref="A77:A78"/>
    <mergeCell ref="A79:A80"/>
    <mergeCell ref="A81:L81"/>
    <mergeCell ref="A82:B83"/>
    <mergeCell ref="C82:C83"/>
    <mergeCell ref="D82:I82"/>
    <mergeCell ref="J82:K82"/>
    <mergeCell ref="L82:L83"/>
    <mergeCell ref="J75:K75"/>
    <mergeCell ref="A84:A89"/>
    <mergeCell ref="A90:A91"/>
    <mergeCell ref="A92:A95"/>
    <mergeCell ref="A96:A97"/>
    <mergeCell ref="A98:A99"/>
    <mergeCell ref="C107:D107"/>
    <mergeCell ref="E107:F107"/>
    <mergeCell ref="A109:B109"/>
    <mergeCell ref="A110:B110"/>
    <mergeCell ref="A144:A150"/>
    <mergeCell ref="A112:B112"/>
    <mergeCell ref="A115:A116"/>
    <mergeCell ref="B115:B116"/>
    <mergeCell ref="A119:A120"/>
    <mergeCell ref="B119:B120"/>
    <mergeCell ref="D119:F119"/>
    <mergeCell ref="A111:B111"/>
    <mergeCell ref="G119:G120"/>
    <mergeCell ref="A121:A127"/>
    <mergeCell ref="A128:A134"/>
    <mergeCell ref="A135:A141"/>
    <mergeCell ref="C119:C120"/>
  </mergeCells>
  <dataValidations count="1">
    <dataValidation type="custom" operator="greaterThanOrEqual" allowBlank="1" showInputMessage="1" showErrorMessage="1" prompt="bloqueada" sqref="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formula1>"bloq"</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election activeCell="A6" sqref="A6:L6"/>
    </sheetView>
  </sheetViews>
  <sheetFormatPr baseColWidth="10" defaultRowHeight="15" x14ac:dyDescent="0.2"/>
  <cols>
    <col min="1" max="1" width="26.42578125" style="266" customWidth="1"/>
    <col min="2" max="2" width="30" style="24" customWidth="1"/>
    <col min="3" max="3" width="12.7109375" style="24" customWidth="1"/>
    <col min="4" max="11" width="10.7109375" style="24" customWidth="1"/>
    <col min="12" max="12" width="10.7109375" style="267" customWidth="1"/>
    <col min="13" max="20" width="13.140625" style="10" customWidth="1"/>
    <col min="21" max="21" width="13.140625" style="143" customWidth="1"/>
    <col min="22" max="22" width="13.140625" style="144" customWidth="1"/>
    <col min="23" max="23" width="13.5703125" style="143" hidden="1" customWidth="1"/>
    <col min="24" max="26" width="14.140625" style="163" hidden="1" customWidth="1"/>
    <col min="27" max="28" width="14.140625" style="143" hidden="1" customWidth="1"/>
    <col min="29" max="30" width="13.140625" style="143" hidden="1" customWidth="1"/>
    <col min="31" max="51" width="13.140625" style="143" customWidth="1"/>
    <col min="52" max="60" width="13.140625" style="145" customWidth="1"/>
    <col min="61" max="74" width="12.5703125" style="145" customWidth="1"/>
    <col min="75" max="256" width="11.42578125" style="145"/>
    <col min="257" max="257" width="26.42578125" style="145" customWidth="1"/>
    <col min="258" max="258" width="30" style="145" customWidth="1"/>
    <col min="259" max="259" width="12.7109375" style="145" customWidth="1"/>
    <col min="260" max="268" width="10.7109375" style="145" customWidth="1"/>
    <col min="269" max="278" width="13.140625" style="145" customWidth="1"/>
    <col min="279" max="286" width="0" style="145" hidden="1" customWidth="1"/>
    <col min="287" max="316" width="13.140625" style="145" customWidth="1"/>
    <col min="317" max="330" width="12.5703125" style="145" customWidth="1"/>
    <col min="331" max="512" width="11.42578125" style="145"/>
    <col min="513" max="513" width="26.42578125" style="145" customWidth="1"/>
    <col min="514" max="514" width="30" style="145" customWidth="1"/>
    <col min="515" max="515" width="12.7109375" style="145" customWidth="1"/>
    <col min="516" max="524" width="10.7109375" style="145" customWidth="1"/>
    <col min="525" max="534" width="13.140625" style="145" customWidth="1"/>
    <col min="535" max="542" width="0" style="145" hidden="1" customWidth="1"/>
    <col min="543" max="572" width="13.140625" style="145" customWidth="1"/>
    <col min="573" max="586" width="12.5703125" style="145" customWidth="1"/>
    <col min="587" max="768" width="11.42578125" style="145"/>
    <col min="769" max="769" width="26.42578125" style="145" customWidth="1"/>
    <col min="770" max="770" width="30" style="145" customWidth="1"/>
    <col min="771" max="771" width="12.7109375" style="145" customWidth="1"/>
    <col min="772" max="780" width="10.7109375" style="145" customWidth="1"/>
    <col min="781" max="790" width="13.140625" style="145" customWidth="1"/>
    <col min="791" max="798" width="0" style="145" hidden="1" customWidth="1"/>
    <col min="799" max="828" width="13.140625" style="145" customWidth="1"/>
    <col min="829" max="842" width="12.5703125" style="145" customWidth="1"/>
    <col min="843" max="1024" width="11.42578125" style="145"/>
    <col min="1025" max="1025" width="26.42578125" style="145" customWidth="1"/>
    <col min="1026" max="1026" width="30" style="145" customWidth="1"/>
    <col min="1027" max="1027" width="12.7109375" style="145" customWidth="1"/>
    <col min="1028" max="1036" width="10.7109375" style="145" customWidth="1"/>
    <col min="1037" max="1046" width="13.140625" style="145" customWidth="1"/>
    <col min="1047" max="1054" width="0" style="145" hidden="1" customWidth="1"/>
    <col min="1055" max="1084" width="13.140625" style="145" customWidth="1"/>
    <col min="1085" max="1098" width="12.5703125" style="145" customWidth="1"/>
    <col min="1099" max="1280" width="11.42578125" style="145"/>
    <col min="1281" max="1281" width="26.42578125" style="145" customWidth="1"/>
    <col min="1282" max="1282" width="30" style="145" customWidth="1"/>
    <col min="1283" max="1283" width="12.7109375" style="145" customWidth="1"/>
    <col min="1284" max="1292" width="10.7109375" style="145" customWidth="1"/>
    <col min="1293" max="1302" width="13.140625" style="145" customWidth="1"/>
    <col min="1303" max="1310" width="0" style="145" hidden="1" customWidth="1"/>
    <col min="1311" max="1340" width="13.140625" style="145" customWidth="1"/>
    <col min="1341" max="1354" width="12.5703125" style="145" customWidth="1"/>
    <col min="1355" max="1536" width="11.42578125" style="145"/>
    <col min="1537" max="1537" width="26.42578125" style="145" customWidth="1"/>
    <col min="1538" max="1538" width="30" style="145" customWidth="1"/>
    <col min="1539" max="1539" width="12.7109375" style="145" customWidth="1"/>
    <col min="1540" max="1548" width="10.7109375" style="145" customWidth="1"/>
    <col min="1549" max="1558" width="13.140625" style="145" customWidth="1"/>
    <col min="1559" max="1566" width="0" style="145" hidden="1" customWidth="1"/>
    <col min="1567" max="1596" width="13.140625" style="145" customWidth="1"/>
    <col min="1597" max="1610" width="12.5703125" style="145" customWidth="1"/>
    <col min="1611" max="1792" width="11.42578125" style="145"/>
    <col min="1793" max="1793" width="26.42578125" style="145" customWidth="1"/>
    <col min="1794" max="1794" width="30" style="145" customWidth="1"/>
    <col min="1795" max="1795" width="12.7109375" style="145" customWidth="1"/>
    <col min="1796" max="1804" width="10.7109375" style="145" customWidth="1"/>
    <col min="1805" max="1814" width="13.140625" style="145" customWidth="1"/>
    <col min="1815" max="1822" width="0" style="145" hidden="1" customWidth="1"/>
    <col min="1823" max="1852" width="13.140625" style="145" customWidth="1"/>
    <col min="1853" max="1866" width="12.5703125" style="145" customWidth="1"/>
    <col min="1867" max="2048" width="11.42578125" style="145"/>
    <col min="2049" max="2049" width="26.42578125" style="145" customWidth="1"/>
    <col min="2050" max="2050" width="30" style="145" customWidth="1"/>
    <col min="2051" max="2051" width="12.7109375" style="145" customWidth="1"/>
    <col min="2052" max="2060" width="10.7109375" style="145" customWidth="1"/>
    <col min="2061" max="2070" width="13.140625" style="145" customWidth="1"/>
    <col min="2071" max="2078" width="0" style="145" hidden="1" customWidth="1"/>
    <col min="2079" max="2108" width="13.140625" style="145" customWidth="1"/>
    <col min="2109" max="2122" width="12.5703125" style="145" customWidth="1"/>
    <col min="2123" max="2304" width="11.42578125" style="145"/>
    <col min="2305" max="2305" width="26.42578125" style="145" customWidth="1"/>
    <col min="2306" max="2306" width="30" style="145" customWidth="1"/>
    <col min="2307" max="2307" width="12.7109375" style="145" customWidth="1"/>
    <col min="2308" max="2316" width="10.7109375" style="145" customWidth="1"/>
    <col min="2317" max="2326" width="13.140625" style="145" customWidth="1"/>
    <col min="2327" max="2334" width="0" style="145" hidden="1" customWidth="1"/>
    <col min="2335" max="2364" width="13.140625" style="145" customWidth="1"/>
    <col min="2365" max="2378" width="12.5703125" style="145" customWidth="1"/>
    <col min="2379" max="2560" width="11.42578125" style="145"/>
    <col min="2561" max="2561" width="26.42578125" style="145" customWidth="1"/>
    <col min="2562" max="2562" width="30" style="145" customWidth="1"/>
    <col min="2563" max="2563" width="12.7109375" style="145" customWidth="1"/>
    <col min="2564" max="2572" width="10.7109375" style="145" customWidth="1"/>
    <col min="2573" max="2582" width="13.140625" style="145" customWidth="1"/>
    <col min="2583" max="2590" width="0" style="145" hidden="1" customWidth="1"/>
    <col min="2591" max="2620" width="13.140625" style="145" customWidth="1"/>
    <col min="2621" max="2634" width="12.5703125" style="145" customWidth="1"/>
    <col min="2635" max="2816" width="11.42578125" style="145"/>
    <col min="2817" max="2817" width="26.42578125" style="145" customWidth="1"/>
    <col min="2818" max="2818" width="30" style="145" customWidth="1"/>
    <col min="2819" max="2819" width="12.7109375" style="145" customWidth="1"/>
    <col min="2820" max="2828" width="10.7109375" style="145" customWidth="1"/>
    <col min="2829" max="2838" width="13.140625" style="145" customWidth="1"/>
    <col min="2839" max="2846" width="0" style="145" hidden="1" customWidth="1"/>
    <col min="2847" max="2876" width="13.140625" style="145" customWidth="1"/>
    <col min="2877" max="2890" width="12.5703125" style="145" customWidth="1"/>
    <col min="2891" max="3072" width="11.42578125" style="145"/>
    <col min="3073" max="3073" width="26.42578125" style="145" customWidth="1"/>
    <col min="3074" max="3074" width="30" style="145" customWidth="1"/>
    <col min="3075" max="3075" width="12.7109375" style="145" customWidth="1"/>
    <col min="3076" max="3084" width="10.7109375" style="145" customWidth="1"/>
    <col min="3085" max="3094" width="13.140625" style="145" customWidth="1"/>
    <col min="3095" max="3102" width="0" style="145" hidden="1" customWidth="1"/>
    <col min="3103" max="3132" width="13.140625" style="145" customWidth="1"/>
    <col min="3133" max="3146" width="12.5703125" style="145" customWidth="1"/>
    <col min="3147" max="3328" width="11.42578125" style="145"/>
    <col min="3329" max="3329" width="26.42578125" style="145" customWidth="1"/>
    <col min="3330" max="3330" width="30" style="145" customWidth="1"/>
    <col min="3331" max="3331" width="12.7109375" style="145" customWidth="1"/>
    <col min="3332" max="3340" width="10.7109375" style="145" customWidth="1"/>
    <col min="3341" max="3350" width="13.140625" style="145" customWidth="1"/>
    <col min="3351" max="3358" width="0" style="145" hidden="1" customWidth="1"/>
    <col min="3359" max="3388" width="13.140625" style="145" customWidth="1"/>
    <col min="3389" max="3402" width="12.5703125" style="145" customWidth="1"/>
    <col min="3403" max="3584" width="11.42578125" style="145"/>
    <col min="3585" max="3585" width="26.42578125" style="145" customWidth="1"/>
    <col min="3586" max="3586" width="30" style="145" customWidth="1"/>
    <col min="3587" max="3587" width="12.7109375" style="145" customWidth="1"/>
    <col min="3588" max="3596" width="10.7109375" style="145" customWidth="1"/>
    <col min="3597" max="3606" width="13.140625" style="145" customWidth="1"/>
    <col min="3607" max="3614" width="0" style="145" hidden="1" customWidth="1"/>
    <col min="3615" max="3644" width="13.140625" style="145" customWidth="1"/>
    <col min="3645" max="3658" width="12.5703125" style="145" customWidth="1"/>
    <col min="3659" max="3840" width="11.42578125" style="145"/>
    <col min="3841" max="3841" width="26.42578125" style="145" customWidth="1"/>
    <col min="3842" max="3842" width="30" style="145" customWidth="1"/>
    <col min="3843" max="3843" width="12.7109375" style="145" customWidth="1"/>
    <col min="3844" max="3852" width="10.7109375" style="145" customWidth="1"/>
    <col min="3853" max="3862" width="13.140625" style="145" customWidth="1"/>
    <col min="3863" max="3870" width="0" style="145" hidden="1" customWidth="1"/>
    <col min="3871" max="3900" width="13.140625" style="145" customWidth="1"/>
    <col min="3901" max="3914" width="12.5703125" style="145" customWidth="1"/>
    <col min="3915" max="4096" width="11.42578125" style="145"/>
    <col min="4097" max="4097" width="26.42578125" style="145" customWidth="1"/>
    <col min="4098" max="4098" width="30" style="145" customWidth="1"/>
    <col min="4099" max="4099" width="12.7109375" style="145" customWidth="1"/>
    <col min="4100" max="4108" width="10.7109375" style="145" customWidth="1"/>
    <col min="4109" max="4118" width="13.140625" style="145" customWidth="1"/>
    <col min="4119" max="4126" width="0" style="145" hidden="1" customWidth="1"/>
    <col min="4127" max="4156" width="13.140625" style="145" customWidth="1"/>
    <col min="4157" max="4170" width="12.5703125" style="145" customWidth="1"/>
    <col min="4171" max="4352" width="11.42578125" style="145"/>
    <col min="4353" max="4353" width="26.42578125" style="145" customWidth="1"/>
    <col min="4354" max="4354" width="30" style="145" customWidth="1"/>
    <col min="4355" max="4355" width="12.7109375" style="145" customWidth="1"/>
    <col min="4356" max="4364" width="10.7109375" style="145" customWidth="1"/>
    <col min="4365" max="4374" width="13.140625" style="145" customWidth="1"/>
    <col min="4375" max="4382" width="0" style="145" hidden="1" customWidth="1"/>
    <col min="4383" max="4412" width="13.140625" style="145" customWidth="1"/>
    <col min="4413" max="4426" width="12.5703125" style="145" customWidth="1"/>
    <col min="4427" max="4608" width="11.42578125" style="145"/>
    <col min="4609" max="4609" width="26.42578125" style="145" customWidth="1"/>
    <col min="4610" max="4610" width="30" style="145" customWidth="1"/>
    <col min="4611" max="4611" width="12.7109375" style="145" customWidth="1"/>
    <col min="4612" max="4620" width="10.7109375" style="145" customWidth="1"/>
    <col min="4621" max="4630" width="13.140625" style="145" customWidth="1"/>
    <col min="4631" max="4638" width="0" style="145" hidden="1" customWidth="1"/>
    <col min="4639" max="4668" width="13.140625" style="145" customWidth="1"/>
    <col min="4669" max="4682" width="12.5703125" style="145" customWidth="1"/>
    <col min="4683" max="4864" width="11.42578125" style="145"/>
    <col min="4865" max="4865" width="26.42578125" style="145" customWidth="1"/>
    <col min="4866" max="4866" width="30" style="145" customWidth="1"/>
    <col min="4867" max="4867" width="12.7109375" style="145" customWidth="1"/>
    <col min="4868" max="4876" width="10.7109375" style="145" customWidth="1"/>
    <col min="4877" max="4886" width="13.140625" style="145" customWidth="1"/>
    <col min="4887" max="4894" width="0" style="145" hidden="1" customWidth="1"/>
    <col min="4895" max="4924" width="13.140625" style="145" customWidth="1"/>
    <col min="4925" max="4938" width="12.5703125" style="145" customWidth="1"/>
    <col min="4939" max="5120" width="11.42578125" style="145"/>
    <col min="5121" max="5121" width="26.42578125" style="145" customWidth="1"/>
    <col min="5122" max="5122" width="30" style="145" customWidth="1"/>
    <col min="5123" max="5123" width="12.7109375" style="145" customWidth="1"/>
    <col min="5124" max="5132" width="10.7109375" style="145" customWidth="1"/>
    <col min="5133" max="5142" width="13.140625" style="145" customWidth="1"/>
    <col min="5143" max="5150" width="0" style="145" hidden="1" customWidth="1"/>
    <col min="5151" max="5180" width="13.140625" style="145" customWidth="1"/>
    <col min="5181" max="5194" width="12.5703125" style="145" customWidth="1"/>
    <col min="5195" max="5376" width="11.42578125" style="145"/>
    <col min="5377" max="5377" width="26.42578125" style="145" customWidth="1"/>
    <col min="5378" max="5378" width="30" style="145" customWidth="1"/>
    <col min="5379" max="5379" width="12.7109375" style="145" customWidth="1"/>
    <col min="5380" max="5388" width="10.7109375" style="145" customWidth="1"/>
    <col min="5389" max="5398" width="13.140625" style="145" customWidth="1"/>
    <col min="5399" max="5406" width="0" style="145" hidden="1" customWidth="1"/>
    <col min="5407" max="5436" width="13.140625" style="145" customWidth="1"/>
    <col min="5437" max="5450" width="12.5703125" style="145" customWidth="1"/>
    <col min="5451" max="5632" width="11.42578125" style="145"/>
    <col min="5633" max="5633" width="26.42578125" style="145" customWidth="1"/>
    <col min="5634" max="5634" width="30" style="145" customWidth="1"/>
    <col min="5635" max="5635" width="12.7109375" style="145" customWidth="1"/>
    <col min="5636" max="5644" width="10.7109375" style="145" customWidth="1"/>
    <col min="5645" max="5654" width="13.140625" style="145" customWidth="1"/>
    <col min="5655" max="5662" width="0" style="145" hidden="1" customWidth="1"/>
    <col min="5663" max="5692" width="13.140625" style="145" customWidth="1"/>
    <col min="5693" max="5706" width="12.5703125" style="145" customWidth="1"/>
    <col min="5707" max="5888" width="11.42578125" style="145"/>
    <col min="5889" max="5889" width="26.42578125" style="145" customWidth="1"/>
    <col min="5890" max="5890" width="30" style="145" customWidth="1"/>
    <col min="5891" max="5891" width="12.7109375" style="145" customWidth="1"/>
    <col min="5892" max="5900" width="10.7109375" style="145" customWidth="1"/>
    <col min="5901" max="5910" width="13.140625" style="145" customWidth="1"/>
    <col min="5911" max="5918" width="0" style="145" hidden="1" customWidth="1"/>
    <col min="5919" max="5948" width="13.140625" style="145" customWidth="1"/>
    <col min="5949" max="5962" width="12.5703125" style="145" customWidth="1"/>
    <col min="5963" max="6144" width="11.42578125" style="145"/>
    <col min="6145" max="6145" width="26.42578125" style="145" customWidth="1"/>
    <col min="6146" max="6146" width="30" style="145" customWidth="1"/>
    <col min="6147" max="6147" width="12.7109375" style="145" customWidth="1"/>
    <col min="6148" max="6156" width="10.7109375" style="145" customWidth="1"/>
    <col min="6157" max="6166" width="13.140625" style="145" customWidth="1"/>
    <col min="6167" max="6174" width="0" style="145" hidden="1" customWidth="1"/>
    <col min="6175" max="6204" width="13.140625" style="145" customWidth="1"/>
    <col min="6205" max="6218" width="12.5703125" style="145" customWidth="1"/>
    <col min="6219" max="6400" width="11.42578125" style="145"/>
    <col min="6401" max="6401" width="26.42578125" style="145" customWidth="1"/>
    <col min="6402" max="6402" width="30" style="145" customWidth="1"/>
    <col min="6403" max="6403" width="12.7109375" style="145" customWidth="1"/>
    <col min="6404" max="6412" width="10.7109375" style="145" customWidth="1"/>
    <col min="6413" max="6422" width="13.140625" style="145" customWidth="1"/>
    <col min="6423" max="6430" width="0" style="145" hidden="1" customWidth="1"/>
    <col min="6431" max="6460" width="13.140625" style="145" customWidth="1"/>
    <col min="6461" max="6474" width="12.5703125" style="145" customWidth="1"/>
    <col min="6475" max="6656" width="11.42578125" style="145"/>
    <col min="6657" max="6657" width="26.42578125" style="145" customWidth="1"/>
    <col min="6658" max="6658" width="30" style="145" customWidth="1"/>
    <col min="6659" max="6659" width="12.7109375" style="145" customWidth="1"/>
    <col min="6660" max="6668" width="10.7109375" style="145" customWidth="1"/>
    <col min="6669" max="6678" width="13.140625" style="145" customWidth="1"/>
    <col min="6679" max="6686" width="0" style="145" hidden="1" customWidth="1"/>
    <col min="6687" max="6716" width="13.140625" style="145" customWidth="1"/>
    <col min="6717" max="6730" width="12.5703125" style="145" customWidth="1"/>
    <col min="6731" max="6912" width="11.42578125" style="145"/>
    <col min="6913" max="6913" width="26.42578125" style="145" customWidth="1"/>
    <col min="6914" max="6914" width="30" style="145" customWidth="1"/>
    <col min="6915" max="6915" width="12.7109375" style="145" customWidth="1"/>
    <col min="6916" max="6924" width="10.7109375" style="145" customWidth="1"/>
    <col min="6925" max="6934" width="13.140625" style="145" customWidth="1"/>
    <col min="6935" max="6942" width="0" style="145" hidden="1" customWidth="1"/>
    <col min="6943" max="6972" width="13.140625" style="145" customWidth="1"/>
    <col min="6973" max="6986" width="12.5703125" style="145" customWidth="1"/>
    <col min="6987" max="7168" width="11.42578125" style="145"/>
    <col min="7169" max="7169" width="26.42578125" style="145" customWidth="1"/>
    <col min="7170" max="7170" width="30" style="145" customWidth="1"/>
    <col min="7171" max="7171" width="12.7109375" style="145" customWidth="1"/>
    <col min="7172" max="7180" width="10.7109375" style="145" customWidth="1"/>
    <col min="7181" max="7190" width="13.140625" style="145" customWidth="1"/>
    <col min="7191" max="7198" width="0" style="145" hidden="1" customWidth="1"/>
    <col min="7199" max="7228" width="13.140625" style="145" customWidth="1"/>
    <col min="7229" max="7242" width="12.5703125" style="145" customWidth="1"/>
    <col min="7243" max="7424" width="11.42578125" style="145"/>
    <col min="7425" max="7425" width="26.42578125" style="145" customWidth="1"/>
    <col min="7426" max="7426" width="30" style="145" customWidth="1"/>
    <col min="7427" max="7427" width="12.7109375" style="145" customWidth="1"/>
    <col min="7428" max="7436" width="10.7109375" style="145" customWidth="1"/>
    <col min="7437" max="7446" width="13.140625" style="145" customWidth="1"/>
    <col min="7447" max="7454" width="0" style="145" hidden="1" customWidth="1"/>
    <col min="7455" max="7484" width="13.140625" style="145" customWidth="1"/>
    <col min="7485" max="7498" width="12.5703125" style="145" customWidth="1"/>
    <col min="7499" max="7680" width="11.42578125" style="145"/>
    <col min="7681" max="7681" width="26.42578125" style="145" customWidth="1"/>
    <col min="7682" max="7682" width="30" style="145" customWidth="1"/>
    <col min="7683" max="7683" width="12.7109375" style="145" customWidth="1"/>
    <col min="7684" max="7692" width="10.7109375" style="145" customWidth="1"/>
    <col min="7693" max="7702" width="13.140625" style="145" customWidth="1"/>
    <col min="7703" max="7710" width="0" style="145" hidden="1" customWidth="1"/>
    <col min="7711" max="7740" width="13.140625" style="145" customWidth="1"/>
    <col min="7741" max="7754" width="12.5703125" style="145" customWidth="1"/>
    <col min="7755" max="7936" width="11.42578125" style="145"/>
    <col min="7937" max="7937" width="26.42578125" style="145" customWidth="1"/>
    <col min="7938" max="7938" width="30" style="145" customWidth="1"/>
    <col min="7939" max="7939" width="12.7109375" style="145" customWidth="1"/>
    <col min="7940" max="7948" width="10.7109375" style="145" customWidth="1"/>
    <col min="7949" max="7958" width="13.140625" style="145" customWidth="1"/>
    <col min="7959" max="7966" width="0" style="145" hidden="1" customWidth="1"/>
    <col min="7967" max="7996" width="13.140625" style="145" customWidth="1"/>
    <col min="7997" max="8010" width="12.5703125" style="145" customWidth="1"/>
    <col min="8011" max="8192" width="11.42578125" style="145"/>
    <col min="8193" max="8193" width="26.42578125" style="145" customWidth="1"/>
    <col min="8194" max="8194" width="30" style="145" customWidth="1"/>
    <col min="8195" max="8195" width="12.7109375" style="145" customWidth="1"/>
    <col min="8196" max="8204" width="10.7109375" style="145" customWidth="1"/>
    <col min="8205" max="8214" width="13.140625" style="145" customWidth="1"/>
    <col min="8215" max="8222" width="0" style="145" hidden="1" customWidth="1"/>
    <col min="8223" max="8252" width="13.140625" style="145" customWidth="1"/>
    <col min="8253" max="8266" width="12.5703125" style="145" customWidth="1"/>
    <col min="8267" max="8448" width="11.42578125" style="145"/>
    <col min="8449" max="8449" width="26.42578125" style="145" customWidth="1"/>
    <col min="8450" max="8450" width="30" style="145" customWidth="1"/>
    <col min="8451" max="8451" width="12.7109375" style="145" customWidth="1"/>
    <col min="8452" max="8460" width="10.7109375" style="145" customWidth="1"/>
    <col min="8461" max="8470" width="13.140625" style="145" customWidth="1"/>
    <col min="8471" max="8478" width="0" style="145" hidden="1" customWidth="1"/>
    <col min="8479" max="8508" width="13.140625" style="145" customWidth="1"/>
    <col min="8509" max="8522" width="12.5703125" style="145" customWidth="1"/>
    <col min="8523" max="8704" width="11.42578125" style="145"/>
    <col min="8705" max="8705" width="26.42578125" style="145" customWidth="1"/>
    <col min="8706" max="8706" width="30" style="145" customWidth="1"/>
    <col min="8707" max="8707" width="12.7109375" style="145" customWidth="1"/>
    <col min="8708" max="8716" width="10.7109375" style="145" customWidth="1"/>
    <col min="8717" max="8726" width="13.140625" style="145" customWidth="1"/>
    <col min="8727" max="8734" width="0" style="145" hidden="1" customWidth="1"/>
    <col min="8735" max="8764" width="13.140625" style="145" customWidth="1"/>
    <col min="8765" max="8778" width="12.5703125" style="145" customWidth="1"/>
    <col min="8779" max="8960" width="11.42578125" style="145"/>
    <col min="8961" max="8961" width="26.42578125" style="145" customWidth="1"/>
    <col min="8962" max="8962" width="30" style="145" customWidth="1"/>
    <col min="8963" max="8963" width="12.7109375" style="145" customWidth="1"/>
    <col min="8964" max="8972" width="10.7109375" style="145" customWidth="1"/>
    <col min="8973" max="8982" width="13.140625" style="145" customWidth="1"/>
    <col min="8983" max="8990" width="0" style="145" hidden="1" customWidth="1"/>
    <col min="8991" max="9020" width="13.140625" style="145" customWidth="1"/>
    <col min="9021" max="9034" width="12.5703125" style="145" customWidth="1"/>
    <col min="9035" max="9216" width="11.42578125" style="145"/>
    <col min="9217" max="9217" width="26.42578125" style="145" customWidth="1"/>
    <col min="9218" max="9218" width="30" style="145" customWidth="1"/>
    <col min="9219" max="9219" width="12.7109375" style="145" customWidth="1"/>
    <col min="9220" max="9228" width="10.7109375" style="145" customWidth="1"/>
    <col min="9229" max="9238" width="13.140625" style="145" customWidth="1"/>
    <col min="9239" max="9246" width="0" style="145" hidden="1" customWidth="1"/>
    <col min="9247" max="9276" width="13.140625" style="145" customWidth="1"/>
    <col min="9277" max="9290" width="12.5703125" style="145" customWidth="1"/>
    <col min="9291" max="9472" width="11.42578125" style="145"/>
    <col min="9473" max="9473" width="26.42578125" style="145" customWidth="1"/>
    <col min="9474" max="9474" width="30" style="145" customWidth="1"/>
    <col min="9475" max="9475" width="12.7109375" style="145" customWidth="1"/>
    <col min="9476" max="9484" width="10.7109375" style="145" customWidth="1"/>
    <col min="9485" max="9494" width="13.140625" style="145" customWidth="1"/>
    <col min="9495" max="9502" width="0" style="145" hidden="1" customWidth="1"/>
    <col min="9503" max="9532" width="13.140625" style="145" customWidth="1"/>
    <col min="9533" max="9546" width="12.5703125" style="145" customWidth="1"/>
    <col min="9547" max="9728" width="11.42578125" style="145"/>
    <col min="9729" max="9729" width="26.42578125" style="145" customWidth="1"/>
    <col min="9730" max="9730" width="30" style="145" customWidth="1"/>
    <col min="9731" max="9731" width="12.7109375" style="145" customWidth="1"/>
    <col min="9732" max="9740" width="10.7109375" style="145" customWidth="1"/>
    <col min="9741" max="9750" width="13.140625" style="145" customWidth="1"/>
    <col min="9751" max="9758" width="0" style="145" hidden="1" customWidth="1"/>
    <col min="9759" max="9788" width="13.140625" style="145" customWidth="1"/>
    <col min="9789" max="9802" width="12.5703125" style="145" customWidth="1"/>
    <col min="9803" max="9984" width="11.42578125" style="145"/>
    <col min="9985" max="9985" width="26.42578125" style="145" customWidth="1"/>
    <col min="9986" max="9986" width="30" style="145" customWidth="1"/>
    <col min="9987" max="9987" width="12.7109375" style="145" customWidth="1"/>
    <col min="9988" max="9996" width="10.7109375" style="145" customWidth="1"/>
    <col min="9997" max="10006" width="13.140625" style="145" customWidth="1"/>
    <col min="10007" max="10014" width="0" style="145" hidden="1" customWidth="1"/>
    <col min="10015" max="10044" width="13.140625" style="145" customWidth="1"/>
    <col min="10045" max="10058" width="12.5703125" style="145" customWidth="1"/>
    <col min="10059" max="10240" width="11.42578125" style="145"/>
    <col min="10241" max="10241" width="26.42578125" style="145" customWidth="1"/>
    <col min="10242" max="10242" width="30" style="145" customWidth="1"/>
    <col min="10243" max="10243" width="12.7109375" style="145" customWidth="1"/>
    <col min="10244" max="10252" width="10.7109375" style="145" customWidth="1"/>
    <col min="10253" max="10262" width="13.140625" style="145" customWidth="1"/>
    <col min="10263" max="10270" width="0" style="145" hidden="1" customWidth="1"/>
    <col min="10271" max="10300" width="13.140625" style="145" customWidth="1"/>
    <col min="10301" max="10314" width="12.5703125" style="145" customWidth="1"/>
    <col min="10315" max="10496" width="11.42578125" style="145"/>
    <col min="10497" max="10497" width="26.42578125" style="145" customWidth="1"/>
    <col min="10498" max="10498" width="30" style="145" customWidth="1"/>
    <col min="10499" max="10499" width="12.7109375" style="145" customWidth="1"/>
    <col min="10500" max="10508" width="10.7109375" style="145" customWidth="1"/>
    <col min="10509" max="10518" width="13.140625" style="145" customWidth="1"/>
    <col min="10519" max="10526" width="0" style="145" hidden="1" customWidth="1"/>
    <col min="10527" max="10556" width="13.140625" style="145" customWidth="1"/>
    <col min="10557" max="10570" width="12.5703125" style="145" customWidth="1"/>
    <col min="10571" max="10752" width="11.42578125" style="145"/>
    <col min="10753" max="10753" width="26.42578125" style="145" customWidth="1"/>
    <col min="10754" max="10754" width="30" style="145" customWidth="1"/>
    <col min="10755" max="10755" width="12.7109375" style="145" customWidth="1"/>
    <col min="10756" max="10764" width="10.7109375" style="145" customWidth="1"/>
    <col min="10765" max="10774" width="13.140625" style="145" customWidth="1"/>
    <col min="10775" max="10782" width="0" style="145" hidden="1" customWidth="1"/>
    <col min="10783" max="10812" width="13.140625" style="145" customWidth="1"/>
    <col min="10813" max="10826" width="12.5703125" style="145" customWidth="1"/>
    <col min="10827" max="11008" width="11.42578125" style="145"/>
    <col min="11009" max="11009" width="26.42578125" style="145" customWidth="1"/>
    <col min="11010" max="11010" width="30" style="145" customWidth="1"/>
    <col min="11011" max="11011" width="12.7109375" style="145" customWidth="1"/>
    <col min="11012" max="11020" width="10.7109375" style="145" customWidth="1"/>
    <col min="11021" max="11030" width="13.140625" style="145" customWidth="1"/>
    <col min="11031" max="11038" width="0" style="145" hidden="1" customWidth="1"/>
    <col min="11039" max="11068" width="13.140625" style="145" customWidth="1"/>
    <col min="11069" max="11082" width="12.5703125" style="145" customWidth="1"/>
    <col min="11083" max="11264" width="11.42578125" style="145"/>
    <col min="11265" max="11265" width="26.42578125" style="145" customWidth="1"/>
    <col min="11266" max="11266" width="30" style="145" customWidth="1"/>
    <col min="11267" max="11267" width="12.7109375" style="145" customWidth="1"/>
    <col min="11268" max="11276" width="10.7109375" style="145" customWidth="1"/>
    <col min="11277" max="11286" width="13.140625" style="145" customWidth="1"/>
    <col min="11287" max="11294" width="0" style="145" hidden="1" customWidth="1"/>
    <col min="11295" max="11324" width="13.140625" style="145" customWidth="1"/>
    <col min="11325" max="11338" width="12.5703125" style="145" customWidth="1"/>
    <col min="11339" max="11520" width="11.42578125" style="145"/>
    <col min="11521" max="11521" width="26.42578125" style="145" customWidth="1"/>
    <col min="11522" max="11522" width="30" style="145" customWidth="1"/>
    <col min="11523" max="11523" width="12.7109375" style="145" customWidth="1"/>
    <col min="11524" max="11532" width="10.7109375" style="145" customWidth="1"/>
    <col min="11533" max="11542" width="13.140625" style="145" customWidth="1"/>
    <col min="11543" max="11550" width="0" style="145" hidden="1" customWidth="1"/>
    <col min="11551" max="11580" width="13.140625" style="145" customWidth="1"/>
    <col min="11581" max="11594" width="12.5703125" style="145" customWidth="1"/>
    <col min="11595" max="11776" width="11.42578125" style="145"/>
    <col min="11777" max="11777" width="26.42578125" style="145" customWidth="1"/>
    <col min="11778" max="11778" width="30" style="145" customWidth="1"/>
    <col min="11779" max="11779" width="12.7109375" style="145" customWidth="1"/>
    <col min="11780" max="11788" width="10.7109375" style="145" customWidth="1"/>
    <col min="11789" max="11798" width="13.140625" style="145" customWidth="1"/>
    <col min="11799" max="11806" width="0" style="145" hidden="1" customWidth="1"/>
    <col min="11807" max="11836" width="13.140625" style="145" customWidth="1"/>
    <col min="11837" max="11850" width="12.5703125" style="145" customWidth="1"/>
    <col min="11851" max="12032" width="11.42578125" style="145"/>
    <col min="12033" max="12033" width="26.42578125" style="145" customWidth="1"/>
    <col min="12034" max="12034" width="30" style="145" customWidth="1"/>
    <col min="12035" max="12035" width="12.7109375" style="145" customWidth="1"/>
    <col min="12036" max="12044" width="10.7109375" style="145" customWidth="1"/>
    <col min="12045" max="12054" width="13.140625" style="145" customWidth="1"/>
    <col min="12055" max="12062" width="0" style="145" hidden="1" customWidth="1"/>
    <col min="12063" max="12092" width="13.140625" style="145" customWidth="1"/>
    <col min="12093" max="12106" width="12.5703125" style="145" customWidth="1"/>
    <col min="12107" max="12288" width="11.42578125" style="145"/>
    <col min="12289" max="12289" width="26.42578125" style="145" customWidth="1"/>
    <col min="12290" max="12290" width="30" style="145" customWidth="1"/>
    <col min="12291" max="12291" width="12.7109375" style="145" customWidth="1"/>
    <col min="12292" max="12300" width="10.7109375" style="145" customWidth="1"/>
    <col min="12301" max="12310" width="13.140625" style="145" customWidth="1"/>
    <col min="12311" max="12318" width="0" style="145" hidden="1" customWidth="1"/>
    <col min="12319" max="12348" width="13.140625" style="145" customWidth="1"/>
    <col min="12349" max="12362" width="12.5703125" style="145" customWidth="1"/>
    <col min="12363" max="12544" width="11.42578125" style="145"/>
    <col min="12545" max="12545" width="26.42578125" style="145" customWidth="1"/>
    <col min="12546" max="12546" width="30" style="145" customWidth="1"/>
    <col min="12547" max="12547" width="12.7109375" style="145" customWidth="1"/>
    <col min="12548" max="12556" width="10.7109375" style="145" customWidth="1"/>
    <col min="12557" max="12566" width="13.140625" style="145" customWidth="1"/>
    <col min="12567" max="12574" width="0" style="145" hidden="1" customWidth="1"/>
    <col min="12575" max="12604" width="13.140625" style="145" customWidth="1"/>
    <col min="12605" max="12618" width="12.5703125" style="145" customWidth="1"/>
    <col min="12619" max="12800" width="11.42578125" style="145"/>
    <col min="12801" max="12801" width="26.42578125" style="145" customWidth="1"/>
    <col min="12802" max="12802" width="30" style="145" customWidth="1"/>
    <col min="12803" max="12803" width="12.7109375" style="145" customWidth="1"/>
    <col min="12804" max="12812" width="10.7109375" style="145" customWidth="1"/>
    <col min="12813" max="12822" width="13.140625" style="145" customWidth="1"/>
    <col min="12823" max="12830" width="0" style="145" hidden="1" customWidth="1"/>
    <col min="12831" max="12860" width="13.140625" style="145" customWidth="1"/>
    <col min="12861" max="12874" width="12.5703125" style="145" customWidth="1"/>
    <col min="12875" max="13056" width="11.42578125" style="145"/>
    <col min="13057" max="13057" width="26.42578125" style="145" customWidth="1"/>
    <col min="13058" max="13058" width="30" style="145" customWidth="1"/>
    <col min="13059" max="13059" width="12.7109375" style="145" customWidth="1"/>
    <col min="13060" max="13068" width="10.7109375" style="145" customWidth="1"/>
    <col min="13069" max="13078" width="13.140625" style="145" customWidth="1"/>
    <col min="13079" max="13086" width="0" style="145" hidden="1" customWidth="1"/>
    <col min="13087" max="13116" width="13.140625" style="145" customWidth="1"/>
    <col min="13117" max="13130" width="12.5703125" style="145" customWidth="1"/>
    <col min="13131" max="13312" width="11.42578125" style="145"/>
    <col min="13313" max="13313" width="26.42578125" style="145" customWidth="1"/>
    <col min="13314" max="13314" width="30" style="145" customWidth="1"/>
    <col min="13315" max="13315" width="12.7109375" style="145" customWidth="1"/>
    <col min="13316" max="13324" width="10.7109375" style="145" customWidth="1"/>
    <col min="13325" max="13334" width="13.140625" style="145" customWidth="1"/>
    <col min="13335" max="13342" width="0" style="145" hidden="1" customWidth="1"/>
    <col min="13343" max="13372" width="13.140625" style="145" customWidth="1"/>
    <col min="13373" max="13386" width="12.5703125" style="145" customWidth="1"/>
    <col min="13387" max="13568" width="11.42578125" style="145"/>
    <col min="13569" max="13569" width="26.42578125" style="145" customWidth="1"/>
    <col min="13570" max="13570" width="30" style="145" customWidth="1"/>
    <col min="13571" max="13571" width="12.7109375" style="145" customWidth="1"/>
    <col min="13572" max="13580" width="10.7109375" style="145" customWidth="1"/>
    <col min="13581" max="13590" width="13.140625" style="145" customWidth="1"/>
    <col min="13591" max="13598" width="0" style="145" hidden="1" customWidth="1"/>
    <col min="13599" max="13628" width="13.140625" style="145" customWidth="1"/>
    <col min="13629" max="13642" width="12.5703125" style="145" customWidth="1"/>
    <col min="13643" max="13824" width="11.42578125" style="145"/>
    <col min="13825" max="13825" width="26.42578125" style="145" customWidth="1"/>
    <col min="13826" max="13826" width="30" style="145" customWidth="1"/>
    <col min="13827" max="13827" width="12.7109375" style="145" customWidth="1"/>
    <col min="13828" max="13836" width="10.7109375" style="145" customWidth="1"/>
    <col min="13837" max="13846" width="13.140625" style="145" customWidth="1"/>
    <col min="13847" max="13854" width="0" style="145" hidden="1" customWidth="1"/>
    <col min="13855" max="13884" width="13.140625" style="145" customWidth="1"/>
    <col min="13885" max="13898" width="12.5703125" style="145" customWidth="1"/>
    <col min="13899" max="14080" width="11.42578125" style="145"/>
    <col min="14081" max="14081" width="26.42578125" style="145" customWidth="1"/>
    <col min="14082" max="14082" width="30" style="145" customWidth="1"/>
    <col min="14083" max="14083" width="12.7109375" style="145" customWidth="1"/>
    <col min="14084" max="14092" width="10.7109375" style="145" customWidth="1"/>
    <col min="14093" max="14102" width="13.140625" style="145" customWidth="1"/>
    <col min="14103" max="14110" width="0" style="145" hidden="1" customWidth="1"/>
    <col min="14111" max="14140" width="13.140625" style="145" customWidth="1"/>
    <col min="14141" max="14154" width="12.5703125" style="145" customWidth="1"/>
    <col min="14155" max="14336" width="11.42578125" style="145"/>
    <col min="14337" max="14337" width="26.42578125" style="145" customWidth="1"/>
    <col min="14338" max="14338" width="30" style="145" customWidth="1"/>
    <col min="14339" max="14339" width="12.7109375" style="145" customWidth="1"/>
    <col min="14340" max="14348" width="10.7109375" style="145" customWidth="1"/>
    <col min="14349" max="14358" width="13.140625" style="145" customWidth="1"/>
    <col min="14359" max="14366" width="0" style="145" hidden="1" customWidth="1"/>
    <col min="14367" max="14396" width="13.140625" style="145" customWidth="1"/>
    <col min="14397" max="14410" width="12.5703125" style="145" customWidth="1"/>
    <col min="14411" max="14592" width="11.42578125" style="145"/>
    <col min="14593" max="14593" width="26.42578125" style="145" customWidth="1"/>
    <col min="14594" max="14594" width="30" style="145" customWidth="1"/>
    <col min="14595" max="14595" width="12.7109375" style="145" customWidth="1"/>
    <col min="14596" max="14604" width="10.7109375" style="145" customWidth="1"/>
    <col min="14605" max="14614" width="13.140625" style="145" customWidth="1"/>
    <col min="14615" max="14622" width="0" style="145" hidden="1" customWidth="1"/>
    <col min="14623" max="14652" width="13.140625" style="145" customWidth="1"/>
    <col min="14653" max="14666" width="12.5703125" style="145" customWidth="1"/>
    <col min="14667" max="14848" width="11.42578125" style="145"/>
    <col min="14849" max="14849" width="26.42578125" style="145" customWidth="1"/>
    <col min="14850" max="14850" width="30" style="145" customWidth="1"/>
    <col min="14851" max="14851" width="12.7109375" style="145" customWidth="1"/>
    <col min="14852" max="14860" width="10.7109375" style="145" customWidth="1"/>
    <col min="14861" max="14870" width="13.140625" style="145" customWidth="1"/>
    <col min="14871" max="14878" width="0" style="145" hidden="1" customWidth="1"/>
    <col min="14879" max="14908" width="13.140625" style="145" customWidth="1"/>
    <col min="14909" max="14922" width="12.5703125" style="145" customWidth="1"/>
    <col min="14923" max="15104" width="11.42578125" style="145"/>
    <col min="15105" max="15105" width="26.42578125" style="145" customWidth="1"/>
    <col min="15106" max="15106" width="30" style="145" customWidth="1"/>
    <col min="15107" max="15107" width="12.7109375" style="145" customWidth="1"/>
    <col min="15108" max="15116" width="10.7109375" style="145" customWidth="1"/>
    <col min="15117" max="15126" width="13.140625" style="145" customWidth="1"/>
    <col min="15127" max="15134" width="0" style="145" hidden="1" customWidth="1"/>
    <col min="15135" max="15164" width="13.140625" style="145" customWidth="1"/>
    <col min="15165" max="15178" width="12.5703125" style="145" customWidth="1"/>
    <col min="15179" max="15360" width="11.42578125" style="145"/>
    <col min="15361" max="15361" width="26.42578125" style="145" customWidth="1"/>
    <col min="15362" max="15362" width="30" style="145" customWidth="1"/>
    <col min="15363" max="15363" width="12.7109375" style="145" customWidth="1"/>
    <col min="15364" max="15372" width="10.7109375" style="145" customWidth="1"/>
    <col min="15373" max="15382" width="13.140625" style="145" customWidth="1"/>
    <col min="15383" max="15390" width="0" style="145" hidden="1" customWidth="1"/>
    <col min="15391" max="15420" width="13.140625" style="145" customWidth="1"/>
    <col min="15421" max="15434" width="12.5703125" style="145" customWidth="1"/>
    <col min="15435" max="15616" width="11.42578125" style="145"/>
    <col min="15617" max="15617" width="26.42578125" style="145" customWidth="1"/>
    <col min="15618" max="15618" width="30" style="145" customWidth="1"/>
    <col min="15619" max="15619" width="12.7109375" style="145" customWidth="1"/>
    <col min="15620" max="15628" width="10.7109375" style="145" customWidth="1"/>
    <col min="15629" max="15638" width="13.140625" style="145" customWidth="1"/>
    <col min="15639" max="15646" width="0" style="145" hidden="1" customWidth="1"/>
    <col min="15647" max="15676" width="13.140625" style="145" customWidth="1"/>
    <col min="15677" max="15690" width="12.5703125" style="145" customWidth="1"/>
    <col min="15691" max="15872" width="11.42578125" style="145"/>
    <col min="15873" max="15873" width="26.42578125" style="145" customWidth="1"/>
    <col min="15874" max="15874" width="30" style="145" customWidth="1"/>
    <col min="15875" max="15875" width="12.7109375" style="145" customWidth="1"/>
    <col min="15876" max="15884" width="10.7109375" style="145" customWidth="1"/>
    <col min="15885" max="15894" width="13.140625" style="145" customWidth="1"/>
    <col min="15895" max="15902" width="0" style="145" hidden="1" customWidth="1"/>
    <col min="15903" max="15932" width="13.140625" style="145" customWidth="1"/>
    <col min="15933" max="15946" width="12.5703125" style="145" customWidth="1"/>
    <col min="15947" max="16128" width="11.42578125" style="145"/>
    <col min="16129" max="16129" width="26.42578125" style="145" customWidth="1"/>
    <col min="16130" max="16130" width="30" style="145" customWidth="1"/>
    <col min="16131" max="16131" width="12.7109375" style="145" customWidth="1"/>
    <col min="16132" max="16140" width="10.7109375" style="145" customWidth="1"/>
    <col min="16141" max="16150" width="13.140625" style="145" customWidth="1"/>
    <col min="16151" max="16158" width="0" style="145" hidden="1" customWidth="1"/>
    <col min="16159" max="16188" width="13.140625" style="145" customWidth="1"/>
    <col min="16189" max="16202" width="12.5703125" style="145" customWidth="1"/>
    <col min="16203" max="16384" width="11.42578125" style="14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",[7]NOMBRE!B2," - ","( ",[7]NOMBRE!C2,[7]NOMBRE!D2,[7]NOMBRE!E2,[7]NOMBRE!F2,[7]NOMBRE!G2,"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",[7]NOMBRE!B3," - ","( ",[7]NOMBRE!C3,[7]NOMBRE!D3,[7]NOMBRE!E3,[7]NOMBRE!F3,[7]NOMBRE!G3," )")</f>
        <v>ESTABLECIMIENTO: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",[7]NOMBRE!B6," - ","( ",[7]NOMBRE!C6,[7]NOMBRE!D6," )")</f>
        <v>MES: JULIO - ( 07 )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",[7]NOMBRE!B7)</f>
        <v>AÑO: 2010</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82" t="s">
        <v>1</v>
      </c>
      <c r="B6" s="282"/>
      <c r="C6" s="282"/>
      <c r="D6" s="282"/>
      <c r="E6" s="282"/>
      <c r="F6" s="282"/>
      <c r="G6" s="282"/>
      <c r="H6" s="282"/>
      <c r="I6" s="282"/>
      <c r="J6" s="282"/>
      <c r="K6" s="282"/>
      <c r="L6" s="282"/>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83" t="s">
        <v>4</v>
      </c>
      <c r="B9" s="283" t="s">
        <v>5</v>
      </c>
      <c r="C9" s="285" t="s">
        <v>6</v>
      </c>
      <c r="D9" s="287" t="s">
        <v>7</v>
      </c>
      <c r="E9" s="288"/>
      <c r="F9" s="288"/>
      <c r="G9" s="288"/>
      <c r="H9" s="288"/>
      <c r="I9" s="289"/>
      <c r="J9" s="290" t="s">
        <v>8</v>
      </c>
      <c r="K9" s="291"/>
      <c r="L9" s="285"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84"/>
      <c r="B10" s="284"/>
      <c r="C10" s="286"/>
      <c r="D10" s="25" t="s">
        <v>10</v>
      </c>
      <c r="E10" s="26" t="s">
        <v>11</v>
      </c>
      <c r="F10" s="26" t="s">
        <v>12</v>
      </c>
      <c r="G10" s="27" t="s">
        <v>13</v>
      </c>
      <c r="H10" s="26" t="s">
        <v>14</v>
      </c>
      <c r="I10" s="28" t="s">
        <v>15</v>
      </c>
      <c r="J10" s="29" t="s">
        <v>16</v>
      </c>
      <c r="K10" s="30" t="s">
        <v>17</v>
      </c>
      <c r="L10" s="286"/>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92"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atenciones según sexo no puede ser diferente que el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93"/>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atenciones según sexo no puede ser diferente que el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93"/>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93"/>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93"/>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93"/>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93"/>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93"/>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94"/>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21"/>
      <c r="C21" s="68"/>
      <c r="D21" s="69"/>
      <c r="E21" s="70"/>
      <c r="F21" s="21"/>
      <c r="G21" s="21"/>
      <c r="H21" s="21"/>
      <c r="I21" s="21"/>
      <c r="J21" s="21"/>
      <c r="K21" s="71"/>
      <c r="L21" s="72"/>
      <c r="M21" s="72"/>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15" customHeight="1" x14ac:dyDescent="0.2">
      <c r="A22" s="283" t="s">
        <v>4</v>
      </c>
      <c r="B22" s="283" t="s">
        <v>30</v>
      </c>
      <c r="C22" s="285" t="s">
        <v>6</v>
      </c>
      <c r="D22" s="287" t="s">
        <v>7</v>
      </c>
      <c r="E22" s="288"/>
      <c r="F22" s="288"/>
      <c r="G22" s="288"/>
      <c r="H22" s="288"/>
      <c r="I22" s="289"/>
      <c r="J22" s="290" t="s">
        <v>8</v>
      </c>
      <c r="K22" s="291"/>
      <c r="L22" s="285" t="s">
        <v>9</v>
      </c>
      <c r="M22" s="73"/>
      <c r="N22" s="7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customHeight="1" x14ac:dyDescent="0.2">
      <c r="A23" s="284"/>
      <c r="B23" s="284"/>
      <c r="C23" s="286"/>
      <c r="D23" s="25" t="s">
        <v>10</v>
      </c>
      <c r="E23" s="26" t="s">
        <v>11</v>
      </c>
      <c r="F23" s="26" t="s">
        <v>12</v>
      </c>
      <c r="G23" s="27" t="s">
        <v>13</v>
      </c>
      <c r="H23" s="26" t="s">
        <v>14</v>
      </c>
      <c r="I23" s="28" t="s">
        <v>15</v>
      </c>
      <c r="J23" s="29" t="s">
        <v>16</v>
      </c>
      <c r="K23" s="30" t="s">
        <v>17</v>
      </c>
      <c r="L23" s="286"/>
      <c r="M23" s="73"/>
      <c r="N23" s="7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15.95" customHeight="1" x14ac:dyDescent="0.2">
      <c r="A24" s="292" t="s">
        <v>31</v>
      </c>
      <c r="B24" s="74" t="s">
        <v>32</v>
      </c>
      <c r="C24" s="75">
        <f t="shared" ref="C24:C29" si="8">SUM(D24:I24)</f>
        <v>0</v>
      </c>
      <c r="D24" s="33"/>
      <c r="E24" s="34"/>
      <c r="F24" s="34"/>
      <c r="G24" s="34"/>
      <c r="H24" s="34"/>
      <c r="I24" s="35"/>
      <c r="J24" s="33"/>
      <c r="K24" s="35"/>
      <c r="L24" s="76"/>
      <c r="M24" s="38" t="str">
        <f t="shared" ref="M24:M29" si="9">$Y24&amp;" "&amp;$Z24&amp;""&amp;$AA24</f>
        <v xml:space="preserve"> </v>
      </c>
      <c r="N24" s="10"/>
      <c r="O24" s="10"/>
      <c r="P24" s="10"/>
      <c r="Q24" s="10"/>
      <c r="R24" s="10"/>
      <c r="S24" s="10"/>
      <c r="T24" s="10"/>
      <c r="U24" s="10"/>
      <c r="V24" s="10"/>
      <c r="W24" s="5"/>
      <c r="X24" s="10"/>
      <c r="Y24" s="39" t="str">
        <f t="shared" ref="Y24:Y29" si="10">IF($C24&lt;&gt;($J24+$K24)," El número atenciones según sexo no puede ser diferente que el Total.","")</f>
        <v/>
      </c>
      <c r="Z24" s="39" t="str">
        <f t="shared" ref="Z24:Z29" si="11">IF($C24=0,"",IF($L24="",IF($C24="",""," No olvide escribir la columna Beneficiarios."),""))</f>
        <v/>
      </c>
      <c r="AA24" s="39" t="str">
        <f t="shared" ref="AA24:AA29" si="12">IF($C24&lt;$L24," El número de Beneficiarios no puede ser mayor que el Total.","")</f>
        <v/>
      </c>
      <c r="AB24" s="40">
        <f t="shared" ref="AB24:AB29" si="13">IF($C24&lt;&gt;($J24+$K24),1,0)</f>
        <v>0</v>
      </c>
      <c r="AC24" s="40">
        <f t="shared" ref="AC24:AC29" si="14">IF($C24&lt;$L24,1,0)</f>
        <v>0</v>
      </c>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ht="15.95" customHeight="1" x14ac:dyDescent="0.2">
      <c r="A25" s="294"/>
      <c r="B25" s="77" t="s">
        <v>33</v>
      </c>
      <c r="C25" s="78">
        <f t="shared" si="8"/>
        <v>0</v>
      </c>
      <c r="D25" s="79"/>
      <c r="E25" s="80"/>
      <c r="F25" s="80"/>
      <c r="G25" s="80"/>
      <c r="H25" s="80"/>
      <c r="I25" s="81"/>
      <c r="J25" s="79"/>
      <c r="K25" s="81"/>
      <c r="L25" s="82"/>
      <c r="M25" s="38" t="str">
        <f t="shared" si="9"/>
        <v xml:space="preserve"> </v>
      </c>
      <c r="N25" s="10"/>
      <c r="O25" s="10"/>
      <c r="P25" s="10"/>
      <c r="Q25" s="10"/>
      <c r="R25" s="10"/>
      <c r="S25" s="10"/>
      <c r="T25" s="10"/>
      <c r="U25" s="10"/>
      <c r="V25" s="10"/>
      <c r="W25" s="5"/>
      <c r="X25" s="10"/>
      <c r="Y25" s="39" t="str">
        <f t="shared" si="10"/>
        <v/>
      </c>
      <c r="Z25" s="39" t="str">
        <f t="shared" si="11"/>
        <v/>
      </c>
      <c r="AA25" s="39" t="str">
        <f t="shared" si="12"/>
        <v/>
      </c>
      <c r="AB25" s="40">
        <f t="shared" si="13"/>
        <v>0</v>
      </c>
      <c r="AC25" s="40">
        <f t="shared" si="14"/>
        <v>0</v>
      </c>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ht="15.95" customHeight="1" x14ac:dyDescent="0.2">
      <c r="A26" s="292" t="s">
        <v>34</v>
      </c>
      <c r="B26" s="83" t="s">
        <v>35</v>
      </c>
      <c r="C26" s="84">
        <f t="shared" si="8"/>
        <v>0</v>
      </c>
      <c r="D26" s="85"/>
      <c r="E26" s="86"/>
      <c r="F26" s="86"/>
      <c r="G26" s="86"/>
      <c r="H26" s="86"/>
      <c r="I26" s="87"/>
      <c r="J26" s="85"/>
      <c r="K26" s="87"/>
      <c r="L26" s="88"/>
      <c r="M26" s="38" t="str">
        <f t="shared" si="9"/>
        <v xml:space="preserve"> </v>
      </c>
      <c r="N26" s="10"/>
      <c r="O26" s="10"/>
      <c r="P26" s="10"/>
      <c r="Q26" s="10"/>
      <c r="R26" s="10"/>
      <c r="S26" s="10"/>
      <c r="T26" s="10"/>
      <c r="U26" s="10"/>
      <c r="V26" s="10"/>
      <c r="W26" s="5"/>
      <c r="X26" s="10"/>
      <c r="Y26" s="39" t="str">
        <f t="shared" si="10"/>
        <v/>
      </c>
      <c r="Z26" s="39" t="str">
        <f t="shared" si="11"/>
        <v/>
      </c>
      <c r="AA26" s="39" t="str">
        <f t="shared" si="12"/>
        <v/>
      </c>
      <c r="AB26" s="40">
        <f t="shared" si="13"/>
        <v>0</v>
      </c>
      <c r="AC26" s="40">
        <f t="shared" si="14"/>
        <v>0</v>
      </c>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94"/>
      <c r="B27" s="77" t="s">
        <v>33</v>
      </c>
      <c r="C27" s="89">
        <f t="shared" si="8"/>
        <v>0</v>
      </c>
      <c r="D27" s="79"/>
      <c r="E27" s="80"/>
      <c r="F27" s="80"/>
      <c r="G27" s="80"/>
      <c r="H27" s="80"/>
      <c r="I27" s="81"/>
      <c r="J27" s="79"/>
      <c r="K27" s="81"/>
      <c r="L27" s="82"/>
      <c r="M27" s="38" t="str">
        <f t="shared" si="9"/>
        <v xml:space="preserve"> </v>
      </c>
      <c r="N27" s="10"/>
      <c r="O27" s="10"/>
      <c r="P27" s="10"/>
      <c r="Q27" s="10"/>
      <c r="R27" s="10"/>
      <c r="S27" s="10"/>
      <c r="T27" s="10"/>
      <c r="U27" s="10"/>
      <c r="V27" s="10"/>
      <c r="W27" s="5"/>
      <c r="X27" s="10"/>
      <c r="Y27" s="39" t="str">
        <f t="shared" si="10"/>
        <v/>
      </c>
      <c r="Z27" s="39" t="str">
        <f t="shared" si="11"/>
        <v/>
      </c>
      <c r="AA27" s="39" t="str">
        <f t="shared" si="12"/>
        <v/>
      </c>
      <c r="AB27" s="40">
        <f t="shared" si="13"/>
        <v>0</v>
      </c>
      <c r="AC27" s="40">
        <f t="shared" si="14"/>
        <v>0</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92" t="s">
        <v>36</v>
      </c>
      <c r="B28" s="74" t="s">
        <v>35</v>
      </c>
      <c r="C28" s="90">
        <f t="shared" si="8"/>
        <v>0</v>
      </c>
      <c r="D28" s="33"/>
      <c r="E28" s="34"/>
      <c r="F28" s="34"/>
      <c r="G28" s="34"/>
      <c r="H28" s="34"/>
      <c r="I28" s="35"/>
      <c r="J28" s="33"/>
      <c r="K28" s="35"/>
      <c r="L28" s="91"/>
      <c r="M28" s="38" t="str">
        <f t="shared" si="9"/>
        <v xml:space="preserve"> </v>
      </c>
      <c r="N28" s="10"/>
      <c r="O28" s="10"/>
      <c r="P28" s="10"/>
      <c r="Q28" s="10"/>
      <c r="R28" s="10"/>
      <c r="S28" s="10"/>
      <c r="T28" s="10"/>
      <c r="U28" s="10"/>
      <c r="V28" s="10"/>
      <c r="W28" s="5"/>
      <c r="X28" s="10"/>
      <c r="Y28" s="39" t="str">
        <f t="shared" si="10"/>
        <v/>
      </c>
      <c r="Z28" s="39" t="str">
        <f t="shared" si="11"/>
        <v/>
      </c>
      <c r="AA28" s="39" t="str">
        <f t="shared" si="12"/>
        <v/>
      </c>
      <c r="AB28" s="40">
        <f t="shared" si="13"/>
        <v>0</v>
      </c>
      <c r="AC28" s="40">
        <f t="shared" si="14"/>
        <v>0</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94"/>
      <c r="B29" s="77" t="s">
        <v>33</v>
      </c>
      <c r="C29" s="92">
        <f t="shared" si="8"/>
        <v>0</v>
      </c>
      <c r="D29" s="79"/>
      <c r="E29" s="80"/>
      <c r="F29" s="80"/>
      <c r="G29" s="80"/>
      <c r="H29" s="80"/>
      <c r="I29" s="81"/>
      <c r="J29" s="79"/>
      <c r="K29" s="81"/>
      <c r="L29" s="82"/>
      <c r="M29" s="38" t="str">
        <f t="shared" si="9"/>
        <v xml:space="preserve"> </v>
      </c>
      <c r="N29" s="10"/>
      <c r="O29" s="10"/>
      <c r="P29" s="10"/>
      <c r="Q29" s="10"/>
      <c r="R29" s="10"/>
      <c r="S29" s="10"/>
      <c r="T29" s="10"/>
      <c r="U29" s="10"/>
      <c r="V29" s="10"/>
      <c r="W29" s="5"/>
      <c r="X29" s="10"/>
      <c r="Y29" s="39" t="str">
        <f t="shared" si="10"/>
        <v/>
      </c>
      <c r="Z29" s="39" t="str">
        <f t="shared" si="11"/>
        <v/>
      </c>
      <c r="AA29" s="39" t="str">
        <f t="shared" si="12"/>
        <v/>
      </c>
      <c r="AB29" s="40">
        <f t="shared" si="13"/>
        <v>0</v>
      </c>
      <c r="AC29" s="40">
        <f t="shared" si="14"/>
        <v>0</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30" customHeight="1" x14ac:dyDescent="0.2">
      <c r="A30" s="67" t="s">
        <v>37</v>
      </c>
      <c r="B30" s="93"/>
      <c r="C30" s="94"/>
      <c r="D30" s="93"/>
      <c r="E30" s="21"/>
      <c r="F30" s="21"/>
      <c r="G30" s="21"/>
      <c r="H30" s="21"/>
      <c r="I30" s="21"/>
      <c r="J30" s="21"/>
      <c r="K30" s="21"/>
      <c r="L30" s="21"/>
      <c r="M30" s="21"/>
      <c r="N30" s="21"/>
      <c r="O30" s="10"/>
      <c r="P30" s="10"/>
      <c r="Q30" s="10"/>
      <c r="R30" s="10"/>
      <c r="S30" s="10"/>
      <c r="T30" s="10"/>
      <c r="U30" s="10"/>
      <c r="V30" s="11"/>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21" x14ac:dyDescent="0.2">
      <c r="A31" s="270" t="s">
        <v>4</v>
      </c>
      <c r="B31" s="96" t="s">
        <v>38</v>
      </c>
      <c r="C31" s="96" t="s">
        <v>39</v>
      </c>
      <c r="D31" s="97"/>
      <c r="E31" s="97"/>
      <c r="F31" s="97"/>
      <c r="G31" s="97"/>
      <c r="H31" s="97"/>
      <c r="I31" s="97"/>
      <c r="J31" s="97"/>
      <c r="K31" s="98"/>
      <c r="L31" s="98"/>
      <c r="M31" s="98"/>
      <c r="N31" s="23"/>
      <c r="O31" s="10"/>
      <c r="P31" s="10"/>
      <c r="Q31" s="10"/>
      <c r="R31" s="10"/>
      <c r="S31" s="10"/>
      <c r="T31" s="10"/>
      <c r="U31" s="10"/>
      <c r="V31" s="5"/>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21" x14ac:dyDescent="0.2">
      <c r="A32" s="99" t="s">
        <v>40</v>
      </c>
      <c r="B32" s="100"/>
      <c r="C32" s="100"/>
      <c r="D32" s="97"/>
      <c r="E32" s="97"/>
      <c r="F32" s="97"/>
      <c r="G32" s="97"/>
      <c r="H32" s="97"/>
      <c r="I32" s="97"/>
      <c r="J32" s="97"/>
      <c r="K32" s="98"/>
      <c r="L32" s="98"/>
      <c r="M32" s="98"/>
      <c r="N32" s="23"/>
      <c r="O32" s="10"/>
      <c r="P32" s="10"/>
      <c r="Q32" s="10"/>
      <c r="R32" s="10"/>
      <c r="S32" s="10"/>
      <c r="T32" s="10"/>
      <c r="U32" s="10"/>
      <c r="V32" s="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67" t="s">
        <v>41</v>
      </c>
      <c r="B33" s="67"/>
      <c r="C33" s="67"/>
      <c r="D33" s="67"/>
      <c r="E33" s="67"/>
      <c r="F33" s="67"/>
      <c r="G33" s="67"/>
      <c r="H33" s="67"/>
      <c r="I33" s="67"/>
      <c r="J33" s="67"/>
      <c r="K33" s="67"/>
      <c r="L33" s="67"/>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x14ac:dyDescent="0.2">
      <c r="A34" s="295" t="s">
        <v>42</v>
      </c>
      <c r="B34" s="296"/>
      <c r="C34" s="285" t="s">
        <v>27</v>
      </c>
      <c r="D34" s="299" t="s">
        <v>43</v>
      </c>
      <c r="E34" s="300"/>
      <c r="F34" s="101"/>
      <c r="G34" s="101"/>
      <c r="H34" s="101"/>
      <c r="I34" s="101"/>
      <c r="J34" s="101"/>
      <c r="K34" s="98"/>
      <c r="L34" s="98"/>
      <c r="M34" s="98"/>
      <c r="N34" s="101"/>
      <c r="O34" s="10"/>
      <c r="P34" s="10"/>
      <c r="Q34" s="10"/>
      <c r="R34" s="10"/>
      <c r="S34" s="10"/>
      <c r="T34" s="10"/>
      <c r="U34" s="10"/>
      <c r="V34" s="5"/>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x14ac:dyDescent="0.2">
      <c r="A35" s="297"/>
      <c r="B35" s="298"/>
      <c r="C35" s="286"/>
      <c r="D35" s="102" t="s">
        <v>44</v>
      </c>
      <c r="E35" s="103" t="s">
        <v>17</v>
      </c>
      <c r="F35" s="101"/>
      <c r="G35" s="101"/>
      <c r="H35" s="101"/>
      <c r="I35" s="101"/>
      <c r="J35" s="101"/>
      <c r="K35" s="98"/>
      <c r="L35" s="98"/>
      <c r="M35" s="98"/>
      <c r="N35" s="101"/>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15.95" customHeight="1" x14ac:dyDescent="0.2">
      <c r="A36" s="285" t="s">
        <v>45</v>
      </c>
      <c r="B36" s="104" t="s">
        <v>46</v>
      </c>
      <c r="C36" s="105">
        <f>SUM(D36:E36)</f>
        <v>0</v>
      </c>
      <c r="D36" s="106"/>
      <c r="E36" s="107"/>
      <c r="F36" s="108"/>
      <c r="G36" s="108"/>
      <c r="H36" s="108"/>
      <c r="I36" s="109"/>
      <c r="J36" s="109"/>
      <c r="K36" s="98"/>
      <c r="L36" s="98"/>
      <c r="M36" s="98"/>
      <c r="N36" s="109"/>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86"/>
      <c r="B37" s="110" t="s">
        <v>47</v>
      </c>
      <c r="C37" s="111">
        <f>SUM(D37:E37)</f>
        <v>0</v>
      </c>
      <c r="D37" s="112"/>
      <c r="E37" s="113"/>
      <c r="F37" s="108"/>
      <c r="G37" s="108"/>
      <c r="H37" s="108"/>
      <c r="I37" s="109"/>
      <c r="J37" s="109"/>
      <c r="K37" s="98"/>
      <c r="L37" s="98"/>
      <c r="M37" s="98"/>
      <c r="N37" s="109"/>
      <c r="O37" s="10"/>
      <c r="P37" s="10"/>
      <c r="Q37" s="10"/>
      <c r="R37" s="10"/>
      <c r="S37" s="10"/>
      <c r="T37" s="10"/>
      <c r="U37" s="10"/>
      <c r="V37" s="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30" customHeight="1" x14ac:dyDescent="0.2">
      <c r="A38" s="13" t="s">
        <v>48</v>
      </c>
      <c r="B38" s="14"/>
      <c r="C38" s="15"/>
      <c r="D38" s="15"/>
      <c r="E38" s="15"/>
      <c r="F38" s="15"/>
      <c r="G38" s="15"/>
      <c r="H38" s="15"/>
      <c r="I38" s="16"/>
      <c r="J38" s="17"/>
      <c r="K38" s="21"/>
      <c r="L38" s="21"/>
      <c r="M38" s="21"/>
      <c r="N38" s="15"/>
      <c r="O38" s="10"/>
      <c r="P38" s="10"/>
      <c r="Q38" s="10"/>
      <c r="R38" s="10"/>
      <c r="S38" s="10"/>
      <c r="T38" s="10"/>
      <c r="U38" s="10"/>
      <c r="V38" s="11"/>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30" customHeight="1" x14ac:dyDescent="0.2">
      <c r="A39" s="20" t="s">
        <v>49</v>
      </c>
      <c r="B39" s="21"/>
      <c r="C39" s="21"/>
      <c r="D39" s="21"/>
      <c r="E39" s="21"/>
      <c r="F39" s="21"/>
      <c r="G39" s="21"/>
      <c r="H39" s="21"/>
      <c r="I39" s="21"/>
      <c r="J39" s="21"/>
      <c r="K39" s="21"/>
      <c r="L39" s="21"/>
      <c r="M39" s="21"/>
      <c r="N39" s="21"/>
      <c r="O39" s="10"/>
      <c r="P39" s="10"/>
      <c r="Q39" s="10"/>
      <c r="R39" s="10"/>
      <c r="S39" s="10"/>
      <c r="T39" s="10"/>
      <c r="U39" s="10"/>
      <c r="V39" s="11"/>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 customHeight="1" x14ac:dyDescent="0.2">
      <c r="A40" s="283" t="s">
        <v>4</v>
      </c>
      <c r="B40" s="283" t="s">
        <v>5</v>
      </c>
      <c r="C40" s="285" t="s">
        <v>6</v>
      </c>
      <c r="D40" s="287" t="s">
        <v>7</v>
      </c>
      <c r="E40" s="288"/>
      <c r="F40" s="288"/>
      <c r="G40" s="288"/>
      <c r="H40" s="288"/>
      <c r="I40" s="289"/>
      <c r="J40" s="290" t="s">
        <v>8</v>
      </c>
      <c r="K40" s="291"/>
      <c r="L40" s="285" t="s">
        <v>9</v>
      </c>
      <c r="M40" s="73"/>
      <c r="N40" s="73"/>
      <c r="O40" s="10"/>
      <c r="P40" s="10"/>
      <c r="Q40" s="10"/>
      <c r="R40" s="10"/>
      <c r="S40" s="10"/>
      <c r="T40" s="10"/>
      <c r="U40" s="10"/>
      <c r="V40" s="5"/>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21" customHeight="1" x14ac:dyDescent="0.2">
      <c r="A41" s="284"/>
      <c r="B41" s="284"/>
      <c r="C41" s="286"/>
      <c r="D41" s="25" t="s">
        <v>10</v>
      </c>
      <c r="E41" s="26" t="s">
        <v>11</v>
      </c>
      <c r="F41" s="26" t="s">
        <v>12</v>
      </c>
      <c r="G41" s="27" t="s">
        <v>13</v>
      </c>
      <c r="H41" s="26" t="s">
        <v>14</v>
      </c>
      <c r="I41" s="28" t="s">
        <v>15</v>
      </c>
      <c r="J41" s="29" t="s">
        <v>16</v>
      </c>
      <c r="K41" s="114" t="s">
        <v>17</v>
      </c>
      <c r="L41" s="286"/>
      <c r="M41" s="73"/>
      <c r="N41" s="73"/>
      <c r="O41" s="10"/>
      <c r="P41" s="10"/>
      <c r="Q41" s="10"/>
      <c r="R41" s="10"/>
      <c r="S41" s="10"/>
      <c r="T41" s="10"/>
      <c r="U41" s="10"/>
      <c r="V41" s="5"/>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92" t="s">
        <v>18</v>
      </c>
      <c r="B42" s="31" t="s">
        <v>19</v>
      </c>
      <c r="C42" s="32">
        <f t="shared" ref="C42:C51" si="15">SUM(D42:I42)</f>
        <v>0</v>
      </c>
      <c r="D42" s="33"/>
      <c r="E42" s="34"/>
      <c r="F42" s="34"/>
      <c r="G42" s="34"/>
      <c r="H42" s="34"/>
      <c r="I42" s="35"/>
      <c r="J42" s="33"/>
      <c r="K42" s="35"/>
      <c r="L42" s="37"/>
      <c r="M42" s="38" t="str">
        <f t="shared" ref="M42:M51" si="16">$Y42&amp;" "&amp;$Z42&amp;""&amp;$AA42</f>
        <v xml:space="preserve"> </v>
      </c>
      <c r="N42" s="10"/>
      <c r="O42" s="10"/>
      <c r="P42" s="10"/>
      <c r="Q42" s="10"/>
      <c r="R42" s="10"/>
      <c r="S42" s="10"/>
      <c r="T42" s="10"/>
      <c r="U42" s="10"/>
      <c r="V42" s="10"/>
      <c r="W42" s="5"/>
      <c r="X42" s="10"/>
      <c r="Y42" s="39" t="str">
        <f t="shared" ref="Y42:Y51" si="17">IF($C42&lt;&gt;($J42+$K42)," El número atenciones según sexo no puede ser diferente que el Total.","")</f>
        <v/>
      </c>
      <c r="Z42" s="39" t="str">
        <f t="shared" ref="Z42:Z51" si="18">IF($C42=0,"",IF($L42="",IF($C42="",""," No olvide escribir la columna Beneficiarios."),""))</f>
        <v/>
      </c>
      <c r="AA42" s="39" t="str">
        <f t="shared" ref="AA42:AA51" si="19">IF($C42&lt;$L42," El número de Beneficiarios no puede ser mayor que el Total.","")</f>
        <v/>
      </c>
      <c r="AB42" s="40">
        <f t="shared" ref="AB42:AB51" si="20">IF($C42&lt;&gt;($J42+$K42),1,0)</f>
        <v>0</v>
      </c>
      <c r="AC42" s="40">
        <f t="shared" ref="AC42:AC51" si="21">IF($C42&lt;$L42,1,0)</f>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93"/>
      <c r="B43" s="41" t="s">
        <v>20</v>
      </c>
      <c r="C43" s="42">
        <f t="shared" si="15"/>
        <v>120</v>
      </c>
      <c r="D43" s="43">
        <v>24</v>
      </c>
      <c r="E43" s="44">
        <v>28</v>
      </c>
      <c r="F43" s="44">
        <v>17</v>
      </c>
      <c r="G43" s="44">
        <v>5</v>
      </c>
      <c r="H43" s="44">
        <v>44</v>
      </c>
      <c r="I43" s="45">
        <v>2</v>
      </c>
      <c r="J43" s="43">
        <v>50</v>
      </c>
      <c r="K43" s="45">
        <v>70</v>
      </c>
      <c r="L43" s="47">
        <v>120</v>
      </c>
      <c r="M43" s="38" t="str">
        <f t="shared" si="16"/>
        <v xml:space="preserve"> </v>
      </c>
      <c r="N43" s="10"/>
      <c r="O43" s="10"/>
      <c r="P43" s="10"/>
      <c r="Q43" s="10"/>
      <c r="R43" s="10"/>
      <c r="S43" s="10"/>
      <c r="T43" s="10"/>
      <c r="U43" s="10"/>
      <c r="V43" s="10"/>
      <c r="W43" s="5"/>
      <c r="X43" s="10"/>
      <c r="Y43" s="39" t="str">
        <f t="shared" si="17"/>
        <v/>
      </c>
      <c r="Z43" s="39" t="str">
        <f t="shared" si="18"/>
        <v/>
      </c>
      <c r="AA43" s="39" t="str">
        <f t="shared" si="19"/>
        <v/>
      </c>
      <c r="AB43" s="40">
        <f t="shared" si="20"/>
        <v>0</v>
      </c>
      <c r="AC43" s="40">
        <f t="shared" si="21"/>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293"/>
      <c r="B44" s="41" t="s">
        <v>50</v>
      </c>
      <c r="C44" s="42">
        <f t="shared" si="15"/>
        <v>0</v>
      </c>
      <c r="D44" s="43"/>
      <c r="E44" s="44"/>
      <c r="F44" s="44"/>
      <c r="G44" s="44"/>
      <c r="H44" s="44"/>
      <c r="I44" s="45"/>
      <c r="J44" s="43"/>
      <c r="K44" s="45"/>
      <c r="L44" s="47"/>
      <c r="M44" s="38" t="str">
        <f t="shared" si="16"/>
        <v xml:space="preserve"> </v>
      </c>
      <c r="N44" s="10"/>
      <c r="O44" s="10"/>
      <c r="P44" s="10"/>
      <c r="Q44" s="10"/>
      <c r="R44" s="10"/>
      <c r="S44" s="10"/>
      <c r="T44" s="10"/>
      <c r="U44" s="10"/>
      <c r="V44" s="10"/>
      <c r="W44" s="5"/>
      <c r="X44" s="10"/>
      <c r="Y44" s="39" t="str">
        <f t="shared" si="17"/>
        <v/>
      </c>
      <c r="Z44" s="39" t="str">
        <f t="shared" si="18"/>
        <v/>
      </c>
      <c r="AA44" s="39" t="str">
        <f t="shared" si="19"/>
        <v/>
      </c>
      <c r="AB44" s="40">
        <f t="shared" si="20"/>
        <v>0</v>
      </c>
      <c r="AC44" s="40">
        <f t="shared" si="21"/>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93"/>
      <c r="B45" s="41" t="s">
        <v>51</v>
      </c>
      <c r="C45" s="42">
        <f t="shared" si="15"/>
        <v>0</v>
      </c>
      <c r="D45" s="43"/>
      <c r="E45" s="44"/>
      <c r="F45" s="44"/>
      <c r="G45" s="44"/>
      <c r="H45" s="44"/>
      <c r="I45" s="45"/>
      <c r="J45" s="43"/>
      <c r="K45" s="45"/>
      <c r="L45" s="47"/>
      <c r="M45" s="38" t="str">
        <f t="shared" si="16"/>
        <v xml:space="preserve"> </v>
      </c>
      <c r="N45" s="10"/>
      <c r="O45" s="10"/>
      <c r="P45" s="10"/>
      <c r="Q45" s="10"/>
      <c r="R45" s="10"/>
      <c r="S45" s="10"/>
      <c r="T45" s="10"/>
      <c r="U45" s="10"/>
      <c r="V45" s="10"/>
      <c r="W45" s="5"/>
      <c r="X45" s="10"/>
      <c r="Y45" s="39" t="str">
        <f t="shared" si="17"/>
        <v/>
      </c>
      <c r="Z45" s="39" t="str">
        <f t="shared" si="18"/>
        <v/>
      </c>
      <c r="AA45" s="39" t="str">
        <f t="shared" si="19"/>
        <v/>
      </c>
      <c r="AB45" s="40">
        <f t="shared" si="20"/>
        <v>0</v>
      </c>
      <c r="AC45" s="40">
        <f t="shared" si="21"/>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93"/>
      <c r="B46" s="41" t="s">
        <v>23</v>
      </c>
      <c r="C46" s="42">
        <f t="shared" si="15"/>
        <v>91</v>
      </c>
      <c r="D46" s="43"/>
      <c r="E46" s="44"/>
      <c r="F46" s="44">
        <v>8</v>
      </c>
      <c r="G46" s="44">
        <v>8</v>
      </c>
      <c r="H46" s="44">
        <v>74</v>
      </c>
      <c r="I46" s="45">
        <v>1</v>
      </c>
      <c r="J46" s="43">
        <v>44</v>
      </c>
      <c r="K46" s="45">
        <v>47</v>
      </c>
      <c r="L46" s="47">
        <v>91</v>
      </c>
      <c r="M46" s="38" t="str">
        <f t="shared" si="16"/>
        <v xml:space="preserve"> </v>
      </c>
      <c r="N46" s="10"/>
      <c r="O46" s="10"/>
      <c r="P46" s="10"/>
      <c r="Q46" s="10"/>
      <c r="R46" s="10"/>
      <c r="S46" s="10"/>
      <c r="T46" s="10"/>
      <c r="U46" s="10"/>
      <c r="V46" s="10"/>
      <c r="W46" s="5"/>
      <c r="X46" s="10"/>
      <c r="Y46" s="39" t="str">
        <f t="shared" si="17"/>
        <v/>
      </c>
      <c r="Z46" s="39" t="str">
        <f t="shared" si="18"/>
        <v/>
      </c>
      <c r="AA46" s="39" t="str">
        <f t="shared" si="19"/>
        <v/>
      </c>
      <c r="AB46" s="40">
        <f t="shared" si="20"/>
        <v>0</v>
      </c>
      <c r="AC46" s="40">
        <f t="shared" si="21"/>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15.95" customHeight="1" x14ac:dyDescent="0.2">
      <c r="A47" s="293"/>
      <c r="B47" s="41" t="s">
        <v>24</v>
      </c>
      <c r="C47" s="48">
        <f t="shared" si="15"/>
        <v>0</v>
      </c>
      <c r="D47" s="49"/>
      <c r="E47" s="50"/>
      <c r="F47" s="50"/>
      <c r="G47" s="50"/>
      <c r="H47" s="50"/>
      <c r="I47" s="51"/>
      <c r="J47" s="49"/>
      <c r="K47" s="51"/>
      <c r="L47" s="53"/>
      <c r="M47" s="38" t="str">
        <f t="shared" si="16"/>
        <v xml:space="preserve"> </v>
      </c>
      <c r="N47" s="10"/>
      <c r="O47" s="10"/>
      <c r="P47" s="10"/>
      <c r="Q47" s="10"/>
      <c r="R47" s="10"/>
      <c r="S47" s="10"/>
      <c r="T47" s="10"/>
      <c r="U47" s="10"/>
      <c r="V47" s="10"/>
      <c r="W47" s="5"/>
      <c r="X47" s="10"/>
      <c r="Y47" s="39" t="str">
        <f t="shared" si="17"/>
        <v/>
      </c>
      <c r="Z47" s="39" t="str">
        <f t="shared" si="18"/>
        <v/>
      </c>
      <c r="AA47" s="39" t="str">
        <f t="shared" si="19"/>
        <v/>
      </c>
      <c r="AB47" s="40">
        <f t="shared" si="20"/>
        <v>0</v>
      </c>
      <c r="AC47" s="40">
        <f t="shared" si="21"/>
        <v>0</v>
      </c>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ht="15.95" customHeight="1" x14ac:dyDescent="0.2">
      <c r="A48" s="294"/>
      <c r="B48" s="115" t="s">
        <v>27</v>
      </c>
      <c r="C48" s="116">
        <f t="shared" si="15"/>
        <v>211</v>
      </c>
      <c r="D48" s="56">
        <f>SUM(D42:D47)</f>
        <v>24</v>
      </c>
      <c r="E48" s="57">
        <f t="shared" ref="E48:L48" si="22">SUM(E42:E47)</f>
        <v>28</v>
      </c>
      <c r="F48" s="57">
        <f t="shared" si="22"/>
        <v>25</v>
      </c>
      <c r="G48" s="57">
        <f t="shared" si="22"/>
        <v>13</v>
      </c>
      <c r="H48" s="57">
        <f t="shared" si="22"/>
        <v>118</v>
      </c>
      <c r="I48" s="58">
        <f t="shared" si="22"/>
        <v>3</v>
      </c>
      <c r="J48" s="56">
        <f t="shared" si="22"/>
        <v>94</v>
      </c>
      <c r="K48" s="58">
        <f t="shared" si="22"/>
        <v>117</v>
      </c>
      <c r="L48" s="117">
        <f t="shared" si="22"/>
        <v>211</v>
      </c>
      <c r="M48" s="38" t="str">
        <f t="shared" si="16"/>
        <v xml:space="preserve"> </v>
      </c>
      <c r="N48" s="10"/>
      <c r="O48" s="10"/>
      <c r="P48" s="10"/>
      <c r="Q48" s="10"/>
      <c r="R48" s="10"/>
      <c r="S48" s="10"/>
      <c r="T48" s="10"/>
      <c r="U48" s="10"/>
      <c r="V48" s="10"/>
      <c r="W48" s="5"/>
      <c r="X48" s="10"/>
      <c r="Y48" s="39" t="str">
        <f t="shared" si="17"/>
        <v/>
      </c>
      <c r="Z48" s="39" t="str">
        <f t="shared" si="18"/>
        <v/>
      </c>
      <c r="AA48" s="39" t="str">
        <f t="shared" si="19"/>
        <v/>
      </c>
      <c r="AB48" s="40">
        <f t="shared" si="20"/>
        <v>0</v>
      </c>
      <c r="AC48" s="40">
        <f t="shared" si="21"/>
        <v>0</v>
      </c>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ht="15.95" customHeight="1" x14ac:dyDescent="0.2">
      <c r="A49" s="60" t="s">
        <v>28</v>
      </c>
      <c r="B49" s="61" t="s">
        <v>20</v>
      </c>
      <c r="C49" s="118">
        <f t="shared" si="15"/>
        <v>23</v>
      </c>
      <c r="D49" s="119">
        <v>16</v>
      </c>
      <c r="E49" s="120">
        <v>2</v>
      </c>
      <c r="F49" s="120"/>
      <c r="G49" s="120"/>
      <c r="H49" s="120">
        <v>5</v>
      </c>
      <c r="I49" s="121"/>
      <c r="J49" s="119">
        <v>12</v>
      </c>
      <c r="K49" s="121">
        <v>11</v>
      </c>
      <c r="L49" s="122">
        <v>23</v>
      </c>
      <c r="M49" s="38" t="str">
        <f t="shared" si="16"/>
        <v xml:space="preserve"> </v>
      </c>
      <c r="N49" s="10"/>
      <c r="O49" s="10"/>
      <c r="P49" s="10"/>
      <c r="Q49" s="10"/>
      <c r="R49" s="10"/>
      <c r="S49" s="10"/>
      <c r="T49" s="10"/>
      <c r="U49" s="10"/>
      <c r="V49" s="10"/>
      <c r="W49" s="5"/>
      <c r="X49" s="10"/>
      <c r="Y49" s="39" t="str">
        <f t="shared" si="17"/>
        <v/>
      </c>
      <c r="Z49" s="39" t="str">
        <f t="shared" si="18"/>
        <v/>
      </c>
      <c r="AA49" s="39" t="str">
        <f t="shared" si="19"/>
        <v/>
      </c>
      <c r="AB49" s="40">
        <f t="shared" si="20"/>
        <v>0</v>
      </c>
      <c r="AC49" s="40">
        <f t="shared" si="21"/>
        <v>0</v>
      </c>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92" t="s">
        <v>52</v>
      </c>
      <c r="B50" s="31" t="s">
        <v>53</v>
      </c>
      <c r="C50" s="32">
        <f t="shared" si="15"/>
        <v>0</v>
      </c>
      <c r="D50" s="33"/>
      <c r="E50" s="34"/>
      <c r="F50" s="34"/>
      <c r="G50" s="34"/>
      <c r="H50" s="34"/>
      <c r="I50" s="35"/>
      <c r="J50" s="33"/>
      <c r="K50" s="35"/>
      <c r="L50" s="37"/>
      <c r="M50" s="38" t="str">
        <f t="shared" si="16"/>
        <v xml:space="preserve"> </v>
      </c>
      <c r="N50" s="10"/>
      <c r="O50" s="10"/>
      <c r="P50" s="10"/>
      <c r="Q50" s="10"/>
      <c r="R50" s="10"/>
      <c r="S50" s="10"/>
      <c r="T50" s="10"/>
      <c r="U50" s="10"/>
      <c r="V50" s="10"/>
      <c r="W50" s="5"/>
      <c r="X50" s="10"/>
      <c r="Y50" s="39" t="str">
        <f t="shared" si="17"/>
        <v/>
      </c>
      <c r="Z50" s="39" t="str">
        <f t="shared" si="18"/>
        <v/>
      </c>
      <c r="AA50" s="39" t="str">
        <f t="shared" si="19"/>
        <v/>
      </c>
      <c r="AB50" s="40">
        <f t="shared" si="20"/>
        <v>0</v>
      </c>
      <c r="AC50" s="40">
        <f t="shared" si="21"/>
        <v>0</v>
      </c>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94"/>
      <c r="B51" s="123" t="s">
        <v>20</v>
      </c>
      <c r="C51" s="124">
        <f t="shared" si="15"/>
        <v>155</v>
      </c>
      <c r="D51" s="79">
        <v>21</v>
      </c>
      <c r="E51" s="80">
        <v>24</v>
      </c>
      <c r="F51" s="80">
        <v>11</v>
      </c>
      <c r="G51" s="80">
        <v>2</v>
      </c>
      <c r="H51" s="80">
        <v>95</v>
      </c>
      <c r="I51" s="81">
        <v>2</v>
      </c>
      <c r="J51" s="79">
        <v>48</v>
      </c>
      <c r="K51" s="81">
        <v>107</v>
      </c>
      <c r="L51" s="125">
        <v>155</v>
      </c>
      <c r="M51" s="38" t="str">
        <f t="shared" si="16"/>
        <v xml:space="preserve"> </v>
      </c>
      <c r="N51" s="10"/>
      <c r="O51" s="10"/>
      <c r="P51" s="10"/>
      <c r="Q51" s="10"/>
      <c r="R51" s="10"/>
      <c r="S51" s="10"/>
      <c r="T51" s="10"/>
      <c r="U51" s="10"/>
      <c r="V51" s="10"/>
      <c r="W51" s="5"/>
      <c r="X51" s="10"/>
      <c r="Y51" s="39" t="str">
        <f t="shared" si="17"/>
        <v/>
      </c>
      <c r="Z51" s="39" t="str">
        <f t="shared" si="18"/>
        <v/>
      </c>
      <c r="AA51" s="39" t="str">
        <f t="shared" si="19"/>
        <v/>
      </c>
      <c r="AB51" s="40">
        <f t="shared" si="20"/>
        <v>0</v>
      </c>
      <c r="AC51" s="40">
        <f t="shared" si="21"/>
        <v>0</v>
      </c>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30" customHeight="1" x14ac:dyDescent="0.2">
      <c r="A52" s="20" t="s">
        <v>54</v>
      </c>
      <c r="B52" s="126"/>
      <c r="C52" s="126"/>
      <c r="D52" s="127"/>
      <c r="E52" s="127"/>
      <c r="F52" s="127"/>
      <c r="G52" s="127"/>
      <c r="H52" s="127"/>
      <c r="I52" s="127"/>
      <c r="J52" s="127"/>
      <c r="K52" s="128"/>
      <c r="L52" s="72"/>
      <c r="M52" s="72"/>
      <c r="N52" s="15"/>
      <c r="O52" s="10"/>
      <c r="P52" s="10"/>
      <c r="Q52" s="10"/>
      <c r="R52" s="10"/>
      <c r="S52" s="10"/>
      <c r="T52" s="10"/>
      <c r="U52" s="10"/>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x14ac:dyDescent="0.2">
      <c r="A53" s="283" t="s">
        <v>4</v>
      </c>
      <c r="B53" s="301" t="s">
        <v>5</v>
      </c>
      <c r="C53" s="285" t="s">
        <v>6</v>
      </c>
      <c r="D53" s="129"/>
      <c r="E53" s="129"/>
      <c r="F53" s="129"/>
      <c r="G53" s="129"/>
      <c r="H53" s="129"/>
      <c r="I53" s="129"/>
      <c r="J53" s="129"/>
      <c r="K53" s="129"/>
      <c r="L53" s="73"/>
      <c r="M53" s="73"/>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x14ac:dyDescent="0.2">
      <c r="A54" s="284"/>
      <c r="B54" s="302"/>
      <c r="C54" s="286"/>
      <c r="D54" s="129"/>
      <c r="E54" s="129"/>
      <c r="F54" s="129"/>
      <c r="G54" s="129"/>
      <c r="H54" s="129"/>
      <c r="I54" s="129"/>
      <c r="J54" s="129"/>
      <c r="K54" s="129"/>
      <c r="L54" s="73"/>
      <c r="M54" s="73"/>
      <c r="N54" s="15"/>
      <c r="O54" s="10"/>
      <c r="P54" s="10"/>
      <c r="Q54" s="10"/>
      <c r="R54" s="10"/>
      <c r="S54" s="10"/>
      <c r="T54" s="10"/>
      <c r="U54" s="10"/>
      <c r="V54" s="5"/>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24" customFormat="1" ht="15.95" customHeight="1" x14ac:dyDescent="0.2">
      <c r="A55" s="301" t="s">
        <v>55</v>
      </c>
      <c r="B55" s="130" t="s">
        <v>56</v>
      </c>
      <c r="C55" s="131"/>
      <c r="D55" s="129"/>
      <c r="E55" s="129"/>
      <c r="F55" s="129"/>
      <c r="G55" s="129"/>
      <c r="H55" s="97"/>
      <c r="I55" s="129"/>
      <c r="J55" s="129"/>
      <c r="K55" s="132"/>
      <c r="L55" s="73"/>
      <c r="M55" s="73"/>
      <c r="N55" s="15"/>
      <c r="O55" s="10"/>
      <c r="P55" s="10"/>
      <c r="Q55" s="10"/>
      <c r="R55" s="10"/>
      <c r="S55" s="10"/>
      <c r="T55" s="10"/>
      <c r="U55" s="10"/>
      <c r="V55" s="5"/>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24" customFormat="1" ht="15.95" customHeight="1" x14ac:dyDescent="0.2">
      <c r="A56" s="302"/>
      <c r="B56" s="41" t="s">
        <v>57</v>
      </c>
      <c r="C56" s="133">
        <v>7</v>
      </c>
      <c r="D56" s="129"/>
      <c r="E56" s="129"/>
      <c r="F56" s="129"/>
      <c r="G56" s="129"/>
      <c r="H56" s="129"/>
      <c r="I56" s="129"/>
      <c r="J56" s="129"/>
      <c r="K56" s="129"/>
      <c r="L56" s="73"/>
      <c r="M56" s="73"/>
      <c r="N56" s="15"/>
      <c r="O56" s="10"/>
      <c r="P56" s="10"/>
      <c r="Q56" s="10"/>
      <c r="R56" s="10"/>
      <c r="S56" s="10"/>
      <c r="T56" s="10"/>
      <c r="U56" s="10"/>
      <c r="V56" s="5"/>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24" customFormat="1" ht="15.95" customHeight="1" x14ac:dyDescent="0.2">
      <c r="A57" s="301" t="s">
        <v>58</v>
      </c>
      <c r="B57" s="130" t="s">
        <v>56</v>
      </c>
      <c r="C57" s="131"/>
      <c r="D57" s="129"/>
      <c r="E57" s="129"/>
      <c r="F57" s="129"/>
      <c r="G57" s="129"/>
      <c r="H57" s="129"/>
      <c r="I57" s="129"/>
      <c r="J57" s="129"/>
      <c r="K57" s="129"/>
      <c r="L57" s="73"/>
      <c r="M57" s="73"/>
      <c r="N57" s="15"/>
      <c r="O57" s="10"/>
      <c r="P57" s="10"/>
      <c r="Q57" s="10"/>
      <c r="R57" s="10"/>
      <c r="S57" s="10"/>
      <c r="T57" s="10"/>
      <c r="U57" s="10"/>
      <c r="V57" s="5"/>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24" customFormat="1" ht="15.95" customHeight="1" x14ac:dyDescent="0.2">
      <c r="A58" s="302"/>
      <c r="B58" s="123" t="s">
        <v>57</v>
      </c>
      <c r="C58" s="134">
        <v>24</v>
      </c>
      <c r="D58" s="129"/>
      <c r="E58" s="129"/>
      <c r="F58" s="129"/>
      <c r="G58" s="129"/>
      <c r="H58" s="129"/>
      <c r="I58" s="129"/>
      <c r="J58" s="129"/>
      <c r="K58" s="129"/>
      <c r="L58" s="73"/>
      <c r="M58" s="73"/>
      <c r="N58" s="15"/>
      <c r="O58" s="10"/>
      <c r="P58" s="10"/>
      <c r="Q58" s="10"/>
      <c r="R58" s="10"/>
      <c r="S58" s="10"/>
      <c r="T58" s="10"/>
      <c r="U58" s="10"/>
      <c r="V58" s="5"/>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24" customFormat="1" ht="30" customHeight="1" x14ac:dyDescent="0.2">
      <c r="A59" s="135" t="s">
        <v>59</v>
      </c>
      <c r="B59" s="136"/>
      <c r="C59" s="136"/>
      <c r="D59" s="136"/>
      <c r="E59" s="21"/>
      <c r="F59" s="21"/>
      <c r="G59" s="21"/>
      <c r="H59" s="21"/>
      <c r="I59" s="21"/>
      <c r="J59" s="21"/>
      <c r="K59" s="127"/>
      <c r="L59" s="72"/>
      <c r="M59" s="72"/>
      <c r="N59" s="21"/>
      <c r="O59" s="10"/>
      <c r="P59" s="10"/>
      <c r="Q59" s="10"/>
      <c r="R59" s="10"/>
      <c r="S59" s="10"/>
      <c r="T59" s="10"/>
      <c r="U59" s="10"/>
      <c r="V59" s="11"/>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ht="52.5" x14ac:dyDescent="0.2">
      <c r="A60" s="305" t="s">
        <v>4</v>
      </c>
      <c r="B60" s="306"/>
      <c r="C60" s="138" t="s">
        <v>60</v>
      </c>
      <c r="D60" s="138" t="s">
        <v>61</v>
      </c>
      <c r="E60" s="139"/>
      <c r="F60" s="139"/>
      <c r="G60" s="139"/>
      <c r="H60" s="139"/>
      <c r="I60" s="139"/>
      <c r="J60" s="139"/>
      <c r="K60" s="140"/>
      <c r="L60" s="141"/>
      <c r="M60" s="141"/>
      <c r="N60" s="142"/>
      <c r="O60" s="143"/>
      <c r="P60" s="143"/>
      <c r="Q60" s="143"/>
      <c r="R60" s="143"/>
      <c r="S60" s="143"/>
      <c r="T60" s="143"/>
      <c r="X60" s="143"/>
      <c r="Y60" s="143"/>
      <c r="Z60" s="143"/>
    </row>
    <row r="61" spans="1:51" ht="15.95" customHeight="1" x14ac:dyDescent="0.2">
      <c r="A61" s="307" t="s">
        <v>40</v>
      </c>
      <c r="B61" s="307"/>
      <c r="C61" s="146">
        <v>2</v>
      </c>
      <c r="D61" s="146">
        <v>4</v>
      </c>
      <c r="E61" s="139"/>
      <c r="F61" s="139"/>
      <c r="G61" s="139"/>
      <c r="H61" s="139"/>
      <c r="I61" s="139"/>
      <c r="J61" s="139"/>
      <c r="K61" s="140"/>
      <c r="L61" s="141"/>
      <c r="M61" s="141"/>
      <c r="N61" s="142"/>
      <c r="O61" s="143"/>
      <c r="P61" s="143"/>
      <c r="Q61" s="143"/>
      <c r="R61" s="143"/>
      <c r="S61" s="143"/>
      <c r="T61" s="143"/>
      <c r="X61" s="143"/>
      <c r="Y61" s="143"/>
      <c r="Z61" s="143"/>
    </row>
    <row r="62" spans="1:51" ht="15.95" customHeight="1" x14ac:dyDescent="0.2">
      <c r="A62" s="308" t="s">
        <v>62</v>
      </c>
      <c r="B62" s="308"/>
      <c r="C62" s="147"/>
      <c r="D62" s="134">
        <v>2</v>
      </c>
      <c r="E62" s="140"/>
      <c r="F62" s="140"/>
      <c r="G62" s="140"/>
      <c r="H62" s="140"/>
      <c r="I62" s="140"/>
      <c r="J62" s="140"/>
      <c r="K62" s="140"/>
      <c r="L62" s="141"/>
      <c r="M62" s="141"/>
      <c r="N62" s="148"/>
      <c r="O62" s="143"/>
      <c r="P62" s="143"/>
      <c r="Q62" s="143"/>
      <c r="R62" s="143"/>
      <c r="S62" s="143"/>
      <c r="T62" s="143"/>
      <c r="X62" s="143"/>
      <c r="Y62" s="143"/>
      <c r="Z62" s="143"/>
    </row>
    <row r="63" spans="1:51" ht="30" customHeight="1" x14ac:dyDescent="0.2">
      <c r="A63" s="149" t="s">
        <v>63</v>
      </c>
      <c r="B63" s="150"/>
      <c r="C63" s="150"/>
      <c r="D63" s="150"/>
      <c r="E63" s="150"/>
      <c r="F63" s="150"/>
      <c r="G63" s="150"/>
      <c r="H63" s="150"/>
      <c r="I63" s="150"/>
      <c r="J63" s="150"/>
      <c r="K63" s="150"/>
      <c r="L63" s="151"/>
      <c r="M63" s="151"/>
      <c r="N63" s="152"/>
      <c r="O63" s="143"/>
      <c r="P63" s="143"/>
      <c r="Q63" s="143"/>
      <c r="R63" s="143"/>
      <c r="S63" s="143"/>
      <c r="T63" s="143"/>
      <c r="V63" s="153"/>
      <c r="X63" s="143"/>
      <c r="Y63" s="143"/>
      <c r="Z63" s="143"/>
    </row>
    <row r="64" spans="1:51" ht="15" customHeight="1" x14ac:dyDescent="0.2">
      <c r="A64" s="309" t="s">
        <v>64</v>
      </c>
      <c r="B64" s="310"/>
      <c r="C64" s="313" t="s">
        <v>6</v>
      </c>
      <c r="D64" s="315" t="s">
        <v>7</v>
      </c>
      <c r="E64" s="316"/>
      <c r="F64" s="316"/>
      <c r="G64" s="316"/>
      <c r="H64" s="316"/>
      <c r="I64" s="317"/>
      <c r="J64" s="318" t="s">
        <v>8</v>
      </c>
      <c r="K64" s="319"/>
      <c r="L64" s="285" t="s">
        <v>9</v>
      </c>
      <c r="M64" s="141"/>
      <c r="N64" s="141"/>
      <c r="O64" s="143"/>
      <c r="P64" s="143"/>
      <c r="Q64" s="143"/>
      <c r="R64" s="143"/>
      <c r="S64" s="143"/>
      <c r="T64" s="143"/>
      <c r="X64" s="143"/>
      <c r="Y64" s="143"/>
      <c r="Z64" s="143"/>
    </row>
    <row r="65" spans="1:29" ht="21" customHeight="1" x14ac:dyDescent="0.2">
      <c r="A65" s="311"/>
      <c r="B65" s="312"/>
      <c r="C65" s="314"/>
      <c r="D65" s="154" t="s">
        <v>10</v>
      </c>
      <c r="E65" s="155" t="s">
        <v>11</v>
      </c>
      <c r="F65" s="155" t="s">
        <v>12</v>
      </c>
      <c r="G65" s="156" t="s">
        <v>13</v>
      </c>
      <c r="H65" s="155" t="s">
        <v>14</v>
      </c>
      <c r="I65" s="157" t="s">
        <v>15</v>
      </c>
      <c r="J65" s="158" t="s">
        <v>16</v>
      </c>
      <c r="K65" s="159" t="s">
        <v>17</v>
      </c>
      <c r="L65" s="286"/>
      <c r="M65" s="141"/>
      <c r="N65" s="141"/>
      <c r="O65" s="143"/>
      <c r="P65" s="143"/>
      <c r="Q65" s="143"/>
      <c r="R65" s="143"/>
      <c r="S65" s="143"/>
      <c r="T65" s="143"/>
      <c r="X65" s="143"/>
      <c r="Y65" s="143"/>
      <c r="Z65" s="143"/>
    </row>
    <row r="66" spans="1:29" ht="15.95" customHeight="1" x14ac:dyDescent="0.2">
      <c r="A66" s="303" t="s">
        <v>65</v>
      </c>
      <c r="B66" s="160" t="s">
        <v>32</v>
      </c>
      <c r="C66" s="161">
        <v>0</v>
      </c>
      <c r="D66" s="43"/>
      <c r="E66" s="44"/>
      <c r="F66" s="44"/>
      <c r="G66" s="44"/>
      <c r="H66" s="44"/>
      <c r="I66" s="45"/>
      <c r="J66" s="43"/>
      <c r="K66" s="45"/>
      <c r="L66" s="76"/>
      <c r="M66" s="162" t="s">
        <v>66</v>
      </c>
      <c r="N66" s="143"/>
      <c r="O66" s="143"/>
      <c r="P66" s="143"/>
      <c r="Q66" s="143"/>
      <c r="R66" s="143"/>
      <c r="S66" s="143"/>
      <c r="T66" s="143"/>
      <c r="V66" s="143"/>
      <c r="W66" s="144"/>
      <c r="X66" s="143"/>
      <c r="Y66" s="163" t="s">
        <v>67</v>
      </c>
      <c r="Z66" s="163" t="s">
        <v>67</v>
      </c>
      <c r="AA66" s="163" t="s">
        <v>67</v>
      </c>
      <c r="AB66" s="164">
        <v>0</v>
      </c>
      <c r="AC66" s="164">
        <v>0</v>
      </c>
    </row>
    <row r="67" spans="1:29" ht="15.95" customHeight="1" x14ac:dyDescent="0.2">
      <c r="A67" s="304"/>
      <c r="B67" s="165" t="s">
        <v>33</v>
      </c>
      <c r="C67" s="166">
        <v>0</v>
      </c>
      <c r="D67" s="79"/>
      <c r="E67" s="80"/>
      <c r="F67" s="80"/>
      <c r="G67" s="80"/>
      <c r="H67" s="80"/>
      <c r="I67" s="81"/>
      <c r="J67" s="79"/>
      <c r="K67" s="81"/>
      <c r="L67" s="82"/>
      <c r="M67" s="162" t="s">
        <v>66</v>
      </c>
      <c r="N67" s="143"/>
      <c r="O67" s="143"/>
      <c r="P67" s="143"/>
      <c r="Q67" s="143"/>
      <c r="R67" s="143"/>
      <c r="S67" s="143"/>
      <c r="T67" s="143"/>
      <c r="V67" s="143"/>
      <c r="W67" s="144"/>
      <c r="X67" s="143"/>
      <c r="Y67" s="163" t="s">
        <v>67</v>
      </c>
      <c r="Z67" s="163" t="s">
        <v>67</v>
      </c>
      <c r="AA67" s="163" t="s">
        <v>67</v>
      </c>
      <c r="AB67" s="164">
        <v>0</v>
      </c>
      <c r="AC67" s="164">
        <v>0</v>
      </c>
    </row>
    <row r="68" spans="1:29" ht="15.95" customHeight="1" x14ac:dyDescent="0.2">
      <c r="A68" s="303" t="s">
        <v>68</v>
      </c>
      <c r="B68" s="160" t="s">
        <v>35</v>
      </c>
      <c r="C68" s="167">
        <v>0</v>
      </c>
      <c r="D68" s="85"/>
      <c r="E68" s="86"/>
      <c r="F68" s="86"/>
      <c r="G68" s="86"/>
      <c r="H68" s="86"/>
      <c r="I68" s="87"/>
      <c r="J68" s="85"/>
      <c r="K68" s="87"/>
      <c r="L68" s="88"/>
      <c r="M68" s="162" t="s">
        <v>66</v>
      </c>
      <c r="N68" s="143"/>
      <c r="O68" s="143"/>
      <c r="P68" s="143"/>
      <c r="Q68" s="143"/>
      <c r="R68" s="143"/>
      <c r="S68" s="143"/>
      <c r="T68" s="143"/>
      <c r="V68" s="143"/>
      <c r="W68" s="144"/>
      <c r="X68" s="143"/>
      <c r="Y68" s="163" t="s">
        <v>67</v>
      </c>
      <c r="Z68" s="163" t="s">
        <v>67</v>
      </c>
      <c r="AA68" s="163" t="s">
        <v>67</v>
      </c>
      <c r="AB68" s="164">
        <v>0</v>
      </c>
      <c r="AC68" s="164">
        <v>0</v>
      </c>
    </row>
    <row r="69" spans="1:29" ht="15.95" customHeight="1" x14ac:dyDescent="0.2">
      <c r="A69" s="304"/>
      <c r="B69" s="165" t="s">
        <v>33</v>
      </c>
      <c r="C69" s="168">
        <v>0</v>
      </c>
      <c r="D69" s="79"/>
      <c r="E69" s="80"/>
      <c r="F69" s="80"/>
      <c r="G69" s="80"/>
      <c r="H69" s="80"/>
      <c r="I69" s="81"/>
      <c r="J69" s="79"/>
      <c r="K69" s="81"/>
      <c r="L69" s="82"/>
      <c r="M69" s="162" t="s">
        <v>66</v>
      </c>
      <c r="N69" s="143"/>
      <c r="O69" s="143"/>
      <c r="P69" s="143"/>
      <c r="Q69" s="143"/>
      <c r="R69" s="143"/>
      <c r="S69" s="143"/>
      <c r="T69" s="143"/>
      <c r="V69" s="143"/>
      <c r="W69" s="144"/>
      <c r="X69" s="143"/>
      <c r="Y69" s="163" t="s">
        <v>67</v>
      </c>
      <c r="Z69" s="163" t="s">
        <v>67</v>
      </c>
      <c r="AA69" s="163" t="s">
        <v>67</v>
      </c>
      <c r="AB69" s="164">
        <v>0</v>
      </c>
      <c r="AC69" s="164">
        <v>0</v>
      </c>
    </row>
    <row r="70" spans="1:29" ht="15.95" customHeight="1" x14ac:dyDescent="0.2">
      <c r="A70" s="303" t="s">
        <v>69</v>
      </c>
      <c r="B70" s="160" t="s">
        <v>35</v>
      </c>
      <c r="C70" s="169">
        <v>0</v>
      </c>
      <c r="D70" s="33"/>
      <c r="E70" s="34"/>
      <c r="F70" s="34"/>
      <c r="G70" s="34"/>
      <c r="H70" s="34"/>
      <c r="I70" s="35"/>
      <c r="J70" s="33"/>
      <c r="K70" s="35"/>
      <c r="L70" s="91"/>
      <c r="M70" s="162" t="s">
        <v>66</v>
      </c>
      <c r="N70" s="143"/>
      <c r="O70" s="143"/>
      <c r="P70" s="143"/>
      <c r="Q70" s="143"/>
      <c r="R70" s="143"/>
      <c r="S70" s="143"/>
      <c r="T70" s="143"/>
      <c r="V70" s="143"/>
      <c r="W70" s="144"/>
      <c r="X70" s="143"/>
      <c r="Y70" s="163" t="s">
        <v>67</v>
      </c>
      <c r="Z70" s="163" t="s">
        <v>67</v>
      </c>
      <c r="AA70" s="163" t="s">
        <v>67</v>
      </c>
      <c r="AB70" s="164">
        <v>0</v>
      </c>
      <c r="AC70" s="164">
        <v>0</v>
      </c>
    </row>
    <row r="71" spans="1:29" ht="15.95" customHeight="1" x14ac:dyDescent="0.2">
      <c r="A71" s="304"/>
      <c r="B71" s="165" t="s">
        <v>33</v>
      </c>
      <c r="C71" s="170">
        <v>0</v>
      </c>
      <c r="D71" s="79"/>
      <c r="E71" s="80"/>
      <c r="F71" s="80"/>
      <c r="G71" s="80"/>
      <c r="H71" s="80"/>
      <c r="I71" s="81"/>
      <c r="J71" s="79"/>
      <c r="K71" s="81"/>
      <c r="L71" s="82"/>
      <c r="M71" s="162" t="s">
        <v>66</v>
      </c>
      <c r="N71" s="143"/>
      <c r="O71" s="143"/>
      <c r="P71" s="143"/>
      <c r="Q71" s="143"/>
      <c r="R71" s="143"/>
      <c r="S71" s="143"/>
      <c r="T71" s="143"/>
      <c r="V71" s="143"/>
      <c r="W71" s="144"/>
      <c r="X71" s="143"/>
      <c r="Y71" s="163" t="s">
        <v>67</v>
      </c>
      <c r="Z71" s="163" t="s">
        <v>67</v>
      </c>
      <c r="AA71" s="163" t="s">
        <v>67</v>
      </c>
      <c r="AB71" s="164">
        <v>0</v>
      </c>
      <c r="AC71" s="164">
        <v>0</v>
      </c>
    </row>
    <row r="72" spans="1:29" ht="15.95" customHeight="1" x14ac:dyDescent="0.2">
      <c r="A72" s="303" t="s">
        <v>70</v>
      </c>
      <c r="B72" s="160" t="s">
        <v>35</v>
      </c>
      <c r="C72" s="169">
        <v>0</v>
      </c>
      <c r="D72" s="33"/>
      <c r="E72" s="34"/>
      <c r="F72" s="34"/>
      <c r="G72" s="34"/>
      <c r="H72" s="34"/>
      <c r="I72" s="35"/>
      <c r="J72" s="33"/>
      <c r="K72" s="35"/>
      <c r="L72" s="91"/>
      <c r="M72" s="162" t="s">
        <v>66</v>
      </c>
      <c r="N72" s="143"/>
      <c r="O72" s="143"/>
      <c r="P72" s="143"/>
      <c r="Q72" s="143"/>
      <c r="R72" s="143"/>
      <c r="S72" s="143"/>
      <c r="T72" s="143"/>
      <c r="V72" s="143"/>
      <c r="W72" s="144"/>
      <c r="X72" s="143"/>
      <c r="Y72" s="163" t="s">
        <v>67</v>
      </c>
      <c r="Z72" s="163" t="s">
        <v>67</v>
      </c>
      <c r="AA72" s="163" t="s">
        <v>67</v>
      </c>
      <c r="AB72" s="164">
        <v>0</v>
      </c>
      <c r="AC72" s="164">
        <v>0</v>
      </c>
    </row>
    <row r="73" spans="1:29" ht="15.95" customHeight="1" x14ac:dyDescent="0.2">
      <c r="A73" s="304"/>
      <c r="B73" s="165" t="s">
        <v>33</v>
      </c>
      <c r="C73" s="170">
        <v>0</v>
      </c>
      <c r="D73" s="79"/>
      <c r="E73" s="80"/>
      <c r="F73" s="80"/>
      <c r="G73" s="80"/>
      <c r="H73" s="80"/>
      <c r="I73" s="81"/>
      <c r="J73" s="79"/>
      <c r="K73" s="81"/>
      <c r="L73" s="82"/>
      <c r="M73" s="162" t="s">
        <v>66</v>
      </c>
      <c r="N73" s="143"/>
      <c r="O73" s="143"/>
      <c r="P73" s="143"/>
      <c r="Q73" s="143"/>
      <c r="R73" s="143"/>
      <c r="S73" s="143"/>
      <c r="T73" s="143"/>
      <c r="V73" s="143"/>
      <c r="W73" s="144"/>
      <c r="X73" s="143"/>
      <c r="Y73" s="163" t="s">
        <v>67</v>
      </c>
      <c r="Z73" s="163" t="s">
        <v>67</v>
      </c>
      <c r="AA73" s="163" t="s">
        <v>67</v>
      </c>
      <c r="AB73" s="164">
        <v>0</v>
      </c>
      <c r="AC73" s="164">
        <v>0</v>
      </c>
    </row>
    <row r="74" spans="1:29" ht="30" customHeight="1" x14ac:dyDescent="0.2">
      <c r="A74" s="171" t="s">
        <v>71</v>
      </c>
      <c r="B74" s="172"/>
      <c r="C74" s="172"/>
      <c r="D74" s="172"/>
      <c r="E74" s="172"/>
      <c r="F74" s="172"/>
      <c r="G74" s="172"/>
      <c r="H74" s="172"/>
      <c r="I74" s="172"/>
      <c r="J74" s="172"/>
      <c r="K74" s="172"/>
      <c r="L74" s="151"/>
      <c r="M74" s="151"/>
      <c r="N74" s="152"/>
      <c r="O74" s="143"/>
      <c r="P74" s="143"/>
      <c r="Q74" s="143"/>
      <c r="R74" s="143"/>
      <c r="S74" s="143"/>
      <c r="T74" s="143"/>
      <c r="V74" s="153"/>
      <c r="X74" s="143"/>
      <c r="Y74" s="143"/>
      <c r="Z74" s="143"/>
    </row>
    <row r="75" spans="1:29" ht="15" customHeight="1" x14ac:dyDescent="0.2">
      <c r="A75" s="309" t="s">
        <v>72</v>
      </c>
      <c r="B75" s="310" t="s">
        <v>73</v>
      </c>
      <c r="C75" s="313" t="s">
        <v>6</v>
      </c>
      <c r="D75" s="315" t="s">
        <v>7</v>
      </c>
      <c r="E75" s="316"/>
      <c r="F75" s="316"/>
      <c r="G75" s="316"/>
      <c r="H75" s="316"/>
      <c r="I75" s="317"/>
      <c r="J75" s="318" t="s">
        <v>8</v>
      </c>
      <c r="K75" s="319"/>
      <c r="L75" s="285" t="s">
        <v>9</v>
      </c>
      <c r="M75" s="141"/>
      <c r="N75" s="141"/>
      <c r="O75" s="143"/>
      <c r="P75" s="143"/>
      <c r="Q75" s="143"/>
      <c r="R75" s="143"/>
      <c r="S75" s="143"/>
      <c r="T75" s="143"/>
      <c r="X75" s="143"/>
      <c r="Y75" s="143"/>
      <c r="Z75" s="143"/>
    </row>
    <row r="76" spans="1:29" ht="21" customHeight="1" x14ac:dyDescent="0.2">
      <c r="A76" s="311"/>
      <c r="B76" s="312"/>
      <c r="C76" s="314"/>
      <c r="D76" s="154" t="s">
        <v>10</v>
      </c>
      <c r="E76" s="155" t="s">
        <v>11</v>
      </c>
      <c r="F76" s="155" t="s">
        <v>12</v>
      </c>
      <c r="G76" s="156" t="s">
        <v>13</v>
      </c>
      <c r="H76" s="155" t="s">
        <v>14</v>
      </c>
      <c r="I76" s="157" t="s">
        <v>15</v>
      </c>
      <c r="J76" s="158" t="s">
        <v>16</v>
      </c>
      <c r="K76" s="159" t="s">
        <v>17</v>
      </c>
      <c r="L76" s="286"/>
      <c r="M76" s="141"/>
      <c r="N76" s="141"/>
      <c r="O76" s="143"/>
      <c r="P76" s="143"/>
      <c r="Q76" s="143"/>
      <c r="R76" s="143"/>
      <c r="S76" s="143"/>
      <c r="T76" s="143"/>
      <c r="X76" s="143"/>
      <c r="Y76" s="143"/>
      <c r="Z76" s="143"/>
    </row>
    <row r="77" spans="1:29" ht="15.95" customHeight="1" x14ac:dyDescent="0.2">
      <c r="A77" s="303" t="s">
        <v>74</v>
      </c>
      <c r="B77" s="160" t="s">
        <v>32</v>
      </c>
      <c r="C77" s="173">
        <v>0</v>
      </c>
      <c r="D77" s="174"/>
      <c r="E77" s="175"/>
      <c r="F77" s="175"/>
      <c r="G77" s="175"/>
      <c r="H77" s="175"/>
      <c r="I77" s="176"/>
      <c r="J77" s="174"/>
      <c r="K77" s="176"/>
      <c r="L77" s="177"/>
      <c r="M77" s="162" t="s">
        <v>66</v>
      </c>
      <c r="N77" s="143"/>
      <c r="O77" s="143"/>
      <c r="P77" s="143"/>
      <c r="Q77" s="143"/>
      <c r="R77" s="143"/>
      <c r="S77" s="143"/>
      <c r="T77" s="143"/>
      <c r="V77" s="143"/>
      <c r="W77" s="144"/>
      <c r="X77" s="143"/>
      <c r="Y77" s="163" t="s">
        <v>67</v>
      </c>
      <c r="Z77" s="163" t="s">
        <v>67</v>
      </c>
      <c r="AA77" s="163" t="s">
        <v>67</v>
      </c>
      <c r="AB77" s="164">
        <v>0</v>
      </c>
      <c r="AC77" s="164">
        <v>0</v>
      </c>
    </row>
    <row r="78" spans="1:29" ht="15.95" customHeight="1" x14ac:dyDescent="0.2">
      <c r="A78" s="304"/>
      <c r="B78" s="165" t="s">
        <v>33</v>
      </c>
      <c r="C78" s="178">
        <v>0</v>
      </c>
      <c r="D78" s="179"/>
      <c r="E78" s="180"/>
      <c r="F78" s="180"/>
      <c r="G78" s="180"/>
      <c r="H78" s="180"/>
      <c r="I78" s="181"/>
      <c r="J78" s="179"/>
      <c r="K78" s="181"/>
      <c r="L78" s="182"/>
      <c r="M78" s="162" t="s">
        <v>66</v>
      </c>
      <c r="N78" s="143"/>
      <c r="O78" s="143"/>
      <c r="P78" s="143"/>
      <c r="Q78" s="143"/>
      <c r="R78" s="143"/>
      <c r="S78" s="143"/>
      <c r="T78" s="143"/>
      <c r="V78" s="143"/>
      <c r="W78" s="144"/>
      <c r="X78" s="143"/>
      <c r="Y78" s="163" t="s">
        <v>67</v>
      </c>
      <c r="Z78" s="163" t="s">
        <v>67</v>
      </c>
      <c r="AA78" s="163" t="s">
        <v>67</v>
      </c>
      <c r="AB78" s="164">
        <v>0</v>
      </c>
      <c r="AC78" s="164">
        <v>0</v>
      </c>
    </row>
    <row r="79" spans="1:29" ht="15.95" customHeight="1" x14ac:dyDescent="0.2">
      <c r="A79" s="303" t="s">
        <v>75</v>
      </c>
      <c r="B79" s="160" t="s">
        <v>35</v>
      </c>
      <c r="C79" s="173">
        <v>0</v>
      </c>
      <c r="D79" s="174"/>
      <c r="E79" s="175"/>
      <c r="F79" s="175"/>
      <c r="G79" s="175"/>
      <c r="H79" s="175"/>
      <c r="I79" s="176"/>
      <c r="J79" s="174"/>
      <c r="K79" s="176"/>
      <c r="L79" s="177"/>
      <c r="M79" s="162" t="s">
        <v>66</v>
      </c>
      <c r="N79" s="143"/>
      <c r="O79" s="143"/>
      <c r="P79" s="143"/>
      <c r="Q79" s="143"/>
      <c r="R79" s="143"/>
      <c r="S79" s="143"/>
      <c r="T79" s="143"/>
      <c r="V79" s="143"/>
      <c r="W79" s="144"/>
      <c r="X79" s="143"/>
      <c r="Y79" s="163" t="s">
        <v>67</v>
      </c>
      <c r="Z79" s="163" t="s">
        <v>67</v>
      </c>
      <c r="AA79" s="163" t="s">
        <v>67</v>
      </c>
      <c r="AB79" s="164">
        <v>0</v>
      </c>
      <c r="AC79" s="164">
        <v>0</v>
      </c>
    </row>
    <row r="80" spans="1:29" ht="15.95" customHeight="1" x14ac:dyDescent="0.2">
      <c r="A80" s="304"/>
      <c r="B80" s="165" t="s">
        <v>33</v>
      </c>
      <c r="C80" s="178">
        <v>0</v>
      </c>
      <c r="D80" s="179"/>
      <c r="E80" s="180"/>
      <c r="F80" s="180"/>
      <c r="G80" s="180"/>
      <c r="H80" s="180"/>
      <c r="I80" s="181"/>
      <c r="J80" s="179"/>
      <c r="K80" s="181"/>
      <c r="L80" s="182"/>
      <c r="M80" s="162" t="s">
        <v>66</v>
      </c>
      <c r="N80" s="143"/>
      <c r="O80" s="143"/>
      <c r="P80" s="143"/>
      <c r="Q80" s="143"/>
      <c r="R80" s="143"/>
      <c r="S80" s="143"/>
      <c r="T80" s="143"/>
      <c r="V80" s="143"/>
      <c r="W80" s="144"/>
      <c r="X80" s="143"/>
      <c r="Y80" s="163" t="s">
        <v>67</v>
      </c>
      <c r="Z80" s="163" t="s">
        <v>67</v>
      </c>
      <c r="AA80" s="163" t="s">
        <v>67</v>
      </c>
      <c r="AB80" s="164">
        <v>0</v>
      </c>
      <c r="AC80" s="164">
        <v>0</v>
      </c>
    </row>
    <row r="81" spans="1:29" ht="30" customHeight="1" x14ac:dyDescent="0.2">
      <c r="A81" s="323" t="s">
        <v>76</v>
      </c>
      <c r="B81" s="324"/>
      <c r="C81" s="324"/>
      <c r="D81" s="324"/>
      <c r="E81" s="324"/>
      <c r="F81" s="324"/>
      <c r="G81" s="324"/>
      <c r="H81" s="324"/>
      <c r="I81" s="324"/>
      <c r="J81" s="324"/>
      <c r="K81" s="324"/>
      <c r="L81" s="324"/>
      <c r="M81" s="151"/>
      <c r="N81" s="183"/>
      <c r="O81" s="143"/>
      <c r="P81" s="143"/>
      <c r="Q81" s="143"/>
      <c r="R81" s="143"/>
      <c r="S81" s="143"/>
      <c r="T81" s="143"/>
      <c r="V81" s="153"/>
      <c r="X81" s="143"/>
      <c r="Y81" s="143"/>
      <c r="Z81" s="143"/>
    </row>
    <row r="82" spans="1:29" ht="15" customHeight="1" x14ac:dyDescent="0.2">
      <c r="A82" s="309" t="s">
        <v>4</v>
      </c>
      <c r="B82" s="310"/>
      <c r="C82" s="313" t="s">
        <v>6</v>
      </c>
      <c r="D82" s="315" t="s">
        <v>7</v>
      </c>
      <c r="E82" s="316"/>
      <c r="F82" s="316"/>
      <c r="G82" s="316"/>
      <c r="H82" s="316"/>
      <c r="I82" s="317"/>
      <c r="J82" s="318" t="s">
        <v>43</v>
      </c>
      <c r="K82" s="319"/>
      <c r="L82" s="285" t="s">
        <v>9</v>
      </c>
      <c r="M82" s="141"/>
      <c r="N82" s="141"/>
      <c r="O82" s="143"/>
      <c r="P82" s="143"/>
      <c r="Q82" s="143"/>
      <c r="R82" s="143"/>
      <c r="S82" s="143"/>
      <c r="T82" s="143"/>
      <c r="X82" s="143"/>
      <c r="Y82" s="143"/>
      <c r="Z82" s="143"/>
    </row>
    <row r="83" spans="1:29" ht="21" customHeight="1" x14ac:dyDescent="0.2">
      <c r="A83" s="311"/>
      <c r="B83" s="312"/>
      <c r="C83" s="314"/>
      <c r="D83" s="154" t="s">
        <v>10</v>
      </c>
      <c r="E83" s="155" t="s">
        <v>11</v>
      </c>
      <c r="F83" s="155" t="s">
        <v>12</v>
      </c>
      <c r="G83" s="156" t="s">
        <v>13</v>
      </c>
      <c r="H83" s="155" t="s">
        <v>14</v>
      </c>
      <c r="I83" s="157" t="s">
        <v>15</v>
      </c>
      <c r="J83" s="158" t="s">
        <v>16</v>
      </c>
      <c r="K83" s="159" t="s">
        <v>17</v>
      </c>
      <c r="L83" s="286"/>
      <c r="M83" s="141"/>
      <c r="N83" s="141"/>
      <c r="O83" s="143"/>
      <c r="P83" s="143"/>
      <c r="Q83" s="143"/>
      <c r="R83" s="143"/>
      <c r="S83" s="143"/>
      <c r="T83" s="143"/>
      <c r="X83" s="143"/>
      <c r="Y83" s="143"/>
      <c r="Z83" s="143"/>
    </row>
    <row r="84" spans="1:29" ht="15.95" customHeight="1" x14ac:dyDescent="0.2">
      <c r="A84" s="320" t="s">
        <v>77</v>
      </c>
      <c r="B84" s="184" t="s">
        <v>19</v>
      </c>
      <c r="C84" s="185">
        <v>0</v>
      </c>
      <c r="D84" s="106"/>
      <c r="E84" s="186"/>
      <c r="F84" s="186"/>
      <c r="G84" s="186"/>
      <c r="H84" s="186"/>
      <c r="I84" s="107"/>
      <c r="J84" s="106"/>
      <c r="K84" s="107"/>
      <c r="L84" s="187"/>
      <c r="M84" s="162" t="s">
        <v>66</v>
      </c>
      <c r="N84" s="143"/>
      <c r="O84" s="143"/>
      <c r="P84" s="143"/>
      <c r="Q84" s="143"/>
      <c r="R84" s="143"/>
      <c r="S84" s="143"/>
      <c r="T84" s="143"/>
      <c r="V84" s="143"/>
      <c r="W84" s="144"/>
      <c r="X84" s="143"/>
      <c r="Y84" s="163" t="s">
        <v>67</v>
      </c>
      <c r="Z84" s="163" t="s">
        <v>67</v>
      </c>
      <c r="AA84" s="163" t="s">
        <v>67</v>
      </c>
      <c r="AB84" s="164">
        <v>0</v>
      </c>
      <c r="AC84" s="164">
        <v>0</v>
      </c>
    </row>
    <row r="85" spans="1:29" ht="15.95" customHeight="1" x14ac:dyDescent="0.2">
      <c r="A85" s="321"/>
      <c r="B85" s="188" t="s">
        <v>53</v>
      </c>
      <c r="C85" s="189">
        <v>0</v>
      </c>
      <c r="D85" s="190"/>
      <c r="E85" s="191"/>
      <c r="F85" s="191"/>
      <c r="G85" s="191"/>
      <c r="H85" s="191"/>
      <c r="I85" s="192"/>
      <c r="J85" s="190"/>
      <c r="K85" s="192"/>
      <c r="L85" s="193"/>
      <c r="M85" s="162" t="s">
        <v>66</v>
      </c>
      <c r="N85" s="143"/>
      <c r="O85" s="143"/>
      <c r="P85" s="143"/>
      <c r="Q85" s="143"/>
      <c r="R85" s="143"/>
      <c r="S85" s="143"/>
      <c r="T85" s="143"/>
      <c r="V85" s="143"/>
      <c r="W85" s="144"/>
      <c r="X85" s="143"/>
      <c r="Y85" s="163" t="s">
        <v>67</v>
      </c>
      <c r="Z85" s="163" t="s">
        <v>67</v>
      </c>
      <c r="AA85" s="163" t="s">
        <v>67</v>
      </c>
      <c r="AB85" s="164">
        <v>0</v>
      </c>
      <c r="AC85" s="164">
        <v>0</v>
      </c>
    </row>
    <row r="86" spans="1:29" ht="15.95" customHeight="1" x14ac:dyDescent="0.2">
      <c r="A86" s="321"/>
      <c r="B86" s="188" t="s">
        <v>20</v>
      </c>
      <c r="C86" s="189">
        <v>0</v>
      </c>
      <c r="D86" s="190"/>
      <c r="E86" s="191"/>
      <c r="F86" s="191"/>
      <c r="G86" s="191"/>
      <c r="H86" s="191"/>
      <c r="I86" s="192"/>
      <c r="J86" s="190"/>
      <c r="K86" s="192"/>
      <c r="L86" s="193"/>
      <c r="M86" s="162" t="s">
        <v>66</v>
      </c>
      <c r="N86" s="143"/>
      <c r="O86" s="143"/>
      <c r="P86" s="143"/>
      <c r="Q86" s="143"/>
      <c r="R86" s="143"/>
      <c r="S86" s="143"/>
      <c r="T86" s="143"/>
      <c r="V86" s="143"/>
      <c r="W86" s="144"/>
      <c r="X86" s="143"/>
      <c r="Y86" s="163" t="s">
        <v>67</v>
      </c>
      <c r="Z86" s="163" t="s">
        <v>67</v>
      </c>
      <c r="AA86" s="163" t="s">
        <v>67</v>
      </c>
      <c r="AB86" s="164">
        <v>0</v>
      </c>
      <c r="AC86" s="164">
        <v>0</v>
      </c>
    </row>
    <row r="87" spans="1:29" ht="15.95" customHeight="1" x14ac:dyDescent="0.2">
      <c r="A87" s="321"/>
      <c r="B87" s="188" t="s">
        <v>50</v>
      </c>
      <c r="C87" s="189">
        <v>0</v>
      </c>
      <c r="D87" s="190"/>
      <c r="E87" s="191"/>
      <c r="F87" s="191"/>
      <c r="G87" s="191"/>
      <c r="H87" s="191"/>
      <c r="I87" s="192"/>
      <c r="J87" s="190"/>
      <c r="K87" s="192"/>
      <c r="L87" s="193"/>
      <c r="M87" s="162" t="s">
        <v>66</v>
      </c>
      <c r="N87" s="143"/>
      <c r="O87" s="143"/>
      <c r="P87" s="143"/>
      <c r="Q87" s="143"/>
      <c r="R87" s="143"/>
      <c r="S87" s="143"/>
      <c r="T87" s="143"/>
      <c r="V87" s="143"/>
      <c r="W87" s="144"/>
      <c r="X87" s="143"/>
      <c r="Y87" s="163" t="s">
        <v>67</v>
      </c>
      <c r="Z87" s="163" t="s">
        <v>67</v>
      </c>
      <c r="AA87" s="163" t="s">
        <v>67</v>
      </c>
      <c r="AB87" s="164">
        <v>0</v>
      </c>
      <c r="AC87" s="164">
        <v>0</v>
      </c>
    </row>
    <row r="88" spans="1:29" ht="15.95" customHeight="1" x14ac:dyDescent="0.2">
      <c r="A88" s="321"/>
      <c r="B88" s="188" t="s">
        <v>23</v>
      </c>
      <c r="C88" s="189">
        <v>0</v>
      </c>
      <c r="D88" s="190"/>
      <c r="E88" s="191"/>
      <c r="F88" s="191"/>
      <c r="G88" s="191"/>
      <c r="H88" s="191"/>
      <c r="I88" s="192"/>
      <c r="J88" s="190"/>
      <c r="K88" s="192"/>
      <c r="L88" s="193"/>
      <c r="M88" s="162" t="s">
        <v>66</v>
      </c>
      <c r="N88" s="143"/>
      <c r="O88" s="143"/>
      <c r="P88" s="143"/>
      <c r="Q88" s="143"/>
      <c r="R88" s="143"/>
      <c r="S88" s="143"/>
      <c r="T88" s="143"/>
      <c r="V88" s="143"/>
      <c r="W88" s="144"/>
      <c r="X88" s="143"/>
      <c r="Y88" s="163" t="s">
        <v>67</v>
      </c>
      <c r="Z88" s="163" t="s">
        <v>67</v>
      </c>
      <c r="AA88" s="163" t="s">
        <v>67</v>
      </c>
      <c r="AB88" s="164">
        <v>0</v>
      </c>
      <c r="AC88" s="164">
        <v>0</v>
      </c>
    </row>
    <row r="89" spans="1:29" ht="15.95" customHeight="1" x14ac:dyDescent="0.2">
      <c r="A89" s="322"/>
      <c r="B89" s="194" t="s">
        <v>24</v>
      </c>
      <c r="C89" s="195">
        <v>0</v>
      </c>
      <c r="D89" s="112"/>
      <c r="E89" s="196"/>
      <c r="F89" s="196"/>
      <c r="G89" s="196"/>
      <c r="H89" s="196"/>
      <c r="I89" s="113"/>
      <c r="J89" s="112"/>
      <c r="K89" s="113"/>
      <c r="L89" s="197"/>
      <c r="M89" s="162" t="s">
        <v>66</v>
      </c>
      <c r="N89" s="143"/>
      <c r="O89" s="143"/>
      <c r="P89" s="143"/>
      <c r="Q89" s="143"/>
      <c r="R89" s="143"/>
      <c r="S89" s="143"/>
      <c r="T89" s="143"/>
      <c r="V89" s="143"/>
      <c r="W89" s="144"/>
      <c r="X89" s="143"/>
      <c r="Y89" s="163" t="s">
        <v>67</v>
      </c>
      <c r="Z89" s="163" t="s">
        <v>67</v>
      </c>
      <c r="AA89" s="163" t="s">
        <v>67</v>
      </c>
      <c r="AB89" s="164">
        <v>0</v>
      </c>
      <c r="AC89" s="164">
        <v>0</v>
      </c>
    </row>
    <row r="90" spans="1:29" ht="25.5" customHeight="1" x14ac:dyDescent="0.2">
      <c r="A90" s="320" t="s">
        <v>78</v>
      </c>
      <c r="B90" s="184" t="s">
        <v>20</v>
      </c>
      <c r="C90" s="185">
        <v>0</v>
      </c>
      <c r="D90" s="106"/>
      <c r="E90" s="186"/>
      <c r="F90" s="186"/>
      <c r="G90" s="186"/>
      <c r="H90" s="186"/>
      <c r="I90" s="107"/>
      <c r="J90" s="106"/>
      <c r="K90" s="107"/>
      <c r="L90" s="187"/>
      <c r="M90" s="162" t="s">
        <v>66</v>
      </c>
      <c r="N90" s="143"/>
      <c r="O90" s="143"/>
      <c r="P90" s="143"/>
      <c r="Q90" s="143"/>
      <c r="R90" s="143"/>
      <c r="S90" s="143"/>
      <c r="T90" s="143"/>
      <c r="V90" s="143"/>
      <c r="W90" s="144"/>
      <c r="X90" s="143"/>
      <c r="Y90" s="163" t="s">
        <v>67</v>
      </c>
      <c r="Z90" s="163" t="s">
        <v>67</v>
      </c>
      <c r="AA90" s="163" t="s">
        <v>67</v>
      </c>
      <c r="AB90" s="164">
        <v>0</v>
      </c>
      <c r="AC90" s="164">
        <v>0</v>
      </c>
    </row>
    <row r="91" spans="1:29" ht="24.75" customHeight="1" x14ac:dyDescent="0.2">
      <c r="A91" s="322"/>
      <c r="B91" s="194" t="s">
        <v>23</v>
      </c>
      <c r="C91" s="195">
        <v>0</v>
      </c>
      <c r="D91" s="112"/>
      <c r="E91" s="196"/>
      <c r="F91" s="196"/>
      <c r="G91" s="196"/>
      <c r="H91" s="196"/>
      <c r="I91" s="113"/>
      <c r="J91" s="112"/>
      <c r="K91" s="113"/>
      <c r="L91" s="197"/>
      <c r="M91" s="162" t="s">
        <v>66</v>
      </c>
      <c r="N91" s="143"/>
      <c r="O91" s="143"/>
      <c r="P91" s="143"/>
      <c r="Q91" s="143"/>
      <c r="R91" s="143"/>
      <c r="S91" s="143"/>
      <c r="T91" s="143"/>
      <c r="V91" s="143"/>
      <c r="W91" s="144"/>
      <c r="X91" s="143"/>
      <c r="Y91" s="163" t="s">
        <v>67</v>
      </c>
      <c r="Z91" s="163" t="s">
        <v>67</v>
      </c>
      <c r="AA91" s="163" t="s">
        <v>67</v>
      </c>
      <c r="AB91" s="164">
        <v>0</v>
      </c>
      <c r="AC91" s="164">
        <v>0</v>
      </c>
    </row>
    <row r="92" spans="1:29" ht="15.95" customHeight="1" x14ac:dyDescent="0.2">
      <c r="A92" s="320" t="s">
        <v>79</v>
      </c>
      <c r="B92" s="184" t="s">
        <v>19</v>
      </c>
      <c r="C92" s="185">
        <v>0</v>
      </c>
      <c r="D92" s="106"/>
      <c r="E92" s="186"/>
      <c r="F92" s="186"/>
      <c r="G92" s="186"/>
      <c r="H92" s="186"/>
      <c r="I92" s="107"/>
      <c r="J92" s="106"/>
      <c r="K92" s="107"/>
      <c r="L92" s="187"/>
      <c r="M92" s="162" t="s">
        <v>66</v>
      </c>
      <c r="N92" s="143"/>
      <c r="O92" s="143"/>
      <c r="P92" s="143"/>
      <c r="Q92" s="143"/>
      <c r="R92" s="143"/>
      <c r="S92" s="143"/>
      <c r="T92" s="143"/>
      <c r="V92" s="143"/>
      <c r="W92" s="144"/>
      <c r="X92" s="143"/>
      <c r="Y92" s="163" t="s">
        <v>67</v>
      </c>
      <c r="Z92" s="163" t="s">
        <v>67</v>
      </c>
      <c r="AA92" s="163" t="s">
        <v>67</v>
      </c>
      <c r="AB92" s="164">
        <v>0</v>
      </c>
      <c r="AC92" s="164">
        <v>0</v>
      </c>
    </row>
    <row r="93" spans="1:29" ht="15.95" customHeight="1" x14ac:dyDescent="0.2">
      <c r="A93" s="321"/>
      <c r="B93" s="188" t="s">
        <v>53</v>
      </c>
      <c r="C93" s="189">
        <v>0</v>
      </c>
      <c r="D93" s="190"/>
      <c r="E93" s="191"/>
      <c r="F93" s="191"/>
      <c r="G93" s="191"/>
      <c r="H93" s="191"/>
      <c r="I93" s="192"/>
      <c r="J93" s="190"/>
      <c r="K93" s="192"/>
      <c r="L93" s="193"/>
      <c r="M93" s="162" t="s">
        <v>66</v>
      </c>
      <c r="N93" s="143"/>
      <c r="O93" s="143"/>
      <c r="P93" s="143"/>
      <c r="Q93" s="143"/>
      <c r="R93" s="143"/>
      <c r="S93" s="143"/>
      <c r="T93" s="143"/>
      <c r="V93" s="143"/>
      <c r="W93" s="144"/>
      <c r="X93" s="143"/>
      <c r="Y93" s="163" t="s">
        <v>67</v>
      </c>
      <c r="Z93" s="163" t="s">
        <v>67</v>
      </c>
      <c r="AA93" s="163" t="s">
        <v>67</v>
      </c>
      <c r="AB93" s="164">
        <v>0</v>
      </c>
      <c r="AC93" s="164">
        <v>0</v>
      </c>
    </row>
    <row r="94" spans="1:29" ht="15.95" customHeight="1" x14ac:dyDescent="0.2">
      <c r="A94" s="321"/>
      <c r="B94" s="188" t="s">
        <v>20</v>
      </c>
      <c r="C94" s="189">
        <v>0</v>
      </c>
      <c r="D94" s="190"/>
      <c r="E94" s="191"/>
      <c r="F94" s="191"/>
      <c r="G94" s="191"/>
      <c r="H94" s="191"/>
      <c r="I94" s="192"/>
      <c r="J94" s="190"/>
      <c r="K94" s="192"/>
      <c r="L94" s="193"/>
      <c r="M94" s="162" t="s">
        <v>66</v>
      </c>
      <c r="N94" s="143"/>
      <c r="O94" s="143"/>
      <c r="P94" s="143"/>
      <c r="Q94" s="143"/>
      <c r="R94" s="143"/>
      <c r="S94" s="143"/>
      <c r="T94" s="143"/>
      <c r="V94" s="143"/>
      <c r="W94" s="144"/>
      <c r="X94" s="143"/>
      <c r="Y94" s="163" t="s">
        <v>67</v>
      </c>
      <c r="Z94" s="163" t="s">
        <v>67</v>
      </c>
      <c r="AA94" s="163" t="s">
        <v>67</v>
      </c>
      <c r="AB94" s="164">
        <v>0</v>
      </c>
      <c r="AC94" s="164">
        <v>0</v>
      </c>
    </row>
    <row r="95" spans="1:29" ht="15.95" customHeight="1" x14ac:dyDescent="0.2">
      <c r="A95" s="322"/>
      <c r="B95" s="194" t="s">
        <v>23</v>
      </c>
      <c r="C95" s="195">
        <v>0</v>
      </c>
      <c r="D95" s="112"/>
      <c r="E95" s="196"/>
      <c r="F95" s="196"/>
      <c r="G95" s="196"/>
      <c r="H95" s="196"/>
      <c r="I95" s="113"/>
      <c r="J95" s="112"/>
      <c r="K95" s="113"/>
      <c r="L95" s="197"/>
      <c r="M95" s="162" t="s">
        <v>66</v>
      </c>
      <c r="N95" s="143"/>
      <c r="O95" s="143"/>
      <c r="P95" s="143"/>
      <c r="Q95" s="143"/>
      <c r="R95" s="143"/>
      <c r="S95" s="143"/>
      <c r="T95" s="143"/>
      <c r="V95" s="143"/>
      <c r="W95" s="144"/>
      <c r="X95" s="143"/>
      <c r="Y95" s="163" t="s">
        <v>67</v>
      </c>
      <c r="Z95" s="163" t="s">
        <v>67</v>
      </c>
      <c r="AA95" s="163" t="s">
        <v>67</v>
      </c>
      <c r="AB95" s="164">
        <v>0</v>
      </c>
      <c r="AC95" s="164">
        <v>0</v>
      </c>
    </row>
    <row r="96" spans="1:29" ht="15.95" customHeight="1" x14ac:dyDescent="0.2">
      <c r="A96" s="320" t="s">
        <v>80</v>
      </c>
      <c r="B96" s="184" t="s">
        <v>19</v>
      </c>
      <c r="C96" s="185">
        <v>0</v>
      </c>
      <c r="D96" s="106"/>
      <c r="E96" s="186"/>
      <c r="F96" s="186"/>
      <c r="G96" s="186"/>
      <c r="H96" s="186"/>
      <c r="I96" s="107"/>
      <c r="J96" s="106"/>
      <c r="K96" s="107"/>
      <c r="L96" s="187"/>
      <c r="M96" s="162" t="s">
        <v>66</v>
      </c>
      <c r="N96" s="143"/>
      <c r="O96" s="143"/>
      <c r="P96" s="143"/>
      <c r="Q96" s="143"/>
      <c r="R96" s="143"/>
      <c r="S96" s="143"/>
      <c r="T96" s="143"/>
      <c r="V96" s="143"/>
      <c r="W96" s="144"/>
      <c r="X96" s="143"/>
      <c r="Y96" s="163" t="s">
        <v>67</v>
      </c>
      <c r="Z96" s="163" t="s">
        <v>67</v>
      </c>
      <c r="AA96" s="163" t="s">
        <v>67</v>
      </c>
      <c r="AB96" s="164">
        <v>0</v>
      </c>
      <c r="AC96" s="164">
        <v>0</v>
      </c>
    </row>
    <row r="97" spans="1:29" ht="15.95" customHeight="1" x14ac:dyDescent="0.2">
      <c r="A97" s="322"/>
      <c r="B97" s="188" t="s">
        <v>53</v>
      </c>
      <c r="C97" s="195">
        <v>0</v>
      </c>
      <c r="D97" s="112"/>
      <c r="E97" s="196"/>
      <c r="F97" s="196"/>
      <c r="G97" s="196"/>
      <c r="H97" s="196"/>
      <c r="I97" s="113"/>
      <c r="J97" s="112"/>
      <c r="K97" s="113"/>
      <c r="L97" s="197"/>
      <c r="M97" s="162" t="s">
        <v>66</v>
      </c>
      <c r="N97" s="143"/>
      <c r="O97" s="143"/>
      <c r="P97" s="143"/>
      <c r="Q97" s="143"/>
      <c r="R97" s="143"/>
      <c r="S97" s="143"/>
      <c r="T97" s="143"/>
      <c r="V97" s="143"/>
      <c r="W97" s="144"/>
      <c r="X97" s="143"/>
      <c r="Y97" s="163" t="s">
        <v>67</v>
      </c>
      <c r="Z97" s="163" t="s">
        <v>67</v>
      </c>
      <c r="AA97" s="163" t="s">
        <v>67</v>
      </c>
      <c r="AB97" s="164">
        <v>0</v>
      </c>
      <c r="AC97" s="164">
        <v>0</v>
      </c>
    </row>
    <row r="98" spans="1:29" ht="15.95" customHeight="1" x14ac:dyDescent="0.2">
      <c r="A98" s="320" t="s">
        <v>81</v>
      </c>
      <c r="B98" s="184" t="s">
        <v>19</v>
      </c>
      <c r="C98" s="185">
        <v>0</v>
      </c>
      <c r="D98" s="106"/>
      <c r="E98" s="186"/>
      <c r="F98" s="186"/>
      <c r="G98" s="186"/>
      <c r="H98" s="186"/>
      <c r="I98" s="107"/>
      <c r="J98" s="106"/>
      <c r="K98" s="107"/>
      <c r="L98" s="187"/>
      <c r="M98" s="162" t="s">
        <v>66</v>
      </c>
      <c r="N98" s="143"/>
      <c r="O98" s="143"/>
      <c r="P98" s="143"/>
      <c r="Q98" s="143"/>
      <c r="R98" s="143"/>
      <c r="S98" s="143"/>
      <c r="T98" s="143"/>
      <c r="V98" s="143"/>
      <c r="W98" s="144"/>
      <c r="X98" s="143"/>
      <c r="Y98" s="163" t="s">
        <v>67</v>
      </c>
      <c r="Z98" s="163" t="s">
        <v>67</v>
      </c>
      <c r="AA98" s="163" t="s">
        <v>67</v>
      </c>
      <c r="AB98" s="164">
        <v>0</v>
      </c>
      <c r="AC98" s="164">
        <v>0</v>
      </c>
    </row>
    <row r="99" spans="1:29" ht="15.95" customHeight="1" x14ac:dyDescent="0.2">
      <c r="A99" s="322"/>
      <c r="B99" s="194" t="s">
        <v>53</v>
      </c>
      <c r="C99" s="195">
        <v>0</v>
      </c>
      <c r="D99" s="112"/>
      <c r="E99" s="196"/>
      <c r="F99" s="196"/>
      <c r="G99" s="196"/>
      <c r="H99" s="196"/>
      <c r="I99" s="113"/>
      <c r="J99" s="112"/>
      <c r="K99" s="113"/>
      <c r="L99" s="197"/>
      <c r="M99" s="162" t="s">
        <v>66</v>
      </c>
      <c r="N99" s="143"/>
      <c r="O99" s="143"/>
      <c r="P99" s="143"/>
      <c r="Q99" s="143"/>
      <c r="R99" s="143"/>
      <c r="S99" s="143"/>
      <c r="T99" s="143"/>
      <c r="V99" s="143"/>
      <c r="W99" s="144"/>
      <c r="X99" s="143"/>
      <c r="Y99" s="163" t="s">
        <v>67</v>
      </c>
      <c r="Z99" s="163" t="s">
        <v>67</v>
      </c>
      <c r="AA99" s="163" t="s">
        <v>67</v>
      </c>
      <c r="AB99" s="164">
        <v>0</v>
      </c>
      <c r="AC99" s="164">
        <v>0</v>
      </c>
    </row>
    <row r="100" spans="1:29" ht="15.95" customHeight="1" x14ac:dyDescent="0.2">
      <c r="A100" s="320" t="s">
        <v>82</v>
      </c>
      <c r="B100" s="184" t="s">
        <v>19</v>
      </c>
      <c r="C100" s="185">
        <v>0</v>
      </c>
      <c r="D100" s="106"/>
      <c r="E100" s="186"/>
      <c r="F100" s="186"/>
      <c r="G100" s="186"/>
      <c r="H100" s="186"/>
      <c r="I100" s="107"/>
      <c r="J100" s="106"/>
      <c r="K100" s="107"/>
      <c r="L100" s="187"/>
      <c r="M100" s="162" t="s">
        <v>66</v>
      </c>
      <c r="N100" s="143"/>
      <c r="O100" s="143"/>
      <c r="P100" s="143"/>
      <c r="Q100" s="143"/>
      <c r="R100" s="143"/>
      <c r="S100" s="143"/>
      <c r="T100" s="143"/>
      <c r="V100" s="143"/>
      <c r="W100" s="144"/>
      <c r="X100" s="143"/>
      <c r="Y100" s="163" t="s">
        <v>67</v>
      </c>
      <c r="Z100" s="163" t="s">
        <v>67</v>
      </c>
      <c r="AA100" s="163" t="s">
        <v>67</v>
      </c>
      <c r="AB100" s="164">
        <v>0</v>
      </c>
      <c r="AC100" s="164">
        <v>0</v>
      </c>
    </row>
    <row r="101" spans="1:29" ht="15.95" customHeight="1" x14ac:dyDescent="0.2">
      <c r="A101" s="321"/>
      <c r="B101" s="188" t="s">
        <v>53</v>
      </c>
      <c r="C101" s="189">
        <v>0</v>
      </c>
      <c r="D101" s="190"/>
      <c r="E101" s="191"/>
      <c r="F101" s="191"/>
      <c r="G101" s="191"/>
      <c r="H101" s="191"/>
      <c r="I101" s="192"/>
      <c r="J101" s="190"/>
      <c r="K101" s="192"/>
      <c r="L101" s="193"/>
      <c r="M101" s="162" t="s">
        <v>66</v>
      </c>
      <c r="N101" s="143"/>
      <c r="O101" s="143"/>
      <c r="P101" s="143"/>
      <c r="Q101" s="143"/>
      <c r="R101" s="143"/>
      <c r="S101" s="143"/>
      <c r="T101" s="143"/>
      <c r="V101" s="143"/>
      <c r="W101" s="144"/>
      <c r="X101" s="143"/>
      <c r="Y101" s="163" t="s">
        <v>67</v>
      </c>
      <c r="Z101" s="163" t="s">
        <v>67</v>
      </c>
      <c r="AA101" s="163" t="s">
        <v>67</v>
      </c>
      <c r="AB101" s="164">
        <v>0</v>
      </c>
      <c r="AC101" s="164">
        <v>0</v>
      </c>
    </row>
    <row r="102" spans="1:29" ht="15.95" customHeight="1" x14ac:dyDescent="0.2">
      <c r="A102" s="321"/>
      <c r="B102" s="188" t="s">
        <v>20</v>
      </c>
      <c r="C102" s="189">
        <v>0</v>
      </c>
      <c r="D102" s="190"/>
      <c r="E102" s="191"/>
      <c r="F102" s="191"/>
      <c r="G102" s="191"/>
      <c r="H102" s="191"/>
      <c r="I102" s="192"/>
      <c r="J102" s="190"/>
      <c r="K102" s="192"/>
      <c r="L102" s="193"/>
      <c r="M102" s="162" t="s">
        <v>66</v>
      </c>
      <c r="N102" s="143"/>
      <c r="O102" s="143"/>
      <c r="P102" s="143"/>
      <c r="Q102" s="143"/>
      <c r="R102" s="143"/>
      <c r="S102" s="143"/>
      <c r="T102" s="143"/>
      <c r="V102" s="143"/>
      <c r="W102" s="144"/>
      <c r="X102" s="143"/>
      <c r="Y102" s="163" t="s">
        <v>67</v>
      </c>
      <c r="Z102" s="163" t="s">
        <v>67</v>
      </c>
      <c r="AA102" s="163" t="s">
        <v>67</v>
      </c>
      <c r="AB102" s="164">
        <v>0</v>
      </c>
      <c r="AC102" s="164">
        <v>0</v>
      </c>
    </row>
    <row r="103" spans="1:29" ht="15.95" customHeight="1" x14ac:dyDescent="0.2">
      <c r="A103" s="321"/>
      <c r="B103" s="188" t="s">
        <v>50</v>
      </c>
      <c r="C103" s="189">
        <v>0</v>
      </c>
      <c r="D103" s="190"/>
      <c r="E103" s="191"/>
      <c r="F103" s="191"/>
      <c r="G103" s="191"/>
      <c r="H103" s="191"/>
      <c r="I103" s="192"/>
      <c r="J103" s="190"/>
      <c r="K103" s="192"/>
      <c r="L103" s="193"/>
      <c r="M103" s="162" t="s">
        <v>66</v>
      </c>
      <c r="N103" s="143"/>
      <c r="O103" s="143"/>
      <c r="P103" s="143"/>
      <c r="Q103" s="143"/>
      <c r="R103" s="143"/>
      <c r="S103" s="143"/>
      <c r="T103" s="143"/>
      <c r="V103" s="143"/>
      <c r="W103" s="144"/>
      <c r="X103" s="143"/>
      <c r="Y103" s="163" t="s">
        <v>67</v>
      </c>
      <c r="Z103" s="163" t="s">
        <v>67</v>
      </c>
      <c r="AA103" s="163" t="s">
        <v>67</v>
      </c>
      <c r="AB103" s="164">
        <v>0</v>
      </c>
      <c r="AC103" s="164">
        <v>0</v>
      </c>
    </row>
    <row r="104" spans="1:29" ht="15.95" customHeight="1" x14ac:dyDescent="0.2">
      <c r="A104" s="321"/>
      <c r="B104" s="188" t="s">
        <v>23</v>
      </c>
      <c r="C104" s="189">
        <v>0</v>
      </c>
      <c r="D104" s="190"/>
      <c r="E104" s="191"/>
      <c r="F104" s="191"/>
      <c r="G104" s="191"/>
      <c r="H104" s="191"/>
      <c r="I104" s="192"/>
      <c r="J104" s="190"/>
      <c r="K104" s="192"/>
      <c r="L104" s="193"/>
      <c r="M104" s="162" t="s">
        <v>66</v>
      </c>
      <c r="N104" s="143"/>
      <c r="O104" s="143"/>
      <c r="P104" s="143"/>
      <c r="Q104" s="143"/>
      <c r="R104" s="143"/>
      <c r="S104" s="143"/>
      <c r="T104" s="143"/>
      <c r="V104" s="143"/>
      <c r="W104" s="144"/>
      <c r="X104" s="143"/>
      <c r="Y104" s="163" t="s">
        <v>67</v>
      </c>
      <c r="Z104" s="163" t="s">
        <v>67</v>
      </c>
      <c r="AA104" s="163" t="s">
        <v>67</v>
      </c>
      <c r="AB104" s="164">
        <v>0</v>
      </c>
      <c r="AC104" s="164">
        <v>0</v>
      </c>
    </row>
    <row r="105" spans="1:29" ht="15.95" customHeight="1" x14ac:dyDescent="0.2">
      <c r="A105" s="322"/>
      <c r="B105" s="194" t="s">
        <v>24</v>
      </c>
      <c r="C105" s="195">
        <v>0</v>
      </c>
      <c r="D105" s="112"/>
      <c r="E105" s="196"/>
      <c r="F105" s="196"/>
      <c r="G105" s="196"/>
      <c r="H105" s="196"/>
      <c r="I105" s="113"/>
      <c r="J105" s="112"/>
      <c r="K105" s="113"/>
      <c r="L105" s="197"/>
      <c r="M105" s="162" t="s">
        <v>66</v>
      </c>
      <c r="N105" s="143"/>
      <c r="O105" s="143"/>
      <c r="P105" s="143"/>
      <c r="Q105" s="143"/>
      <c r="R105" s="143"/>
      <c r="S105" s="143"/>
      <c r="T105" s="143"/>
      <c r="V105" s="143"/>
      <c r="W105" s="144"/>
      <c r="X105" s="143"/>
      <c r="Y105" s="163" t="s">
        <v>67</v>
      </c>
      <c r="Z105" s="163" t="s">
        <v>67</v>
      </c>
      <c r="AA105" s="163" t="s">
        <v>67</v>
      </c>
      <c r="AB105" s="164">
        <v>0</v>
      </c>
      <c r="AC105" s="164">
        <v>0</v>
      </c>
    </row>
    <row r="106" spans="1:29" ht="30" customHeight="1" x14ac:dyDescent="0.2">
      <c r="A106" s="198" t="s">
        <v>83</v>
      </c>
      <c r="B106" s="199"/>
      <c r="C106" s="199"/>
      <c r="D106" s="200"/>
      <c r="E106" s="200"/>
      <c r="F106" s="200"/>
      <c r="G106" s="201"/>
      <c r="H106" s="201"/>
      <c r="I106" s="201"/>
      <c r="J106" s="201"/>
      <c r="K106" s="202"/>
      <c r="L106" s="202"/>
      <c r="M106" s="202"/>
      <c r="N106" s="201"/>
      <c r="O106" s="143"/>
      <c r="P106" s="143"/>
      <c r="Q106" s="143"/>
      <c r="R106" s="143"/>
      <c r="S106" s="143"/>
      <c r="T106" s="143"/>
      <c r="V106" s="153"/>
      <c r="X106" s="143"/>
      <c r="Y106" s="143"/>
      <c r="Z106" s="143"/>
    </row>
    <row r="107" spans="1:29" x14ac:dyDescent="0.2">
      <c r="A107" s="320" t="s">
        <v>84</v>
      </c>
      <c r="B107" s="328"/>
      <c r="C107" s="325" t="s">
        <v>85</v>
      </c>
      <c r="D107" s="326"/>
      <c r="E107" s="325" t="s">
        <v>86</v>
      </c>
      <c r="F107" s="326"/>
      <c r="G107" s="203"/>
      <c r="H107" s="203"/>
      <c r="I107" s="203"/>
      <c r="J107" s="203"/>
      <c r="K107" s="140"/>
      <c r="L107" s="140"/>
      <c r="M107" s="140"/>
      <c r="N107" s="204"/>
      <c r="O107" s="143"/>
      <c r="P107" s="143"/>
      <c r="Q107" s="143"/>
      <c r="R107" s="143"/>
      <c r="S107" s="143"/>
      <c r="T107" s="143"/>
      <c r="X107" s="143"/>
      <c r="Y107" s="143"/>
      <c r="Z107" s="143"/>
    </row>
    <row r="108" spans="1:29" ht="21" x14ac:dyDescent="0.2">
      <c r="A108" s="329"/>
      <c r="B108" s="329"/>
      <c r="C108" s="205" t="s">
        <v>87</v>
      </c>
      <c r="D108" s="206" t="s">
        <v>88</v>
      </c>
      <c r="E108" s="205" t="s">
        <v>87</v>
      </c>
      <c r="F108" s="206" t="s">
        <v>88</v>
      </c>
      <c r="G108" s="203"/>
      <c r="H108" s="203"/>
      <c r="I108" s="203"/>
      <c r="J108" s="203"/>
      <c r="K108" s="140"/>
      <c r="L108" s="140"/>
      <c r="M108" s="140"/>
      <c r="N108" s="204"/>
      <c r="O108" s="143"/>
      <c r="P108" s="143"/>
      <c r="Q108" s="143"/>
      <c r="R108" s="143"/>
      <c r="S108" s="143"/>
      <c r="T108" s="143"/>
      <c r="X108" s="143"/>
      <c r="Y108" s="143"/>
      <c r="Z108" s="143"/>
    </row>
    <row r="109" spans="1:29" ht="15.95" customHeight="1" x14ac:dyDescent="0.2">
      <c r="A109" s="307" t="s">
        <v>89</v>
      </c>
      <c r="B109" s="307"/>
      <c r="C109" s="207"/>
      <c r="D109" s="208"/>
      <c r="E109" s="207"/>
      <c r="F109" s="208"/>
      <c r="G109" s="203"/>
      <c r="H109" s="203"/>
      <c r="I109" s="203"/>
      <c r="J109" s="203"/>
      <c r="K109" s="140"/>
      <c r="L109" s="140"/>
      <c r="M109" s="140"/>
      <c r="N109" s="204"/>
      <c r="O109" s="143"/>
      <c r="P109" s="143"/>
      <c r="Q109" s="143"/>
      <c r="R109" s="143"/>
      <c r="S109" s="143"/>
      <c r="T109" s="143"/>
      <c r="X109" s="143"/>
      <c r="Y109" s="143"/>
      <c r="Z109" s="143"/>
    </row>
    <row r="110" spans="1:29" ht="15.95" customHeight="1" x14ac:dyDescent="0.2">
      <c r="A110" s="327" t="s">
        <v>90</v>
      </c>
      <c r="B110" s="327"/>
      <c r="C110" s="209"/>
      <c r="D110" s="210"/>
      <c r="E110" s="209"/>
      <c r="F110" s="210"/>
      <c r="G110" s="203"/>
      <c r="H110" s="203"/>
      <c r="I110" s="203"/>
      <c r="J110" s="203"/>
      <c r="K110" s="140"/>
      <c r="L110" s="140"/>
      <c r="M110" s="140"/>
      <c r="N110" s="204"/>
      <c r="O110" s="143"/>
      <c r="P110" s="143"/>
      <c r="Q110" s="143"/>
      <c r="R110" s="143"/>
      <c r="S110" s="143"/>
      <c r="T110" s="143"/>
      <c r="X110" s="143"/>
      <c r="Y110" s="143"/>
      <c r="Z110" s="143"/>
    </row>
    <row r="111" spans="1:29" ht="15.95" customHeight="1" x14ac:dyDescent="0.2">
      <c r="A111" s="327" t="s">
        <v>91</v>
      </c>
      <c r="B111" s="327"/>
      <c r="C111" s="209"/>
      <c r="D111" s="210"/>
      <c r="E111" s="209"/>
      <c r="F111" s="210"/>
      <c r="G111" s="203"/>
      <c r="H111" s="203"/>
      <c r="I111" s="203"/>
      <c r="J111" s="203"/>
      <c r="K111" s="140"/>
      <c r="L111" s="140"/>
      <c r="M111" s="140"/>
      <c r="N111" s="204"/>
      <c r="O111" s="143"/>
      <c r="P111" s="143"/>
      <c r="Q111" s="143"/>
      <c r="R111" s="143"/>
      <c r="S111" s="143"/>
      <c r="T111" s="143"/>
      <c r="X111" s="143"/>
      <c r="Y111" s="143"/>
      <c r="Z111" s="143"/>
    </row>
    <row r="112" spans="1:29" ht="24.75" customHeight="1" x14ac:dyDescent="0.2">
      <c r="A112" s="308" t="s">
        <v>92</v>
      </c>
      <c r="B112" s="308"/>
      <c r="C112" s="112"/>
      <c r="D112" s="211"/>
      <c r="E112" s="112"/>
      <c r="F112" s="211"/>
      <c r="G112" s="203"/>
      <c r="H112" s="203"/>
      <c r="I112" s="203"/>
      <c r="J112" s="203"/>
      <c r="K112" s="140"/>
      <c r="L112" s="140"/>
      <c r="M112" s="140"/>
      <c r="N112" s="204"/>
      <c r="O112" s="143"/>
      <c r="P112" s="143"/>
      <c r="Q112" s="143"/>
      <c r="R112" s="143"/>
      <c r="S112" s="143"/>
      <c r="T112" s="143"/>
      <c r="X112" s="143"/>
      <c r="Y112" s="143"/>
      <c r="Z112" s="143"/>
    </row>
    <row r="113" spans="1:26" ht="30" customHeight="1" x14ac:dyDescent="0.2">
      <c r="A113" s="212" t="s">
        <v>93</v>
      </c>
      <c r="B113" s="213"/>
      <c r="C113" s="148"/>
      <c r="D113" s="148"/>
      <c r="E113" s="148"/>
      <c r="F113" s="148"/>
      <c r="G113" s="148"/>
      <c r="H113" s="148"/>
      <c r="I113" s="214"/>
      <c r="J113" s="215"/>
      <c r="K113" s="202"/>
      <c r="L113" s="202"/>
      <c r="M113" s="202"/>
      <c r="N113" s="148"/>
      <c r="O113" s="143"/>
      <c r="P113" s="143"/>
      <c r="Q113" s="143"/>
      <c r="R113" s="143"/>
      <c r="S113" s="143"/>
      <c r="T113" s="143"/>
      <c r="V113" s="153"/>
      <c r="X113" s="143"/>
      <c r="Y113" s="143"/>
      <c r="Z113" s="143"/>
    </row>
    <row r="114" spans="1:26" ht="30" customHeight="1" x14ac:dyDescent="0.2">
      <c r="A114" s="216" t="s">
        <v>94</v>
      </c>
      <c r="B114" s="217"/>
      <c r="C114" s="217"/>
      <c r="D114" s="217"/>
      <c r="E114" s="217"/>
      <c r="F114" s="217"/>
      <c r="G114" s="217"/>
      <c r="H114" s="217"/>
      <c r="I114" s="217"/>
      <c r="J114" s="217"/>
      <c r="K114" s="218"/>
      <c r="L114" s="152"/>
      <c r="M114" s="152"/>
      <c r="N114" s="152"/>
      <c r="O114" s="143"/>
      <c r="P114" s="143"/>
      <c r="Q114" s="143"/>
      <c r="R114" s="143"/>
      <c r="S114" s="143"/>
      <c r="T114" s="143"/>
      <c r="V114" s="153"/>
      <c r="X114" s="143"/>
      <c r="Y114" s="143"/>
      <c r="Z114" s="143"/>
    </row>
    <row r="115" spans="1:26" x14ac:dyDescent="0.2">
      <c r="A115" s="333" t="s">
        <v>4</v>
      </c>
      <c r="B115" s="333" t="s">
        <v>6</v>
      </c>
      <c r="C115" s="219"/>
      <c r="D115" s="219"/>
      <c r="E115" s="219"/>
      <c r="F115" s="219"/>
      <c r="G115" s="220"/>
      <c r="H115" s="221"/>
      <c r="I115" s="221"/>
      <c r="J115" s="221"/>
      <c r="K115" s="222"/>
      <c r="L115" s="142"/>
      <c r="M115" s="142"/>
      <c r="N115" s="142"/>
      <c r="O115" s="143"/>
      <c r="P115" s="143"/>
      <c r="Q115" s="143"/>
      <c r="R115" s="143"/>
      <c r="S115" s="143"/>
      <c r="T115" s="143"/>
      <c r="X115" s="143"/>
      <c r="Y115" s="143"/>
      <c r="Z115" s="143"/>
    </row>
    <row r="116" spans="1:26" x14ac:dyDescent="0.2">
      <c r="A116" s="334"/>
      <c r="B116" s="334"/>
      <c r="C116" s="223"/>
      <c r="D116" s="219"/>
      <c r="E116" s="224"/>
      <c r="F116" s="224"/>
      <c r="G116" s="220"/>
      <c r="H116" s="221"/>
      <c r="I116" s="221"/>
      <c r="J116" s="221"/>
      <c r="K116" s="222"/>
      <c r="L116" s="142"/>
      <c r="M116" s="142"/>
      <c r="N116" s="142"/>
      <c r="O116" s="143"/>
      <c r="P116" s="143"/>
      <c r="Q116" s="143"/>
      <c r="R116" s="143"/>
      <c r="S116" s="143"/>
      <c r="T116" s="143"/>
      <c r="X116" s="143"/>
      <c r="Y116" s="143"/>
      <c r="Z116" s="143"/>
    </row>
    <row r="117" spans="1:26" ht="21" x14ac:dyDescent="0.2">
      <c r="A117" s="225" t="s">
        <v>95</v>
      </c>
      <c r="B117" s="226">
        <v>1</v>
      </c>
      <c r="C117" s="227"/>
      <c r="D117" s="227"/>
      <c r="E117" s="227"/>
      <c r="F117" s="227"/>
      <c r="G117" s="140"/>
      <c r="H117" s="221"/>
      <c r="I117" s="221"/>
      <c r="J117" s="221"/>
      <c r="K117" s="222"/>
      <c r="L117" s="142"/>
      <c r="M117" s="142"/>
      <c r="N117" s="142"/>
      <c r="O117" s="143"/>
      <c r="P117" s="143"/>
      <c r="Q117" s="143"/>
      <c r="R117" s="143"/>
      <c r="S117" s="143"/>
      <c r="T117" s="143"/>
      <c r="X117" s="143"/>
      <c r="Y117" s="143"/>
      <c r="Z117" s="143"/>
    </row>
    <row r="118" spans="1:26" ht="30" customHeight="1" x14ac:dyDescent="0.2">
      <c r="A118" s="228" t="s">
        <v>96</v>
      </c>
      <c r="B118" s="229"/>
      <c r="C118" s="230"/>
      <c r="D118" s="231"/>
      <c r="E118" s="232"/>
      <c r="F118" s="233"/>
      <c r="G118" s="234"/>
      <c r="H118" s="235"/>
      <c r="I118" s="235"/>
      <c r="J118" s="235"/>
      <c r="K118" s="236"/>
      <c r="L118" s="235"/>
      <c r="M118" s="235"/>
      <c r="N118" s="235"/>
      <c r="O118" s="143"/>
      <c r="P118" s="143"/>
      <c r="Q118" s="143"/>
      <c r="R118" s="143"/>
      <c r="S118" s="143"/>
      <c r="T118" s="143"/>
      <c r="X118" s="143"/>
      <c r="Y118" s="143"/>
      <c r="Z118" s="143"/>
    </row>
    <row r="119" spans="1:26" ht="21" customHeight="1" x14ac:dyDescent="0.2">
      <c r="A119" s="330" t="s">
        <v>97</v>
      </c>
      <c r="B119" s="330" t="s">
        <v>98</v>
      </c>
      <c r="C119" s="330" t="s">
        <v>99</v>
      </c>
      <c r="D119" s="335" t="s">
        <v>100</v>
      </c>
      <c r="E119" s="335"/>
      <c r="F119" s="335"/>
      <c r="G119" s="330" t="s">
        <v>101</v>
      </c>
      <c r="H119" s="139"/>
      <c r="I119" s="139"/>
      <c r="J119" s="139"/>
      <c r="K119" s="237"/>
      <c r="L119" s="142"/>
      <c r="M119" s="142"/>
      <c r="N119" s="142"/>
      <c r="O119" s="143"/>
      <c r="P119" s="143"/>
      <c r="Q119" s="143"/>
      <c r="R119" s="143"/>
      <c r="S119" s="143"/>
      <c r="T119" s="143"/>
      <c r="X119" s="143"/>
      <c r="Y119" s="143"/>
      <c r="Z119" s="143"/>
    </row>
    <row r="120" spans="1:26" ht="21" customHeight="1" x14ac:dyDescent="0.2">
      <c r="A120" s="332"/>
      <c r="B120" s="332"/>
      <c r="C120" s="332"/>
      <c r="D120" s="238" t="s">
        <v>102</v>
      </c>
      <c r="E120" s="238" t="s">
        <v>103</v>
      </c>
      <c r="F120" s="238" t="s">
        <v>104</v>
      </c>
      <c r="G120" s="332"/>
      <c r="H120" s="139"/>
      <c r="I120" s="139"/>
      <c r="J120" s="139"/>
      <c r="K120" s="237"/>
      <c r="L120" s="142"/>
      <c r="M120" s="142"/>
      <c r="N120" s="142"/>
      <c r="O120" s="143"/>
      <c r="P120" s="143"/>
      <c r="Q120" s="143"/>
      <c r="R120" s="143"/>
      <c r="S120" s="143"/>
      <c r="T120" s="143"/>
      <c r="X120" s="143"/>
      <c r="Y120" s="143"/>
      <c r="Z120" s="143"/>
    </row>
    <row r="121" spans="1:26" ht="15.95" customHeight="1" x14ac:dyDescent="0.2">
      <c r="A121" s="336" t="s">
        <v>105</v>
      </c>
      <c r="B121" s="239" t="s">
        <v>19</v>
      </c>
      <c r="C121" s="272"/>
      <c r="D121" s="272"/>
      <c r="E121" s="272"/>
      <c r="F121" s="272"/>
      <c r="G121" s="272"/>
      <c r="H121" s="139"/>
      <c r="I121" s="139"/>
      <c r="J121" s="139"/>
      <c r="K121" s="237"/>
      <c r="L121" s="142"/>
      <c r="M121" s="142"/>
      <c r="N121" s="142"/>
      <c r="O121" s="143"/>
      <c r="P121" s="143"/>
      <c r="Q121" s="143"/>
      <c r="R121" s="143"/>
      <c r="S121" s="143"/>
      <c r="T121" s="143"/>
      <c r="X121" s="143"/>
      <c r="Y121" s="143"/>
      <c r="Z121" s="143"/>
    </row>
    <row r="122" spans="1:26" ht="15.95" customHeight="1" x14ac:dyDescent="0.2">
      <c r="A122" s="337"/>
      <c r="B122" s="188" t="s">
        <v>20</v>
      </c>
      <c r="C122" s="254"/>
      <c r="D122" s="254"/>
      <c r="E122" s="254"/>
      <c r="F122" s="254"/>
      <c r="G122" s="254"/>
      <c r="H122" s="139"/>
      <c r="I122" s="139"/>
      <c r="J122" s="139"/>
      <c r="K122" s="237"/>
      <c r="L122" s="142"/>
      <c r="M122" s="142"/>
      <c r="N122" s="142"/>
      <c r="O122" s="143"/>
      <c r="P122" s="143"/>
      <c r="Q122" s="143"/>
      <c r="R122" s="143"/>
      <c r="S122" s="143"/>
      <c r="T122" s="143"/>
      <c r="X122" s="143"/>
      <c r="Y122" s="143"/>
      <c r="Z122" s="143"/>
    </row>
    <row r="123" spans="1:26" ht="15.95" customHeight="1" x14ac:dyDescent="0.2">
      <c r="A123" s="337"/>
      <c r="B123" s="188" t="s">
        <v>50</v>
      </c>
      <c r="C123" s="254"/>
      <c r="D123" s="254"/>
      <c r="E123" s="254"/>
      <c r="F123" s="254"/>
      <c r="G123" s="254"/>
      <c r="H123" s="139"/>
      <c r="I123" s="139"/>
      <c r="J123" s="139"/>
      <c r="K123" s="237"/>
      <c r="L123" s="142"/>
      <c r="M123" s="142"/>
      <c r="N123" s="142"/>
      <c r="O123" s="143"/>
      <c r="P123" s="143"/>
      <c r="Q123" s="143"/>
      <c r="R123" s="143"/>
      <c r="S123" s="143"/>
      <c r="T123" s="143"/>
      <c r="X123" s="143"/>
      <c r="Y123" s="143"/>
      <c r="Z123" s="143"/>
    </row>
    <row r="124" spans="1:26" ht="15.95" customHeight="1" x14ac:dyDescent="0.2">
      <c r="A124" s="337"/>
      <c r="B124" s="188" t="s">
        <v>23</v>
      </c>
      <c r="C124" s="254"/>
      <c r="D124" s="254"/>
      <c r="E124" s="254"/>
      <c r="F124" s="254"/>
      <c r="G124" s="254"/>
      <c r="H124" s="139"/>
      <c r="I124" s="139"/>
      <c r="J124" s="139"/>
      <c r="K124" s="237"/>
      <c r="L124" s="142"/>
      <c r="M124" s="142"/>
      <c r="N124" s="142"/>
      <c r="O124" s="143"/>
      <c r="P124" s="143"/>
      <c r="Q124" s="143"/>
      <c r="R124" s="143"/>
      <c r="S124" s="143"/>
      <c r="T124" s="143"/>
      <c r="X124" s="143"/>
      <c r="Y124" s="143"/>
      <c r="Z124" s="143"/>
    </row>
    <row r="125" spans="1:26" ht="15.95" customHeight="1" x14ac:dyDescent="0.2">
      <c r="A125" s="337"/>
      <c r="B125" s="188" t="s">
        <v>106</v>
      </c>
      <c r="C125" s="254"/>
      <c r="D125" s="254"/>
      <c r="E125" s="254"/>
      <c r="F125" s="254"/>
      <c r="G125" s="254"/>
      <c r="H125" s="139"/>
      <c r="I125" s="139"/>
      <c r="J125" s="139"/>
      <c r="K125" s="237"/>
      <c r="L125" s="142"/>
      <c r="M125" s="142"/>
      <c r="N125" s="142"/>
      <c r="O125" s="143"/>
      <c r="P125" s="143"/>
      <c r="Q125" s="143"/>
      <c r="R125" s="143"/>
      <c r="S125" s="143"/>
      <c r="T125" s="143"/>
      <c r="X125" s="143"/>
      <c r="Y125" s="143"/>
      <c r="Z125" s="143"/>
    </row>
    <row r="126" spans="1:26" ht="15.95" customHeight="1" x14ac:dyDescent="0.2">
      <c r="A126" s="337"/>
      <c r="B126" s="188" t="s">
        <v>24</v>
      </c>
      <c r="C126" s="254"/>
      <c r="D126" s="254"/>
      <c r="E126" s="254"/>
      <c r="F126" s="254"/>
      <c r="G126" s="254"/>
      <c r="H126" s="139"/>
      <c r="I126" s="139"/>
      <c r="J126" s="139"/>
      <c r="K126" s="237"/>
      <c r="L126" s="142"/>
      <c r="M126" s="142"/>
      <c r="N126" s="142"/>
      <c r="O126" s="143"/>
      <c r="P126" s="143"/>
      <c r="Q126" s="143"/>
      <c r="R126" s="143"/>
      <c r="S126" s="143"/>
      <c r="T126" s="143"/>
      <c r="X126" s="143"/>
      <c r="Y126" s="143"/>
      <c r="Z126" s="143"/>
    </row>
    <row r="127" spans="1:26" ht="15.95" customHeight="1" x14ac:dyDescent="0.2">
      <c r="A127" s="338"/>
      <c r="B127" s="194" t="s">
        <v>107</v>
      </c>
      <c r="C127" s="273"/>
      <c r="D127" s="273"/>
      <c r="E127" s="273"/>
      <c r="F127" s="273"/>
      <c r="G127" s="273"/>
      <c r="H127" s="139"/>
      <c r="I127" s="139"/>
      <c r="J127" s="139"/>
      <c r="K127" s="237"/>
      <c r="L127" s="142"/>
      <c r="M127" s="142"/>
      <c r="N127" s="142"/>
      <c r="O127" s="143"/>
      <c r="P127" s="143"/>
      <c r="Q127" s="143"/>
      <c r="R127" s="143"/>
      <c r="S127" s="143"/>
      <c r="T127" s="143"/>
      <c r="X127" s="143"/>
      <c r="Y127" s="143"/>
      <c r="Z127" s="143"/>
    </row>
    <row r="128" spans="1:26" ht="15.95" customHeight="1" x14ac:dyDescent="0.2">
      <c r="A128" s="330" t="s">
        <v>108</v>
      </c>
      <c r="B128" s="239" t="s">
        <v>19</v>
      </c>
      <c r="C128" s="272"/>
      <c r="D128" s="272"/>
      <c r="E128" s="272"/>
      <c r="F128" s="272"/>
      <c r="G128" s="272"/>
      <c r="H128" s="139"/>
      <c r="I128" s="139"/>
      <c r="J128" s="139"/>
      <c r="K128" s="237"/>
      <c r="L128" s="142"/>
      <c r="M128" s="142"/>
      <c r="N128" s="142"/>
      <c r="O128" s="143"/>
      <c r="P128" s="143"/>
      <c r="Q128" s="143"/>
      <c r="R128" s="143"/>
      <c r="S128" s="143"/>
      <c r="T128" s="143"/>
      <c r="X128" s="143"/>
      <c r="Y128" s="143"/>
      <c r="Z128" s="143"/>
    </row>
    <row r="129" spans="1:26" ht="15.95" customHeight="1" x14ac:dyDescent="0.2">
      <c r="A129" s="331"/>
      <c r="B129" s="188" t="s">
        <v>20</v>
      </c>
      <c r="C129" s="254"/>
      <c r="D129" s="254"/>
      <c r="E129" s="254"/>
      <c r="F129" s="254"/>
      <c r="G129" s="254"/>
      <c r="H129" s="139"/>
      <c r="I129" s="139"/>
      <c r="J129" s="139"/>
      <c r="K129" s="237"/>
      <c r="L129" s="142"/>
      <c r="M129" s="142"/>
      <c r="N129" s="142"/>
      <c r="O129" s="143"/>
      <c r="P129" s="143"/>
      <c r="Q129" s="143"/>
      <c r="R129" s="143"/>
      <c r="S129" s="143"/>
      <c r="T129" s="143"/>
      <c r="X129" s="143"/>
      <c r="Y129" s="143"/>
      <c r="Z129" s="143"/>
    </row>
    <row r="130" spans="1:26" ht="15.95" customHeight="1" x14ac:dyDescent="0.2">
      <c r="A130" s="331"/>
      <c r="B130" s="188" t="s">
        <v>50</v>
      </c>
      <c r="C130" s="254"/>
      <c r="D130" s="254"/>
      <c r="E130" s="254"/>
      <c r="F130" s="254"/>
      <c r="G130" s="254"/>
      <c r="H130" s="139"/>
      <c r="I130" s="139"/>
      <c r="J130" s="139"/>
      <c r="K130" s="237"/>
      <c r="L130" s="142"/>
      <c r="M130" s="142"/>
      <c r="N130" s="142"/>
      <c r="O130" s="143"/>
      <c r="P130" s="143"/>
      <c r="Q130" s="143"/>
      <c r="R130" s="143"/>
      <c r="S130" s="143"/>
      <c r="T130" s="143"/>
      <c r="X130" s="143"/>
      <c r="Y130" s="143"/>
      <c r="Z130" s="143"/>
    </row>
    <row r="131" spans="1:26" ht="15.95" customHeight="1" x14ac:dyDescent="0.2">
      <c r="A131" s="331"/>
      <c r="B131" s="188" t="s">
        <v>23</v>
      </c>
      <c r="C131" s="254"/>
      <c r="D131" s="254"/>
      <c r="E131" s="254"/>
      <c r="F131" s="254"/>
      <c r="G131" s="254"/>
      <c r="H131" s="139"/>
      <c r="I131" s="139"/>
      <c r="J131" s="139"/>
      <c r="K131" s="237"/>
      <c r="L131" s="142"/>
      <c r="M131" s="142"/>
      <c r="N131" s="142"/>
      <c r="O131" s="143"/>
      <c r="P131" s="143"/>
      <c r="Q131" s="143"/>
      <c r="R131" s="143"/>
      <c r="S131" s="143"/>
      <c r="T131" s="143"/>
      <c r="X131" s="143"/>
      <c r="Y131" s="143"/>
      <c r="Z131" s="143"/>
    </row>
    <row r="132" spans="1:26" ht="15.95" customHeight="1" x14ac:dyDescent="0.2">
      <c r="A132" s="331"/>
      <c r="B132" s="188" t="s">
        <v>106</v>
      </c>
      <c r="C132" s="254"/>
      <c r="D132" s="254"/>
      <c r="E132" s="254"/>
      <c r="F132" s="254"/>
      <c r="G132" s="254"/>
      <c r="H132" s="139"/>
      <c r="I132" s="139"/>
      <c r="J132" s="139"/>
      <c r="K132" s="237"/>
      <c r="L132" s="142"/>
      <c r="M132" s="142"/>
      <c r="N132" s="142"/>
      <c r="O132" s="143"/>
      <c r="P132" s="143"/>
      <c r="Q132" s="143"/>
      <c r="R132" s="143"/>
      <c r="S132" s="143"/>
      <c r="T132" s="143"/>
      <c r="X132" s="143"/>
      <c r="Y132" s="143"/>
      <c r="Z132" s="143"/>
    </row>
    <row r="133" spans="1:26" ht="15.95" customHeight="1" x14ac:dyDescent="0.2">
      <c r="A133" s="331"/>
      <c r="B133" s="188" t="s">
        <v>24</v>
      </c>
      <c r="C133" s="254"/>
      <c r="D133" s="254"/>
      <c r="E133" s="254"/>
      <c r="F133" s="254"/>
      <c r="G133" s="254"/>
      <c r="H133" s="139"/>
      <c r="I133" s="139"/>
      <c r="J133" s="139"/>
      <c r="K133" s="237"/>
      <c r="L133" s="142"/>
      <c r="M133" s="142"/>
      <c r="N133" s="142"/>
      <c r="O133" s="143"/>
      <c r="P133" s="143"/>
      <c r="Q133" s="143"/>
      <c r="R133" s="143"/>
      <c r="S133" s="143"/>
      <c r="T133" s="143"/>
      <c r="X133" s="143"/>
      <c r="Y133" s="143"/>
      <c r="Z133" s="143"/>
    </row>
    <row r="134" spans="1:26" ht="15.95" customHeight="1" x14ac:dyDescent="0.2">
      <c r="A134" s="332"/>
      <c r="B134" s="194" t="s">
        <v>107</v>
      </c>
      <c r="C134" s="273"/>
      <c r="D134" s="273"/>
      <c r="E134" s="273"/>
      <c r="F134" s="273"/>
      <c r="G134" s="273"/>
      <c r="H134" s="139"/>
      <c r="I134" s="139"/>
      <c r="J134" s="139"/>
      <c r="K134" s="237"/>
      <c r="L134" s="142"/>
      <c r="M134" s="142"/>
      <c r="N134" s="142"/>
      <c r="O134" s="143"/>
      <c r="P134" s="143"/>
      <c r="Q134" s="143"/>
      <c r="R134" s="143"/>
      <c r="S134" s="143"/>
      <c r="T134" s="143"/>
      <c r="X134" s="143"/>
      <c r="Y134" s="143"/>
      <c r="Z134" s="143"/>
    </row>
    <row r="135" spans="1:26" ht="15.95" customHeight="1" x14ac:dyDescent="0.2">
      <c r="A135" s="330" t="s">
        <v>109</v>
      </c>
      <c r="B135" s="239" t="s">
        <v>19</v>
      </c>
      <c r="C135" s="274"/>
      <c r="D135" s="274"/>
      <c r="E135" s="274"/>
      <c r="F135" s="274"/>
      <c r="G135" s="274"/>
      <c r="H135" s="139"/>
      <c r="I135" s="139"/>
      <c r="J135" s="139"/>
      <c r="K135" s="237"/>
      <c r="L135" s="142"/>
      <c r="M135" s="142"/>
      <c r="N135" s="142"/>
      <c r="O135" s="143"/>
      <c r="P135" s="143"/>
      <c r="Q135" s="143"/>
      <c r="R135" s="143"/>
      <c r="S135" s="143"/>
      <c r="T135" s="143"/>
      <c r="X135" s="143"/>
      <c r="Y135" s="143"/>
      <c r="Z135" s="143"/>
    </row>
    <row r="136" spans="1:26" ht="15.95" customHeight="1" x14ac:dyDescent="0.2">
      <c r="A136" s="331"/>
      <c r="B136" s="188" t="s">
        <v>20</v>
      </c>
      <c r="C136" s="254"/>
      <c r="D136" s="254"/>
      <c r="E136" s="254"/>
      <c r="F136" s="254"/>
      <c r="G136" s="254"/>
      <c r="H136" s="139"/>
      <c r="I136" s="139"/>
      <c r="J136" s="139"/>
      <c r="K136" s="237"/>
      <c r="L136" s="142"/>
      <c r="M136" s="142"/>
      <c r="N136" s="142"/>
      <c r="O136" s="143"/>
      <c r="P136" s="143"/>
      <c r="Q136" s="143"/>
      <c r="R136" s="143"/>
      <c r="S136" s="143"/>
      <c r="T136" s="143"/>
      <c r="X136" s="143"/>
      <c r="Y136" s="143"/>
      <c r="Z136" s="143"/>
    </row>
    <row r="137" spans="1:26" ht="15.95" customHeight="1" x14ac:dyDescent="0.2">
      <c r="A137" s="331"/>
      <c r="B137" s="188" t="s">
        <v>50</v>
      </c>
      <c r="C137" s="254"/>
      <c r="D137" s="254"/>
      <c r="E137" s="254"/>
      <c r="F137" s="254"/>
      <c r="G137" s="254"/>
      <c r="H137" s="139"/>
      <c r="I137" s="139"/>
      <c r="J137" s="139"/>
      <c r="K137" s="237"/>
      <c r="L137" s="142"/>
      <c r="M137" s="142"/>
      <c r="N137" s="142"/>
      <c r="O137" s="143"/>
      <c r="P137" s="143"/>
      <c r="Q137" s="143"/>
      <c r="R137" s="143"/>
      <c r="S137" s="143"/>
      <c r="T137" s="143"/>
      <c r="X137" s="143"/>
      <c r="Y137" s="143"/>
      <c r="Z137" s="143"/>
    </row>
    <row r="138" spans="1:26" ht="15.95" customHeight="1" x14ac:dyDescent="0.2">
      <c r="A138" s="331"/>
      <c r="B138" s="188" t="s">
        <v>23</v>
      </c>
      <c r="C138" s="254"/>
      <c r="D138" s="254"/>
      <c r="E138" s="254"/>
      <c r="F138" s="254"/>
      <c r="G138" s="254"/>
      <c r="H138" s="139"/>
      <c r="I138" s="139"/>
      <c r="J138" s="139"/>
      <c r="K138" s="237"/>
      <c r="L138" s="142"/>
      <c r="M138" s="142"/>
      <c r="N138" s="142"/>
      <c r="O138" s="143"/>
      <c r="P138" s="143"/>
      <c r="Q138" s="143"/>
      <c r="R138" s="143"/>
      <c r="S138" s="143"/>
      <c r="T138" s="143"/>
      <c r="X138" s="143"/>
      <c r="Y138" s="143"/>
      <c r="Z138" s="143"/>
    </row>
    <row r="139" spans="1:26" ht="15.95" customHeight="1" x14ac:dyDescent="0.2">
      <c r="A139" s="331"/>
      <c r="B139" s="188" t="s">
        <v>106</v>
      </c>
      <c r="C139" s="254"/>
      <c r="D139" s="254"/>
      <c r="E139" s="254"/>
      <c r="F139" s="254"/>
      <c r="G139" s="254"/>
      <c r="H139" s="139"/>
      <c r="I139" s="139"/>
      <c r="J139" s="139"/>
      <c r="K139" s="237"/>
      <c r="L139" s="142"/>
      <c r="M139" s="142"/>
      <c r="N139" s="142"/>
      <c r="O139" s="143"/>
      <c r="P139" s="143"/>
      <c r="Q139" s="143"/>
      <c r="R139" s="143"/>
      <c r="S139" s="143"/>
      <c r="T139" s="143"/>
      <c r="X139" s="143"/>
      <c r="Y139" s="143"/>
      <c r="Z139" s="143"/>
    </row>
    <row r="140" spans="1:26" ht="15.95" customHeight="1" x14ac:dyDescent="0.2">
      <c r="A140" s="331"/>
      <c r="B140" s="188" t="s">
        <v>24</v>
      </c>
      <c r="C140" s="254"/>
      <c r="D140" s="254"/>
      <c r="E140" s="254"/>
      <c r="F140" s="254"/>
      <c r="G140" s="254"/>
      <c r="H140" s="139"/>
      <c r="I140" s="139"/>
      <c r="J140" s="139"/>
      <c r="K140" s="237"/>
      <c r="L140" s="142"/>
      <c r="M140" s="142"/>
      <c r="N140" s="142"/>
      <c r="O140" s="143"/>
      <c r="P140" s="143"/>
      <c r="Q140" s="143"/>
      <c r="R140" s="143"/>
      <c r="S140" s="143"/>
      <c r="T140" s="143"/>
      <c r="X140" s="143"/>
      <c r="Y140" s="143"/>
      <c r="Z140" s="143"/>
    </row>
    <row r="141" spans="1:26" ht="15.95" customHeight="1" x14ac:dyDescent="0.2">
      <c r="A141" s="332"/>
      <c r="B141" s="194" t="s">
        <v>107</v>
      </c>
      <c r="C141" s="275"/>
      <c r="D141" s="275"/>
      <c r="E141" s="275"/>
      <c r="F141" s="275"/>
      <c r="G141" s="275"/>
      <c r="H141" s="203"/>
      <c r="I141" s="203"/>
      <c r="J141" s="203"/>
      <c r="K141" s="245"/>
      <c r="L141" s="183"/>
      <c r="M141" s="204"/>
      <c r="N141" s="204"/>
      <c r="O141" s="143"/>
      <c r="P141" s="143"/>
      <c r="Q141" s="143"/>
      <c r="R141" s="143"/>
      <c r="S141" s="143"/>
      <c r="T141" s="143"/>
      <c r="X141" s="143"/>
      <c r="Y141" s="143"/>
      <c r="Z141" s="143"/>
    </row>
    <row r="142" spans="1:26" ht="30" customHeight="1" x14ac:dyDescent="0.2">
      <c r="A142" s="246" t="s">
        <v>110</v>
      </c>
      <c r="B142" s="247"/>
      <c r="C142" s="247"/>
      <c r="D142" s="247"/>
      <c r="E142" s="247"/>
      <c r="F142" s="247"/>
      <c r="G142" s="247"/>
      <c r="H142" s="139"/>
      <c r="I142" s="139"/>
      <c r="J142" s="139"/>
      <c r="K142" s="237"/>
      <c r="L142" s="139"/>
      <c r="M142" s="139"/>
      <c r="N142" s="142"/>
      <c r="O142" s="143"/>
      <c r="P142" s="143"/>
      <c r="Q142" s="143"/>
      <c r="R142" s="143"/>
      <c r="S142" s="143"/>
      <c r="T142" s="143"/>
      <c r="X142" s="143"/>
      <c r="Y142" s="143"/>
      <c r="Z142" s="143"/>
    </row>
    <row r="143" spans="1:26" x14ac:dyDescent="0.2">
      <c r="A143" s="248" t="s">
        <v>4</v>
      </c>
      <c r="B143" s="248" t="s">
        <v>5</v>
      </c>
      <c r="C143" s="271" t="s">
        <v>111</v>
      </c>
      <c r="D143" s="250"/>
      <c r="E143" s="250"/>
      <c r="F143" s="250"/>
      <c r="G143" s="250"/>
      <c r="H143" s="139"/>
      <c r="I143" s="139"/>
      <c r="J143" s="139"/>
      <c r="K143" s="237"/>
      <c r="L143" s="152"/>
      <c r="M143" s="142"/>
      <c r="N143" s="142"/>
      <c r="O143" s="143"/>
      <c r="P143" s="143"/>
      <c r="Q143" s="143"/>
      <c r="R143" s="143"/>
      <c r="S143" s="143"/>
      <c r="T143" s="143"/>
      <c r="X143" s="143"/>
      <c r="Y143" s="143"/>
      <c r="Z143" s="143"/>
    </row>
    <row r="144" spans="1:26" ht="15.95" customHeight="1" x14ac:dyDescent="0.2">
      <c r="A144" s="330" t="s">
        <v>112</v>
      </c>
      <c r="B144" s="239" t="s">
        <v>113</v>
      </c>
      <c r="C144" s="251"/>
      <c r="D144" s="250"/>
      <c r="E144" s="250"/>
      <c r="F144" s="250"/>
      <c r="G144" s="250"/>
      <c r="H144" s="145"/>
      <c r="I144" s="145"/>
      <c r="J144" s="145"/>
      <c r="K144" s="252"/>
      <c r="L144" s="253"/>
      <c r="M144" s="143"/>
      <c r="N144" s="143"/>
      <c r="O144" s="143"/>
      <c r="P144" s="143"/>
      <c r="Q144" s="143"/>
      <c r="R144" s="143"/>
      <c r="S144" s="143"/>
      <c r="T144" s="143"/>
      <c r="X144" s="143"/>
      <c r="Y144" s="143"/>
      <c r="Z144" s="143"/>
    </row>
    <row r="145" spans="1:26" ht="15.95" customHeight="1" x14ac:dyDescent="0.2">
      <c r="A145" s="331"/>
      <c r="B145" s="188" t="s">
        <v>114</v>
      </c>
      <c r="C145" s="254">
        <v>1</v>
      </c>
      <c r="D145" s="250"/>
      <c r="E145" s="250"/>
      <c r="F145" s="250"/>
      <c r="G145" s="250"/>
      <c r="H145" s="145"/>
      <c r="I145" s="145"/>
      <c r="J145" s="145"/>
      <c r="K145" s="252"/>
      <c r="L145" s="253"/>
      <c r="M145" s="143"/>
      <c r="N145" s="143"/>
      <c r="O145" s="143"/>
      <c r="P145" s="143"/>
      <c r="Q145" s="143"/>
      <c r="R145" s="143"/>
      <c r="S145" s="143"/>
      <c r="T145" s="143"/>
      <c r="X145" s="143"/>
      <c r="Y145" s="143"/>
      <c r="Z145" s="143"/>
    </row>
    <row r="146" spans="1:26" ht="15.95" customHeight="1" x14ac:dyDescent="0.2">
      <c r="A146" s="331"/>
      <c r="B146" s="188" t="s">
        <v>50</v>
      </c>
      <c r="C146" s="254"/>
      <c r="D146" s="250"/>
      <c r="E146" s="250"/>
      <c r="F146" s="250"/>
      <c r="G146" s="250"/>
      <c r="H146" s="145"/>
      <c r="I146" s="145"/>
      <c r="J146" s="145"/>
      <c r="K146" s="145"/>
      <c r="L146" s="255"/>
      <c r="M146" s="143"/>
      <c r="N146" s="143"/>
      <c r="O146" s="143"/>
      <c r="P146" s="143"/>
      <c r="Q146" s="143"/>
      <c r="R146" s="143"/>
      <c r="S146" s="143"/>
      <c r="T146" s="143"/>
    </row>
    <row r="147" spans="1:26" ht="15.95" customHeight="1" x14ac:dyDescent="0.2">
      <c r="A147" s="331"/>
      <c r="B147" s="188" t="s">
        <v>23</v>
      </c>
      <c r="C147" s="254"/>
      <c r="D147" s="250"/>
      <c r="E147" s="250"/>
      <c r="F147" s="250"/>
      <c r="G147" s="250"/>
      <c r="H147" s="145"/>
      <c r="I147" s="145"/>
      <c r="J147" s="145"/>
      <c r="K147" s="145"/>
      <c r="L147" s="255"/>
      <c r="M147" s="143"/>
      <c r="N147" s="143"/>
      <c r="O147" s="143"/>
      <c r="P147" s="143"/>
      <c r="Q147" s="143"/>
      <c r="R147" s="143"/>
      <c r="S147" s="143"/>
      <c r="T147" s="143"/>
    </row>
    <row r="148" spans="1:26" ht="15.95" customHeight="1" x14ac:dyDescent="0.2">
      <c r="A148" s="331"/>
      <c r="B148" s="188" t="s">
        <v>106</v>
      </c>
      <c r="C148" s="254"/>
      <c r="D148" s="250"/>
      <c r="E148" s="250"/>
      <c r="F148" s="250"/>
      <c r="G148" s="250"/>
      <c r="H148" s="145"/>
      <c r="I148" s="145"/>
      <c r="J148" s="145"/>
      <c r="K148" s="145"/>
      <c r="L148" s="255"/>
      <c r="M148" s="143"/>
      <c r="N148" s="143"/>
      <c r="O148" s="143"/>
      <c r="P148" s="143"/>
      <c r="Q148" s="143"/>
      <c r="R148" s="143"/>
      <c r="S148" s="143"/>
      <c r="T148" s="143"/>
    </row>
    <row r="149" spans="1:26" ht="15.95" customHeight="1" x14ac:dyDescent="0.2">
      <c r="A149" s="331"/>
      <c r="B149" s="188" t="s">
        <v>24</v>
      </c>
      <c r="C149" s="256"/>
      <c r="D149" s="250"/>
      <c r="E149" s="250"/>
      <c r="F149" s="250"/>
      <c r="G149" s="250"/>
      <c r="H149" s="145"/>
      <c r="I149" s="145"/>
      <c r="J149" s="145"/>
      <c r="K149" s="145"/>
      <c r="L149" s="255"/>
      <c r="M149" s="143"/>
      <c r="N149" s="143"/>
      <c r="O149" s="143"/>
      <c r="P149" s="143"/>
      <c r="Q149" s="143"/>
      <c r="R149" s="143"/>
      <c r="S149" s="143"/>
      <c r="T149" s="143"/>
    </row>
    <row r="150" spans="1:26" ht="15.95" customHeight="1" x14ac:dyDescent="0.2">
      <c r="A150" s="332"/>
      <c r="B150" s="248" t="s">
        <v>27</v>
      </c>
      <c r="C150" s="257">
        <v>1</v>
      </c>
      <c r="D150" s="258"/>
      <c r="E150" s="250"/>
      <c r="F150" s="250"/>
      <c r="G150" s="250"/>
      <c r="H150" s="145"/>
      <c r="I150" s="145"/>
      <c r="J150" s="145"/>
      <c r="K150" s="145"/>
      <c r="L150" s="255"/>
      <c r="M150" s="143"/>
      <c r="N150" s="143"/>
      <c r="O150" s="143"/>
      <c r="P150" s="143"/>
      <c r="Q150" s="143"/>
      <c r="R150" s="143"/>
      <c r="S150" s="143"/>
      <c r="T150" s="143"/>
    </row>
    <row r="151" spans="1:26" x14ac:dyDescent="0.2">
      <c r="A151" s="259"/>
      <c r="B151" s="145"/>
      <c r="C151" s="145"/>
      <c r="D151" s="145"/>
      <c r="E151" s="145"/>
      <c r="F151" s="145"/>
      <c r="G151" s="145"/>
      <c r="H151" s="145"/>
      <c r="I151" s="145"/>
      <c r="J151" s="145"/>
      <c r="K151" s="145"/>
      <c r="L151" s="255"/>
      <c r="M151" s="143"/>
      <c r="N151" s="143"/>
      <c r="O151" s="143"/>
      <c r="P151" s="143"/>
      <c r="Q151" s="143"/>
      <c r="R151" s="143"/>
      <c r="S151" s="143"/>
      <c r="T151" s="143"/>
    </row>
    <row r="152" spans="1:26" x14ac:dyDescent="0.2">
      <c r="A152" s="259"/>
      <c r="B152" s="145"/>
      <c r="C152" s="145"/>
      <c r="D152" s="145"/>
      <c r="E152" s="145"/>
      <c r="F152" s="145"/>
      <c r="G152" s="145"/>
      <c r="H152" s="145"/>
      <c r="I152" s="145"/>
      <c r="J152" s="145"/>
      <c r="K152" s="145"/>
      <c r="L152" s="255"/>
      <c r="M152" s="143"/>
      <c r="N152" s="143"/>
      <c r="O152" s="143"/>
      <c r="P152" s="143"/>
      <c r="Q152" s="143"/>
      <c r="R152" s="143"/>
      <c r="S152" s="143"/>
      <c r="T152" s="143"/>
    </row>
    <row r="153" spans="1:26" x14ac:dyDescent="0.2">
      <c r="A153" s="259"/>
      <c r="B153" s="145"/>
      <c r="C153" s="145"/>
      <c r="D153" s="145"/>
      <c r="E153" s="145"/>
      <c r="F153" s="145"/>
      <c r="G153" s="145"/>
      <c r="H153" s="145"/>
      <c r="I153" s="145"/>
      <c r="J153" s="145"/>
      <c r="K153" s="145"/>
      <c r="L153" s="255"/>
      <c r="M153" s="143"/>
      <c r="N153" s="143"/>
      <c r="O153" s="143"/>
      <c r="P153" s="143"/>
      <c r="Q153" s="143"/>
      <c r="R153" s="143"/>
      <c r="S153" s="143"/>
      <c r="T153" s="143"/>
    </row>
    <row r="154" spans="1:26" x14ac:dyDescent="0.2">
      <c r="A154" s="259"/>
      <c r="B154" s="145"/>
      <c r="C154" s="145"/>
      <c r="D154" s="145"/>
      <c r="E154" s="145"/>
      <c r="F154" s="145"/>
      <c r="G154" s="145"/>
      <c r="H154" s="145"/>
      <c r="I154" s="145"/>
      <c r="J154" s="145"/>
      <c r="K154" s="145"/>
      <c r="L154" s="255"/>
      <c r="M154" s="143"/>
      <c r="N154" s="143"/>
      <c r="O154" s="143"/>
      <c r="P154" s="143"/>
      <c r="Q154" s="143"/>
      <c r="R154" s="143"/>
      <c r="S154" s="143"/>
      <c r="T154" s="143"/>
    </row>
    <row r="155" spans="1:26" x14ac:dyDescent="0.2">
      <c r="A155" s="259"/>
      <c r="B155" s="145"/>
      <c r="C155" s="145"/>
      <c r="D155" s="145"/>
      <c r="E155" s="145"/>
      <c r="F155" s="145"/>
      <c r="G155" s="145"/>
      <c r="H155" s="145"/>
      <c r="I155" s="145"/>
      <c r="J155" s="145"/>
      <c r="K155" s="145"/>
      <c r="L155" s="255"/>
      <c r="M155" s="143"/>
      <c r="N155" s="143"/>
      <c r="O155" s="143"/>
      <c r="P155" s="143"/>
      <c r="Q155" s="143"/>
      <c r="R155" s="143"/>
      <c r="S155" s="143"/>
      <c r="T155" s="143"/>
    </row>
    <row r="156" spans="1:26" x14ac:dyDescent="0.2">
      <c r="A156" s="259"/>
      <c r="B156" s="145"/>
      <c r="C156" s="145"/>
      <c r="D156" s="145"/>
      <c r="E156" s="145"/>
      <c r="F156" s="145"/>
      <c r="G156" s="145"/>
      <c r="H156" s="145"/>
      <c r="I156" s="145"/>
      <c r="J156" s="145"/>
      <c r="K156" s="145"/>
      <c r="L156" s="255"/>
      <c r="M156" s="143"/>
      <c r="N156" s="143"/>
      <c r="O156" s="143"/>
      <c r="P156" s="143"/>
      <c r="Q156" s="143"/>
      <c r="R156" s="143"/>
      <c r="S156" s="143"/>
      <c r="T156" s="143"/>
    </row>
    <row r="157" spans="1:26" x14ac:dyDescent="0.2">
      <c r="A157" s="259"/>
      <c r="B157" s="145"/>
      <c r="C157" s="145"/>
      <c r="D157" s="145"/>
      <c r="E157" s="145"/>
      <c r="F157" s="145"/>
      <c r="G157" s="145"/>
      <c r="H157" s="145"/>
      <c r="I157" s="145"/>
      <c r="J157" s="145"/>
      <c r="K157" s="145"/>
      <c r="L157" s="255"/>
      <c r="M157" s="143"/>
      <c r="N157" s="143"/>
      <c r="O157" s="143"/>
      <c r="P157" s="143"/>
      <c r="Q157" s="143"/>
      <c r="R157" s="143"/>
      <c r="S157" s="143"/>
      <c r="T157" s="143"/>
    </row>
    <row r="158" spans="1:26" x14ac:dyDescent="0.2">
      <c r="A158" s="259"/>
      <c r="B158" s="145"/>
      <c r="C158" s="145"/>
      <c r="D158" s="145"/>
      <c r="E158" s="145"/>
      <c r="F158" s="145"/>
      <c r="G158" s="145"/>
      <c r="H158" s="145"/>
      <c r="I158" s="145"/>
      <c r="J158" s="145"/>
      <c r="K158" s="145"/>
      <c r="L158" s="255"/>
      <c r="M158" s="143"/>
      <c r="N158" s="143"/>
      <c r="O158" s="143"/>
      <c r="P158" s="143"/>
      <c r="Q158" s="143"/>
      <c r="R158" s="143"/>
      <c r="S158" s="143"/>
      <c r="T158" s="143"/>
    </row>
    <row r="159" spans="1:26" x14ac:dyDescent="0.2">
      <c r="A159" s="259"/>
      <c r="B159" s="145"/>
      <c r="C159" s="145"/>
      <c r="D159" s="145"/>
      <c r="E159" s="145"/>
      <c r="F159" s="145"/>
      <c r="G159" s="145"/>
      <c r="H159" s="145"/>
      <c r="I159" s="145"/>
      <c r="J159" s="145"/>
      <c r="K159" s="145"/>
      <c r="L159" s="255"/>
      <c r="M159" s="143"/>
      <c r="N159" s="143"/>
      <c r="O159" s="143"/>
      <c r="P159" s="143"/>
      <c r="Q159" s="143"/>
      <c r="R159" s="143"/>
      <c r="S159" s="143"/>
      <c r="T159" s="143"/>
    </row>
    <row r="160" spans="1:26" x14ac:dyDescent="0.2">
      <c r="A160" s="259"/>
      <c r="B160" s="145"/>
      <c r="C160" s="145"/>
      <c r="D160" s="145"/>
      <c r="E160" s="145"/>
      <c r="F160" s="145"/>
      <c r="G160" s="145"/>
      <c r="H160" s="145"/>
      <c r="I160" s="145"/>
      <c r="J160" s="145"/>
      <c r="K160" s="145"/>
      <c r="L160" s="255"/>
      <c r="M160" s="143"/>
      <c r="N160" s="143"/>
      <c r="O160" s="143"/>
      <c r="P160" s="143"/>
      <c r="Q160" s="143"/>
      <c r="R160" s="143"/>
      <c r="S160" s="143"/>
      <c r="T160" s="143"/>
    </row>
    <row r="161" spans="1:20" x14ac:dyDescent="0.2">
      <c r="A161" s="259"/>
      <c r="B161" s="145"/>
      <c r="C161" s="145"/>
      <c r="D161" s="145"/>
      <c r="E161" s="145"/>
      <c r="F161" s="145"/>
      <c r="G161" s="145"/>
      <c r="H161" s="145"/>
      <c r="I161" s="145"/>
      <c r="J161" s="145"/>
      <c r="K161" s="145"/>
      <c r="L161" s="255"/>
      <c r="M161" s="143"/>
      <c r="N161" s="143"/>
      <c r="O161" s="143"/>
      <c r="P161" s="143"/>
      <c r="Q161" s="143"/>
      <c r="R161" s="143"/>
      <c r="S161" s="143"/>
      <c r="T161" s="143"/>
    </row>
    <row r="162" spans="1:20" x14ac:dyDescent="0.2">
      <c r="A162" s="259"/>
      <c r="B162" s="145"/>
      <c r="C162" s="145"/>
      <c r="D162" s="145"/>
      <c r="E162" s="145"/>
      <c r="F162" s="145"/>
      <c r="G162" s="145"/>
      <c r="H162" s="145"/>
      <c r="I162" s="145"/>
      <c r="J162" s="145"/>
      <c r="K162" s="145"/>
      <c r="L162" s="255"/>
      <c r="M162" s="143"/>
      <c r="N162" s="143"/>
      <c r="O162" s="143"/>
      <c r="P162" s="143"/>
      <c r="Q162" s="143"/>
      <c r="R162" s="143"/>
      <c r="S162" s="143"/>
      <c r="T162" s="143"/>
    </row>
    <row r="163" spans="1:20" x14ac:dyDescent="0.2">
      <c r="A163" s="259"/>
      <c r="B163" s="145"/>
      <c r="C163" s="145"/>
      <c r="D163" s="145"/>
      <c r="E163" s="145"/>
      <c r="F163" s="145"/>
      <c r="G163" s="145"/>
      <c r="H163" s="145"/>
      <c r="I163" s="145"/>
      <c r="J163" s="145"/>
      <c r="K163" s="145"/>
      <c r="L163" s="255"/>
      <c r="M163" s="143"/>
      <c r="N163" s="143"/>
      <c r="O163" s="143"/>
      <c r="P163" s="143"/>
      <c r="Q163" s="143"/>
      <c r="R163" s="143"/>
      <c r="S163" s="143"/>
      <c r="T163" s="143"/>
    </row>
    <row r="164" spans="1:20" x14ac:dyDescent="0.2">
      <c r="A164" s="259"/>
      <c r="B164" s="145"/>
      <c r="C164" s="145"/>
      <c r="D164" s="145"/>
      <c r="E164" s="145"/>
      <c r="F164" s="145"/>
      <c r="G164" s="145"/>
      <c r="H164" s="145"/>
      <c r="I164" s="145"/>
      <c r="J164" s="145"/>
      <c r="K164" s="145"/>
      <c r="L164" s="255"/>
      <c r="M164" s="143"/>
      <c r="N164" s="143"/>
      <c r="O164" s="143"/>
      <c r="P164" s="143"/>
      <c r="Q164" s="143"/>
      <c r="R164" s="143"/>
      <c r="S164" s="143"/>
      <c r="T164" s="143"/>
    </row>
    <row r="165" spans="1:20" x14ac:dyDescent="0.2">
      <c r="A165" s="259"/>
      <c r="B165" s="145"/>
      <c r="C165" s="145"/>
      <c r="D165" s="145"/>
      <c r="E165" s="145"/>
      <c r="F165" s="145"/>
      <c r="G165" s="145"/>
      <c r="H165" s="145"/>
      <c r="I165" s="145"/>
      <c r="J165" s="145"/>
      <c r="K165" s="145"/>
      <c r="L165" s="255"/>
      <c r="M165" s="143"/>
      <c r="N165" s="143"/>
      <c r="O165" s="143"/>
      <c r="P165" s="143"/>
      <c r="Q165" s="143"/>
      <c r="R165" s="143"/>
      <c r="S165" s="143"/>
      <c r="T165" s="143"/>
    </row>
    <row r="166" spans="1:20" x14ac:dyDescent="0.2">
      <c r="A166" s="259"/>
      <c r="B166" s="145"/>
      <c r="C166" s="145"/>
      <c r="D166" s="145"/>
      <c r="E166" s="145"/>
      <c r="F166" s="145"/>
      <c r="G166" s="145"/>
      <c r="H166" s="145"/>
      <c r="I166" s="145"/>
      <c r="J166" s="145"/>
      <c r="K166" s="145"/>
      <c r="L166" s="255"/>
      <c r="M166" s="143"/>
      <c r="N166" s="143"/>
      <c r="O166" s="143"/>
      <c r="P166" s="143"/>
      <c r="Q166" s="143"/>
      <c r="R166" s="143"/>
      <c r="S166" s="143"/>
      <c r="T166" s="143"/>
    </row>
    <row r="167" spans="1:20" x14ac:dyDescent="0.2">
      <c r="A167" s="259"/>
      <c r="B167" s="145"/>
      <c r="C167" s="145"/>
      <c r="D167" s="145"/>
      <c r="E167" s="145"/>
      <c r="F167" s="145"/>
      <c r="G167" s="145"/>
      <c r="H167" s="145"/>
      <c r="I167" s="145"/>
      <c r="J167" s="145"/>
      <c r="K167" s="145"/>
      <c r="L167" s="255"/>
      <c r="M167" s="143"/>
      <c r="N167" s="143"/>
      <c r="O167" s="143"/>
      <c r="P167" s="143"/>
      <c r="Q167" s="143"/>
      <c r="R167" s="143"/>
      <c r="S167" s="143"/>
      <c r="T167" s="143"/>
    </row>
    <row r="168" spans="1:20" x14ac:dyDescent="0.2">
      <c r="A168" s="259"/>
      <c r="B168" s="145"/>
      <c r="C168" s="145"/>
      <c r="D168" s="145"/>
      <c r="E168" s="145"/>
      <c r="F168" s="145"/>
      <c r="G168" s="145"/>
      <c r="H168" s="145"/>
      <c r="I168" s="145"/>
      <c r="J168" s="145"/>
      <c r="K168" s="145"/>
      <c r="L168" s="255"/>
      <c r="M168" s="143"/>
      <c r="N168" s="143"/>
      <c r="O168" s="143"/>
      <c r="P168" s="143"/>
      <c r="Q168" s="143"/>
      <c r="R168" s="143"/>
      <c r="S168" s="143"/>
      <c r="T168" s="143"/>
    </row>
    <row r="169" spans="1:20" x14ac:dyDescent="0.2">
      <c r="A169" s="259"/>
      <c r="B169" s="145"/>
      <c r="C169" s="145"/>
      <c r="D169" s="145"/>
      <c r="E169" s="145"/>
      <c r="F169" s="145"/>
      <c r="G169" s="145"/>
      <c r="H169" s="145"/>
      <c r="I169" s="145"/>
      <c r="J169" s="145"/>
      <c r="K169" s="145"/>
      <c r="L169" s="255"/>
      <c r="M169" s="143"/>
      <c r="N169" s="143"/>
      <c r="O169" s="143"/>
      <c r="P169" s="143"/>
      <c r="Q169" s="143"/>
      <c r="R169" s="143"/>
      <c r="S169" s="143"/>
      <c r="T169" s="143"/>
    </row>
    <row r="170" spans="1:20" x14ac:dyDescent="0.2">
      <c r="A170" s="259"/>
      <c r="B170" s="145"/>
      <c r="C170" s="145"/>
      <c r="D170" s="145"/>
      <c r="E170" s="145"/>
      <c r="F170" s="145"/>
      <c r="G170" s="145"/>
      <c r="H170" s="145"/>
      <c r="I170" s="145"/>
      <c r="J170" s="145"/>
      <c r="K170" s="145"/>
      <c r="L170" s="255"/>
      <c r="M170" s="143"/>
      <c r="N170" s="143"/>
      <c r="O170" s="143"/>
      <c r="P170" s="143"/>
      <c r="Q170" s="143"/>
      <c r="R170" s="143"/>
      <c r="S170" s="143"/>
      <c r="T170" s="143"/>
    </row>
    <row r="171" spans="1:20" x14ac:dyDescent="0.2">
      <c r="A171" s="259"/>
      <c r="B171" s="145"/>
      <c r="C171" s="145"/>
      <c r="D171" s="145"/>
      <c r="E171" s="145"/>
      <c r="F171" s="145"/>
      <c r="G171" s="145"/>
      <c r="H171" s="145"/>
      <c r="I171" s="145"/>
      <c r="J171" s="145"/>
      <c r="K171" s="145"/>
      <c r="L171" s="255"/>
      <c r="M171" s="143"/>
      <c r="N171" s="143"/>
      <c r="O171" s="143"/>
      <c r="P171" s="143"/>
      <c r="Q171" s="143"/>
      <c r="R171" s="143"/>
      <c r="S171" s="143"/>
      <c r="T171" s="143"/>
    </row>
    <row r="172" spans="1:20" x14ac:dyDescent="0.2">
      <c r="A172" s="259"/>
      <c r="B172" s="145"/>
      <c r="C172" s="145"/>
      <c r="D172" s="145"/>
      <c r="E172" s="145"/>
      <c r="F172" s="145"/>
      <c r="G172" s="145"/>
      <c r="H172" s="145"/>
      <c r="I172" s="145"/>
      <c r="J172" s="145"/>
      <c r="K172" s="145"/>
      <c r="L172" s="255"/>
      <c r="M172" s="143"/>
      <c r="N172" s="143"/>
      <c r="O172" s="143"/>
      <c r="P172" s="143"/>
      <c r="Q172" s="143"/>
      <c r="R172" s="143"/>
      <c r="S172" s="143"/>
      <c r="T172" s="143"/>
    </row>
    <row r="173" spans="1:20" x14ac:dyDescent="0.2">
      <c r="A173" s="259"/>
      <c r="B173" s="145"/>
      <c r="C173" s="145"/>
      <c r="D173" s="145"/>
      <c r="E173" s="145"/>
      <c r="F173" s="145"/>
      <c r="G173" s="145"/>
      <c r="H173" s="145"/>
      <c r="I173" s="145"/>
      <c r="J173" s="145"/>
      <c r="K173" s="145"/>
      <c r="L173" s="255"/>
      <c r="M173" s="143"/>
      <c r="N173" s="143"/>
      <c r="O173" s="143"/>
      <c r="P173" s="143"/>
      <c r="Q173" s="143"/>
      <c r="R173" s="143"/>
      <c r="S173" s="143"/>
      <c r="T173" s="143"/>
    </row>
    <row r="174" spans="1:20" x14ac:dyDescent="0.2">
      <c r="A174" s="259"/>
      <c r="B174" s="145"/>
      <c r="C174" s="145"/>
      <c r="D174" s="145"/>
      <c r="E174" s="145"/>
      <c r="F174" s="145"/>
      <c r="G174" s="145"/>
      <c r="H174" s="145"/>
      <c r="I174" s="145"/>
      <c r="J174" s="145"/>
      <c r="K174" s="145"/>
      <c r="L174" s="255"/>
      <c r="M174" s="143"/>
      <c r="N174" s="143"/>
      <c r="O174" s="143"/>
      <c r="P174" s="143"/>
      <c r="Q174" s="143"/>
      <c r="R174" s="143"/>
      <c r="S174" s="143"/>
      <c r="T174" s="143"/>
    </row>
    <row r="175" spans="1:20" x14ac:dyDescent="0.2">
      <c r="A175" s="259"/>
      <c r="B175" s="145"/>
      <c r="C175" s="145"/>
      <c r="D175" s="145"/>
      <c r="E175" s="145"/>
      <c r="F175" s="145"/>
      <c r="G175" s="145"/>
      <c r="H175" s="145"/>
      <c r="I175" s="145"/>
      <c r="J175" s="145"/>
      <c r="K175" s="145"/>
      <c r="L175" s="255"/>
      <c r="M175" s="143"/>
      <c r="N175" s="143"/>
      <c r="O175" s="143"/>
      <c r="P175" s="143"/>
      <c r="Q175" s="143"/>
      <c r="R175" s="143"/>
      <c r="S175" s="143"/>
      <c r="T175" s="143"/>
    </row>
    <row r="176" spans="1:20" x14ac:dyDescent="0.2">
      <c r="A176" s="259"/>
      <c r="B176" s="145"/>
      <c r="C176" s="145"/>
      <c r="D176" s="145"/>
      <c r="E176" s="145"/>
      <c r="F176" s="145"/>
      <c r="G176" s="145"/>
      <c r="H176" s="145"/>
      <c r="I176" s="145"/>
      <c r="J176" s="145"/>
      <c r="K176" s="145"/>
      <c r="L176" s="255"/>
      <c r="M176" s="143"/>
      <c r="N176" s="143"/>
      <c r="O176" s="143"/>
      <c r="P176" s="143"/>
      <c r="Q176" s="143"/>
      <c r="R176" s="143"/>
      <c r="S176" s="143"/>
      <c r="T176" s="143"/>
    </row>
    <row r="177" spans="1:51" x14ac:dyDescent="0.2">
      <c r="A177" s="259"/>
      <c r="B177" s="145"/>
      <c r="C177" s="145"/>
      <c r="D177" s="145"/>
      <c r="E177" s="145"/>
      <c r="F177" s="145"/>
      <c r="G177" s="145"/>
      <c r="H177" s="145"/>
      <c r="I177" s="145"/>
      <c r="J177" s="145"/>
      <c r="K177" s="145"/>
      <c r="L177" s="255"/>
      <c r="M177" s="143"/>
      <c r="N177" s="143"/>
      <c r="O177" s="143"/>
      <c r="P177" s="143"/>
      <c r="Q177" s="143"/>
      <c r="R177" s="143"/>
      <c r="S177" s="143"/>
      <c r="T177" s="143"/>
    </row>
    <row r="178" spans="1:51" x14ac:dyDescent="0.2">
      <c r="A178" s="259"/>
      <c r="B178" s="145"/>
      <c r="C178" s="145"/>
      <c r="D178" s="145"/>
      <c r="E178" s="145"/>
      <c r="F178" s="145"/>
      <c r="G178" s="145"/>
      <c r="H178" s="145"/>
      <c r="I178" s="145"/>
      <c r="J178" s="145"/>
      <c r="K178" s="145"/>
      <c r="L178" s="255"/>
      <c r="M178" s="143"/>
      <c r="N178" s="143"/>
      <c r="O178" s="143"/>
      <c r="P178" s="143"/>
      <c r="Q178" s="143"/>
      <c r="R178" s="143"/>
      <c r="S178" s="143"/>
      <c r="T178" s="143"/>
    </row>
    <row r="179" spans="1:51" x14ac:dyDescent="0.2">
      <c r="A179" s="259"/>
      <c r="B179" s="145"/>
      <c r="C179" s="145"/>
      <c r="D179" s="145"/>
      <c r="E179" s="145"/>
      <c r="F179" s="145"/>
      <c r="G179" s="145"/>
      <c r="H179" s="145"/>
      <c r="I179" s="145"/>
      <c r="J179" s="145"/>
      <c r="K179" s="145"/>
      <c r="L179" s="255"/>
      <c r="M179" s="143"/>
      <c r="N179" s="143"/>
      <c r="O179" s="143"/>
      <c r="P179" s="143"/>
      <c r="Q179" s="143"/>
      <c r="R179" s="143"/>
      <c r="S179" s="143"/>
      <c r="T179" s="143"/>
    </row>
    <row r="180" spans="1:51" x14ac:dyDescent="0.2">
      <c r="A180" s="259"/>
      <c r="B180" s="145"/>
      <c r="C180" s="145"/>
      <c r="D180" s="145"/>
      <c r="E180" s="145"/>
      <c r="F180" s="145"/>
      <c r="G180" s="145"/>
      <c r="H180" s="145"/>
      <c r="I180" s="145"/>
      <c r="J180" s="145"/>
      <c r="K180" s="145"/>
      <c r="L180" s="255"/>
      <c r="M180" s="143"/>
      <c r="N180" s="143"/>
      <c r="O180" s="143"/>
      <c r="P180" s="143"/>
      <c r="Q180" s="143"/>
      <c r="R180" s="143"/>
      <c r="S180" s="143"/>
      <c r="T180" s="143"/>
    </row>
    <row r="181" spans="1:51" x14ac:dyDescent="0.2">
      <c r="A181" s="259"/>
      <c r="B181" s="145"/>
      <c r="C181" s="145"/>
      <c r="D181" s="145"/>
      <c r="E181" s="145"/>
      <c r="F181" s="145"/>
      <c r="G181" s="145"/>
      <c r="H181" s="145"/>
      <c r="I181" s="145"/>
      <c r="J181" s="145"/>
      <c r="K181" s="145"/>
      <c r="L181" s="255"/>
      <c r="M181" s="143"/>
      <c r="N181" s="143"/>
      <c r="O181" s="143"/>
      <c r="P181" s="143"/>
      <c r="Q181" s="143"/>
      <c r="R181" s="143"/>
      <c r="S181" s="143"/>
      <c r="T181" s="143"/>
    </row>
    <row r="182" spans="1:51" x14ac:dyDescent="0.2">
      <c r="A182" s="259"/>
      <c r="B182" s="145"/>
      <c r="C182" s="145"/>
      <c r="D182" s="145"/>
      <c r="E182" s="145"/>
      <c r="F182" s="145"/>
      <c r="G182" s="145"/>
      <c r="H182" s="145"/>
      <c r="I182" s="145"/>
      <c r="J182" s="145"/>
      <c r="K182" s="145"/>
      <c r="L182" s="255"/>
      <c r="M182" s="143"/>
      <c r="N182" s="143"/>
      <c r="O182" s="143"/>
      <c r="P182" s="143"/>
      <c r="Q182" s="143"/>
      <c r="R182" s="143"/>
      <c r="S182" s="143"/>
      <c r="T182" s="143"/>
    </row>
    <row r="183" spans="1:51" x14ac:dyDescent="0.2">
      <c r="A183" s="259"/>
      <c r="B183" s="145"/>
      <c r="C183" s="145"/>
      <c r="D183" s="145"/>
      <c r="E183" s="145"/>
      <c r="F183" s="145"/>
      <c r="G183" s="145"/>
      <c r="H183" s="145"/>
      <c r="I183" s="145"/>
      <c r="J183" s="145"/>
      <c r="K183" s="145"/>
      <c r="L183" s="255"/>
      <c r="M183" s="143"/>
      <c r="N183" s="143"/>
      <c r="O183" s="143"/>
      <c r="P183" s="143"/>
      <c r="Q183" s="143"/>
      <c r="R183" s="143"/>
      <c r="S183" s="143"/>
      <c r="T183" s="143"/>
    </row>
    <row r="184" spans="1:51" x14ac:dyDescent="0.2">
      <c r="A184" s="259"/>
      <c r="B184" s="145"/>
      <c r="C184" s="145"/>
      <c r="D184" s="145"/>
      <c r="E184" s="145"/>
      <c r="F184" s="145"/>
      <c r="G184" s="145"/>
      <c r="H184" s="145"/>
      <c r="I184" s="145"/>
      <c r="J184" s="145"/>
      <c r="K184" s="145"/>
      <c r="L184" s="255"/>
      <c r="M184" s="143"/>
      <c r="N184" s="143"/>
      <c r="O184" s="143"/>
      <c r="P184" s="143"/>
      <c r="Q184" s="143"/>
      <c r="R184" s="143"/>
      <c r="S184" s="143"/>
      <c r="T184" s="143"/>
    </row>
    <row r="185" spans="1:51" x14ac:dyDescent="0.2">
      <c r="A185" s="259"/>
      <c r="B185" s="145"/>
      <c r="C185" s="145"/>
      <c r="D185" s="145"/>
      <c r="E185" s="145"/>
      <c r="F185" s="145"/>
      <c r="G185" s="145"/>
      <c r="H185" s="145"/>
      <c r="I185" s="145"/>
      <c r="J185" s="145"/>
      <c r="K185" s="145"/>
      <c r="L185" s="255"/>
      <c r="M185" s="143"/>
      <c r="N185" s="143"/>
      <c r="O185" s="143"/>
      <c r="P185" s="143"/>
      <c r="Q185" s="143"/>
      <c r="R185" s="143"/>
      <c r="S185" s="143"/>
      <c r="T185" s="143"/>
    </row>
    <row r="186" spans="1:51" x14ac:dyDescent="0.2">
      <c r="A186" s="259"/>
      <c r="B186" s="145"/>
      <c r="C186" s="145"/>
      <c r="D186" s="145"/>
      <c r="E186" s="145"/>
      <c r="F186" s="145"/>
      <c r="G186" s="145"/>
      <c r="H186" s="145"/>
      <c r="I186" s="145"/>
      <c r="J186" s="145"/>
      <c r="K186" s="145"/>
      <c r="L186" s="255"/>
      <c r="M186" s="143"/>
      <c r="N186" s="143"/>
      <c r="O186" s="143"/>
      <c r="P186" s="143"/>
      <c r="Q186" s="143"/>
      <c r="R186" s="143"/>
      <c r="S186" s="143"/>
      <c r="T186" s="143"/>
    </row>
    <row r="187" spans="1:51" x14ac:dyDescent="0.2">
      <c r="A187" s="259"/>
      <c r="B187" s="145"/>
      <c r="C187" s="145"/>
      <c r="D187" s="145"/>
      <c r="E187" s="145"/>
      <c r="F187" s="145"/>
      <c r="G187" s="145"/>
      <c r="H187" s="145"/>
      <c r="I187" s="145"/>
      <c r="J187" s="145"/>
      <c r="K187" s="145"/>
      <c r="L187" s="255"/>
      <c r="M187" s="143"/>
      <c r="N187" s="143"/>
      <c r="O187" s="143"/>
      <c r="P187" s="143"/>
      <c r="Q187" s="143"/>
      <c r="R187" s="143"/>
      <c r="S187" s="143"/>
      <c r="T187" s="143"/>
    </row>
    <row r="188" spans="1:51" x14ac:dyDescent="0.2">
      <c r="A188" s="259"/>
      <c r="B188" s="145"/>
      <c r="C188" s="145"/>
      <c r="D188" s="145"/>
      <c r="E188" s="145"/>
      <c r="F188" s="145"/>
      <c r="G188" s="145"/>
      <c r="H188" s="145"/>
      <c r="I188" s="145"/>
      <c r="J188" s="145"/>
      <c r="K188" s="145"/>
      <c r="L188" s="255"/>
      <c r="M188" s="143"/>
      <c r="N188" s="143"/>
      <c r="O188" s="143"/>
      <c r="P188" s="143"/>
      <c r="Q188" s="143"/>
      <c r="R188" s="143"/>
      <c r="S188" s="143"/>
      <c r="T188" s="143"/>
    </row>
    <row r="189" spans="1:51" hidden="1" x14ac:dyDescent="0.2">
      <c r="A189" s="259"/>
      <c r="B189" s="145"/>
      <c r="C189" s="145"/>
      <c r="D189" s="145"/>
      <c r="E189" s="145"/>
      <c r="F189" s="145"/>
      <c r="G189" s="145"/>
      <c r="H189" s="145"/>
      <c r="I189" s="145"/>
      <c r="J189" s="145"/>
      <c r="K189" s="145"/>
      <c r="L189" s="255"/>
      <c r="M189" s="143"/>
      <c r="N189" s="143"/>
      <c r="O189" s="143"/>
      <c r="P189" s="143"/>
      <c r="Q189" s="143"/>
      <c r="R189" s="143"/>
      <c r="S189" s="143"/>
      <c r="T189" s="143"/>
    </row>
    <row r="190" spans="1:51" hidden="1" x14ac:dyDescent="0.2">
      <c r="A190" s="259"/>
      <c r="B190" s="145"/>
      <c r="C190" s="145"/>
      <c r="D190" s="145"/>
      <c r="E190" s="145"/>
      <c r="F190" s="145"/>
      <c r="G190" s="145"/>
      <c r="H190" s="145"/>
      <c r="I190" s="145"/>
      <c r="J190" s="145"/>
      <c r="K190" s="145"/>
      <c r="L190" s="255"/>
      <c r="M190" s="143"/>
      <c r="N190" s="143"/>
      <c r="O190" s="143"/>
      <c r="P190" s="143"/>
      <c r="Q190" s="143"/>
      <c r="R190" s="143"/>
      <c r="S190" s="143"/>
      <c r="T190" s="143"/>
    </row>
    <row r="191" spans="1:51" hidden="1" x14ac:dyDescent="0.2">
      <c r="A191" s="260">
        <v>2440</v>
      </c>
      <c r="B191" s="145"/>
      <c r="C191" s="145"/>
      <c r="D191" s="145"/>
      <c r="E191" s="145"/>
      <c r="F191" s="145"/>
      <c r="G191" s="145"/>
      <c r="H191" s="145"/>
      <c r="I191" s="145"/>
      <c r="J191" s="145"/>
      <c r="K191" s="145"/>
      <c r="L191" s="255"/>
      <c r="M191" s="143"/>
      <c r="N191" s="143"/>
      <c r="O191" s="143"/>
      <c r="P191" s="143"/>
      <c r="Q191" s="143"/>
      <c r="R191" s="143"/>
      <c r="S191" s="143"/>
      <c r="T191" s="143"/>
    </row>
    <row r="192" spans="1:51" s="262" customFormat="1" hidden="1" x14ac:dyDescent="0.2">
      <c r="A192" s="261"/>
      <c r="L192" s="263"/>
      <c r="M192" s="264"/>
      <c r="N192" s="264"/>
      <c r="O192" s="264"/>
      <c r="P192" s="264"/>
      <c r="Q192" s="264"/>
      <c r="R192" s="264"/>
      <c r="S192" s="264"/>
      <c r="T192" s="264"/>
      <c r="U192" s="264"/>
      <c r="V192" s="265"/>
      <c r="W192" s="264"/>
      <c r="X192" s="264"/>
      <c r="Y192" s="264"/>
      <c r="Z192" s="264"/>
      <c r="AA192" s="264"/>
      <c r="AB192" s="264"/>
      <c r="AC192" s="264"/>
      <c r="AD192" s="164">
        <v>0</v>
      </c>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row>
    <row r="193" spans="1:20" hidden="1" x14ac:dyDescent="0.2">
      <c r="A193" s="259"/>
      <c r="B193" s="145"/>
      <c r="C193" s="145"/>
      <c r="D193" s="145"/>
      <c r="E193" s="145"/>
      <c r="F193" s="145"/>
      <c r="G193" s="145"/>
      <c r="H193" s="145"/>
      <c r="I193" s="145"/>
      <c r="J193" s="145"/>
      <c r="K193" s="145"/>
      <c r="L193" s="255"/>
      <c r="M193" s="143"/>
      <c r="N193" s="143"/>
      <c r="O193" s="143"/>
      <c r="P193" s="143"/>
      <c r="Q193" s="143"/>
      <c r="R193" s="143"/>
      <c r="S193" s="143"/>
      <c r="T193" s="143"/>
    </row>
    <row r="194" spans="1:20" x14ac:dyDescent="0.2">
      <c r="A194" s="259"/>
      <c r="B194" s="145"/>
      <c r="C194" s="145"/>
      <c r="D194" s="145"/>
      <c r="E194" s="145"/>
      <c r="F194" s="145"/>
      <c r="G194" s="145"/>
      <c r="H194" s="145"/>
      <c r="I194" s="145"/>
      <c r="J194" s="145"/>
      <c r="K194" s="145"/>
      <c r="L194" s="255"/>
      <c r="M194" s="143"/>
      <c r="N194" s="143"/>
      <c r="O194" s="143"/>
      <c r="P194" s="143"/>
      <c r="Q194" s="143"/>
      <c r="R194" s="143"/>
      <c r="S194" s="143"/>
      <c r="T194" s="143"/>
    </row>
    <row r="195" spans="1:20" x14ac:dyDescent="0.2">
      <c r="A195" s="259"/>
      <c r="B195" s="145"/>
      <c r="C195" s="145"/>
      <c r="D195" s="145"/>
      <c r="E195" s="145"/>
      <c r="F195" s="145"/>
      <c r="G195" s="145"/>
      <c r="H195" s="145"/>
      <c r="I195" s="145"/>
      <c r="J195" s="145"/>
      <c r="K195" s="145"/>
      <c r="L195" s="255"/>
      <c r="M195" s="143"/>
      <c r="N195" s="143"/>
      <c r="O195" s="143"/>
      <c r="P195" s="143"/>
      <c r="Q195" s="143"/>
      <c r="R195" s="143"/>
      <c r="S195" s="143"/>
      <c r="T195" s="143"/>
    </row>
    <row r="196" spans="1:20" x14ac:dyDescent="0.2">
      <c r="A196" s="259"/>
      <c r="B196" s="145"/>
      <c r="C196" s="145"/>
      <c r="D196" s="145"/>
      <c r="E196" s="145"/>
      <c r="F196" s="145"/>
      <c r="G196" s="145"/>
      <c r="H196" s="145"/>
      <c r="I196" s="145"/>
      <c r="J196" s="145"/>
      <c r="K196" s="145"/>
      <c r="L196" s="255"/>
      <c r="M196" s="143"/>
      <c r="N196" s="143"/>
      <c r="O196" s="143"/>
      <c r="P196" s="143"/>
      <c r="Q196" s="143"/>
      <c r="R196" s="143"/>
      <c r="S196" s="143"/>
      <c r="T196" s="143"/>
    </row>
    <row r="197" spans="1:20" x14ac:dyDescent="0.2">
      <c r="A197" s="259"/>
      <c r="B197" s="145"/>
      <c r="C197" s="145"/>
      <c r="D197" s="145"/>
      <c r="E197" s="145"/>
      <c r="F197" s="145"/>
      <c r="G197" s="145"/>
      <c r="H197" s="145"/>
      <c r="I197" s="145"/>
      <c r="J197" s="145"/>
      <c r="K197" s="145"/>
      <c r="L197" s="255"/>
      <c r="M197" s="143"/>
      <c r="N197" s="143"/>
      <c r="O197" s="143"/>
      <c r="P197" s="143"/>
      <c r="Q197" s="143"/>
      <c r="R197" s="143"/>
      <c r="S197" s="143"/>
      <c r="T197" s="143"/>
    </row>
    <row r="198" spans="1:20" x14ac:dyDescent="0.2">
      <c r="A198" s="259"/>
      <c r="B198" s="145"/>
      <c r="C198" s="145"/>
      <c r="D198" s="145"/>
      <c r="E198" s="145"/>
      <c r="F198" s="145"/>
      <c r="G198" s="145"/>
      <c r="H198" s="145"/>
      <c r="I198" s="145"/>
      <c r="J198" s="145"/>
      <c r="K198" s="145"/>
      <c r="L198" s="255"/>
      <c r="M198" s="143"/>
      <c r="N198" s="143"/>
      <c r="O198" s="143"/>
      <c r="P198" s="143"/>
      <c r="Q198" s="143"/>
      <c r="R198" s="143"/>
      <c r="S198" s="143"/>
      <c r="T198" s="143"/>
    </row>
    <row r="199" spans="1:20" x14ac:dyDescent="0.2">
      <c r="A199" s="259"/>
      <c r="B199" s="145"/>
      <c r="C199" s="145"/>
      <c r="D199" s="145"/>
      <c r="E199" s="145"/>
      <c r="F199" s="145"/>
      <c r="G199" s="145"/>
      <c r="H199" s="145"/>
      <c r="I199" s="145"/>
      <c r="J199" s="145"/>
      <c r="K199" s="145"/>
      <c r="L199" s="255"/>
      <c r="M199" s="143"/>
      <c r="N199" s="143"/>
      <c r="O199" s="143"/>
      <c r="P199" s="143"/>
      <c r="Q199" s="143"/>
      <c r="R199" s="143"/>
      <c r="S199" s="143"/>
      <c r="T199" s="143"/>
    </row>
    <row r="200" spans="1:20" x14ac:dyDescent="0.2">
      <c r="A200" s="259"/>
      <c r="B200" s="145"/>
      <c r="C200" s="145"/>
      <c r="D200" s="145"/>
      <c r="E200" s="145"/>
      <c r="F200" s="145"/>
      <c r="G200" s="145"/>
      <c r="H200" s="145"/>
      <c r="I200" s="145"/>
      <c r="J200" s="145"/>
      <c r="K200" s="145"/>
      <c r="L200" s="255"/>
      <c r="M200" s="143"/>
      <c r="N200" s="143"/>
      <c r="O200" s="143"/>
      <c r="P200" s="143"/>
      <c r="Q200" s="143"/>
      <c r="R200" s="143"/>
      <c r="S200" s="143"/>
      <c r="T200" s="143"/>
    </row>
    <row r="201" spans="1:20" x14ac:dyDescent="0.2">
      <c r="A201" s="259"/>
      <c r="B201" s="145"/>
      <c r="C201" s="145"/>
      <c r="D201" s="145"/>
      <c r="E201" s="145"/>
      <c r="F201" s="145"/>
      <c r="G201" s="145"/>
      <c r="H201" s="145"/>
      <c r="I201" s="145"/>
      <c r="J201" s="145"/>
      <c r="K201" s="145"/>
      <c r="L201" s="255"/>
      <c r="M201" s="143"/>
      <c r="N201" s="143"/>
      <c r="O201" s="143"/>
      <c r="P201" s="143"/>
      <c r="Q201" s="143"/>
      <c r="R201" s="143"/>
      <c r="S201" s="143"/>
      <c r="T201" s="143"/>
    </row>
    <row r="202" spans="1:20" x14ac:dyDescent="0.2">
      <c r="A202" s="259"/>
      <c r="B202" s="145"/>
      <c r="C202" s="145"/>
      <c r="D202" s="145"/>
      <c r="E202" s="145"/>
      <c r="F202" s="145"/>
      <c r="G202" s="145"/>
      <c r="H202" s="145"/>
      <c r="I202" s="145"/>
      <c r="J202" s="145"/>
      <c r="K202" s="145"/>
      <c r="L202" s="255"/>
      <c r="M202" s="143"/>
      <c r="N202" s="143"/>
      <c r="O202" s="143"/>
      <c r="P202" s="143"/>
      <c r="Q202" s="143"/>
      <c r="R202" s="143"/>
      <c r="S202" s="143"/>
      <c r="T202" s="143"/>
    </row>
    <row r="203" spans="1:20" x14ac:dyDescent="0.2">
      <c r="A203" s="259"/>
      <c r="B203" s="145"/>
      <c r="C203" s="145"/>
      <c r="D203" s="145"/>
      <c r="E203" s="145"/>
      <c r="F203" s="145"/>
      <c r="G203" s="145"/>
      <c r="H203" s="145"/>
      <c r="I203" s="145"/>
      <c r="J203" s="145"/>
      <c r="K203" s="145"/>
      <c r="L203" s="255"/>
      <c r="M203" s="143"/>
      <c r="N203" s="143"/>
      <c r="O203" s="143"/>
      <c r="P203" s="143"/>
      <c r="Q203" s="143"/>
      <c r="R203" s="143"/>
      <c r="S203" s="143"/>
      <c r="T203" s="143"/>
    </row>
    <row r="204" spans="1:20" x14ac:dyDescent="0.2">
      <c r="A204" s="259"/>
      <c r="B204" s="145"/>
      <c r="C204" s="145"/>
      <c r="D204" s="145"/>
      <c r="E204" s="145"/>
      <c r="F204" s="145"/>
      <c r="G204" s="145"/>
      <c r="H204" s="145"/>
      <c r="I204" s="145"/>
      <c r="J204" s="145"/>
      <c r="K204" s="145"/>
      <c r="L204" s="255"/>
      <c r="M204" s="143"/>
      <c r="N204" s="143"/>
      <c r="O204" s="143"/>
      <c r="P204" s="143"/>
      <c r="Q204" s="143"/>
      <c r="R204" s="143"/>
      <c r="S204" s="143"/>
      <c r="T204" s="143"/>
    </row>
  </sheetData>
  <mergeCells count="83">
    <mergeCell ref="A6:L6"/>
    <mergeCell ref="A9:A10"/>
    <mergeCell ref="B9:B10"/>
    <mergeCell ref="C9:C10"/>
    <mergeCell ref="D9:I9"/>
    <mergeCell ref="J9:K9"/>
    <mergeCell ref="L9:L10"/>
    <mergeCell ref="A11:A19"/>
    <mergeCell ref="A22:A23"/>
    <mergeCell ref="B22:B23"/>
    <mergeCell ref="C22:C23"/>
    <mergeCell ref="D22:I22"/>
    <mergeCell ref="L22:L23"/>
    <mergeCell ref="A24:A25"/>
    <mergeCell ref="A26:A27"/>
    <mergeCell ref="A28:A29"/>
    <mergeCell ref="A34:B35"/>
    <mergeCell ref="C34:C35"/>
    <mergeCell ref="D34:E34"/>
    <mergeCell ref="J22:K22"/>
    <mergeCell ref="A36:A37"/>
    <mergeCell ref="A40:A41"/>
    <mergeCell ref="B40:B41"/>
    <mergeCell ref="C40:C41"/>
    <mergeCell ref="D40:I40"/>
    <mergeCell ref="L40:L41"/>
    <mergeCell ref="A42:A48"/>
    <mergeCell ref="A50:A51"/>
    <mergeCell ref="A53:A54"/>
    <mergeCell ref="B53:B54"/>
    <mergeCell ref="C53:C54"/>
    <mergeCell ref="J40:K40"/>
    <mergeCell ref="A68:A69"/>
    <mergeCell ref="A55:A56"/>
    <mergeCell ref="A57:A58"/>
    <mergeCell ref="A60:B60"/>
    <mergeCell ref="A61:B61"/>
    <mergeCell ref="A62:B62"/>
    <mergeCell ref="A64:B65"/>
    <mergeCell ref="C64:C65"/>
    <mergeCell ref="D64:I64"/>
    <mergeCell ref="J64:K64"/>
    <mergeCell ref="L64:L65"/>
    <mergeCell ref="A66:A67"/>
    <mergeCell ref="A70:A71"/>
    <mergeCell ref="A72:A73"/>
    <mergeCell ref="A75:B76"/>
    <mergeCell ref="C75:C76"/>
    <mergeCell ref="D75:I75"/>
    <mergeCell ref="A100:A105"/>
    <mergeCell ref="A107:B108"/>
    <mergeCell ref="L75:L76"/>
    <mergeCell ref="A77:A78"/>
    <mergeCell ref="A79:A80"/>
    <mergeCell ref="A81:L81"/>
    <mergeCell ref="A82:B83"/>
    <mergeCell ref="C82:C83"/>
    <mergeCell ref="D82:I82"/>
    <mergeCell ref="J82:K82"/>
    <mergeCell ref="L82:L83"/>
    <mergeCell ref="J75:K75"/>
    <mergeCell ref="A84:A89"/>
    <mergeCell ref="A90:A91"/>
    <mergeCell ref="A92:A95"/>
    <mergeCell ref="A96:A97"/>
    <mergeCell ref="A98:A99"/>
    <mergeCell ref="C107:D107"/>
    <mergeCell ref="E107:F107"/>
    <mergeCell ref="A109:B109"/>
    <mergeCell ref="A110:B110"/>
    <mergeCell ref="A144:A150"/>
    <mergeCell ref="A112:B112"/>
    <mergeCell ref="A115:A116"/>
    <mergeCell ref="B115:B116"/>
    <mergeCell ref="A119:A120"/>
    <mergeCell ref="B119:B120"/>
    <mergeCell ref="D119:F119"/>
    <mergeCell ref="A111:B111"/>
    <mergeCell ref="G119:G120"/>
    <mergeCell ref="A121:A127"/>
    <mergeCell ref="A128:A134"/>
    <mergeCell ref="A135:A141"/>
    <mergeCell ref="C119:C120"/>
  </mergeCells>
  <dataValidations count="1">
    <dataValidation type="custom" operator="greaterThanOrEqual" allowBlank="1" showInputMessage="1" showErrorMessage="1" prompt="bloqueada" sqref="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formula1>"bloq"</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election sqref="A1:XFD1048576"/>
    </sheetView>
  </sheetViews>
  <sheetFormatPr baseColWidth="10" defaultRowHeight="15" x14ac:dyDescent="0.2"/>
  <cols>
    <col min="1" max="1" width="26.42578125" style="266" customWidth="1"/>
    <col min="2" max="2" width="30" style="24" customWidth="1"/>
    <col min="3" max="3" width="12.7109375" style="24" customWidth="1"/>
    <col min="4" max="11" width="10.7109375" style="24" customWidth="1"/>
    <col min="12" max="12" width="10.7109375" style="267" customWidth="1"/>
    <col min="13" max="20" width="13.140625" style="10" customWidth="1"/>
    <col min="21" max="21" width="13.140625" style="143" customWidth="1"/>
    <col min="22" max="22" width="13.140625" style="144" customWidth="1"/>
    <col min="23" max="23" width="13.5703125" style="143" hidden="1" customWidth="1"/>
    <col min="24" max="26" width="14.140625" style="163" hidden="1" customWidth="1"/>
    <col min="27" max="28" width="14.140625" style="143" hidden="1" customWidth="1"/>
    <col min="29" max="30" width="13.140625" style="143" hidden="1" customWidth="1"/>
    <col min="31" max="51" width="13.140625" style="143" customWidth="1"/>
    <col min="52" max="60" width="13.140625" style="145" customWidth="1"/>
    <col min="61" max="74" width="12.5703125" style="145" customWidth="1"/>
    <col min="75" max="256" width="11.42578125" style="145"/>
    <col min="257" max="257" width="26.42578125" style="145" customWidth="1"/>
    <col min="258" max="258" width="30" style="145" customWidth="1"/>
    <col min="259" max="259" width="12.7109375" style="145" customWidth="1"/>
    <col min="260" max="268" width="10.7109375" style="145" customWidth="1"/>
    <col min="269" max="278" width="13.140625" style="145" customWidth="1"/>
    <col min="279" max="286" width="0" style="145" hidden="1" customWidth="1"/>
    <col min="287" max="316" width="13.140625" style="145" customWidth="1"/>
    <col min="317" max="330" width="12.5703125" style="145" customWidth="1"/>
    <col min="331" max="512" width="11.42578125" style="145"/>
    <col min="513" max="513" width="26.42578125" style="145" customWidth="1"/>
    <col min="514" max="514" width="30" style="145" customWidth="1"/>
    <col min="515" max="515" width="12.7109375" style="145" customWidth="1"/>
    <col min="516" max="524" width="10.7109375" style="145" customWidth="1"/>
    <col min="525" max="534" width="13.140625" style="145" customWidth="1"/>
    <col min="535" max="542" width="0" style="145" hidden="1" customWidth="1"/>
    <col min="543" max="572" width="13.140625" style="145" customWidth="1"/>
    <col min="573" max="586" width="12.5703125" style="145" customWidth="1"/>
    <col min="587" max="768" width="11.42578125" style="145"/>
    <col min="769" max="769" width="26.42578125" style="145" customWidth="1"/>
    <col min="770" max="770" width="30" style="145" customWidth="1"/>
    <col min="771" max="771" width="12.7109375" style="145" customWidth="1"/>
    <col min="772" max="780" width="10.7109375" style="145" customWidth="1"/>
    <col min="781" max="790" width="13.140625" style="145" customWidth="1"/>
    <col min="791" max="798" width="0" style="145" hidden="1" customWidth="1"/>
    <col min="799" max="828" width="13.140625" style="145" customWidth="1"/>
    <col min="829" max="842" width="12.5703125" style="145" customWidth="1"/>
    <col min="843" max="1024" width="11.42578125" style="145"/>
    <col min="1025" max="1025" width="26.42578125" style="145" customWidth="1"/>
    <col min="1026" max="1026" width="30" style="145" customWidth="1"/>
    <col min="1027" max="1027" width="12.7109375" style="145" customWidth="1"/>
    <col min="1028" max="1036" width="10.7109375" style="145" customWidth="1"/>
    <col min="1037" max="1046" width="13.140625" style="145" customWidth="1"/>
    <col min="1047" max="1054" width="0" style="145" hidden="1" customWidth="1"/>
    <col min="1055" max="1084" width="13.140625" style="145" customWidth="1"/>
    <col min="1085" max="1098" width="12.5703125" style="145" customWidth="1"/>
    <col min="1099" max="1280" width="11.42578125" style="145"/>
    <col min="1281" max="1281" width="26.42578125" style="145" customWidth="1"/>
    <col min="1282" max="1282" width="30" style="145" customWidth="1"/>
    <col min="1283" max="1283" width="12.7109375" style="145" customWidth="1"/>
    <col min="1284" max="1292" width="10.7109375" style="145" customWidth="1"/>
    <col min="1293" max="1302" width="13.140625" style="145" customWidth="1"/>
    <col min="1303" max="1310" width="0" style="145" hidden="1" customWidth="1"/>
    <col min="1311" max="1340" width="13.140625" style="145" customWidth="1"/>
    <col min="1341" max="1354" width="12.5703125" style="145" customWidth="1"/>
    <col min="1355" max="1536" width="11.42578125" style="145"/>
    <col min="1537" max="1537" width="26.42578125" style="145" customWidth="1"/>
    <col min="1538" max="1538" width="30" style="145" customWidth="1"/>
    <col min="1539" max="1539" width="12.7109375" style="145" customWidth="1"/>
    <col min="1540" max="1548" width="10.7109375" style="145" customWidth="1"/>
    <col min="1549" max="1558" width="13.140625" style="145" customWidth="1"/>
    <col min="1559" max="1566" width="0" style="145" hidden="1" customWidth="1"/>
    <col min="1567" max="1596" width="13.140625" style="145" customWidth="1"/>
    <col min="1597" max="1610" width="12.5703125" style="145" customWidth="1"/>
    <col min="1611" max="1792" width="11.42578125" style="145"/>
    <col min="1793" max="1793" width="26.42578125" style="145" customWidth="1"/>
    <col min="1794" max="1794" width="30" style="145" customWidth="1"/>
    <col min="1795" max="1795" width="12.7109375" style="145" customWidth="1"/>
    <col min="1796" max="1804" width="10.7109375" style="145" customWidth="1"/>
    <col min="1805" max="1814" width="13.140625" style="145" customWidth="1"/>
    <col min="1815" max="1822" width="0" style="145" hidden="1" customWidth="1"/>
    <col min="1823" max="1852" width="13.140625" style="145" customWidth="1"/>
    <col min="1853" max="1866" width="12.5703125" style="145" customWidth="1"/>
    <col min="1867" max="2048" width="11.42578125" style="145"/>
    <col min="2049" max="2049" width="26.42578125" style="145" customWidth="1"/>
    <col min="2050" max="2050" width="30" style="145" customWidth="1"/>
    <col min="2051" max="2051" width="12.7109375" style="145" customWidth="1"/>
    <col min="2052" max="2060" width="10.7109375" style="145" customWidth="1"/>
    <col min="2061" max="2070" width="13.140625" style="145" customWidth="1"/>
    <col min="2071" max="2078" width="0" style="145" hidden="1" customWidth="1"/>
    <col min="2079" max="2108" width="13.140625" style="145" customWidth="1"/>
    <col min="2109" max="2122" width="12.5703125" style="145" customWidth="1"/>
    <col min="2123" max="2304" width="11.42578125" style="145"/>
    <col min="2305" max="2305" width="26.42578125" style="145" customWidth="1"/>
    <col min="2306" max="2306" width="30" style="145" customWidth="1"/>
    <col min="2307" max="2307" width="12.7109375" style="145" customWidth="1"/>
    <col min="2308" max="2316" width="10.7109375" style="145" customWidth="1"/>
    <col min="2317" max="2326" width="13.140625" style="145" customWidth="1"/>
    <col min="2327" max="2334" width="0" style="145" hidden="1" customWidth="1"/>
    <col min="2335" max="2364" width="13.140625" style="145" customWidth="1"/>
    <col min="2365" max="2378" width="12.5703125" style="145" customWidth="1"/>
    <col min="2379" max="2560" width="11.42578125" style="145"/>
    <col min="2561" max="2561" width="26.42578125" style="145" customWidth="1"/>
    <col min="2562" max="2562" width="30" style="145" customWidth="1"/>
    <col min="2563" max="2563" width="12.7109375" style="145" customWidth="1"/>
    <col min="2564" max="2572" width="10.7109375" style="145" customWidth="1"/>
    <col min="2573" max="2582" width="13.140625" style="145" customWidth="1"/>
    <col min="2583" max="2590" width="0" style="145" hidden="1" customWidth="1"/>
    <col min="2591" max="2620" width="13.140625" style="145" customWidth="1"/>
    <col min="2621" max="2634" width="12.5703125" style="145" customWidth="1"/>
    <col min="2635" max="2816" width="11.42578125" style="145"/>
    <col min="2817" max="2817" width="26.42578125" style="145" customWidth="1"/>
    <col min="2818" max="2818" width="30" style="145" customWidth="1"/>
    <col min="2819" max="2819" width="12.7109375" style="145" customWidth="1"/>
    <col min="2820" max="2828" width="10.7109375" style="145" customWidth="1"/>
    <col min="2829" max="2838" width="13.140625" style="145" customWidth="1"/>
    <col min="2839" max="2846" width="0" style="145" hidden="1" customWidth="1"/>
    <col min="2847" max="2876" width="13.140625" style="145" customWidth="1"/>
    <col min="2877" max="2890" width="12.5703125" style="145" customWidth="1"/>
    <col min="2891" max="3072" width="11.42578125" style="145"/>
    <col min="3073" max="3073" width="26.42578125" style="145" customWidth="1"/>
    <col min="3074" max="3074" width="30" style="145" customWidth="1"/>
    <col min="3075" max="3075" width="12.7109375" style="145" customWidth="1"/>
    <col min="3076" max="3084" width="10.7109375" style="145" customWidth="1"/>
    <col min="3085" max="3094" width="13.140625" style="145" customWidth="1"/>
    <col min="3095" max="3102" width="0" style="145" hidden="1" customWidth="1"/>
    <col min="3103" max="3132" width="13.140625" style="145" customWidth="1"/>
    <col min="3133" max="3146" width="12.5703125" style="145" customWidth="1"/>
    <col min="3147" max="3328" width="11.42578125" style="145"/>
    <col min="3329" max="3329" width="26.42578125" style="145" customWidth="1"/>
    <col min="3330" max="3330" width="30" style="145" customWidth="1"/>
    <col min="3331" max="3331" width="12.7109375" style="145" customWidth="1"/>
    <col min="3332" max="3340" width="10.7109375" style="145" customWidth="1"/>
    <col min="3341" max="3350" width="13.140625" style="145" customWidth="1"/>
    <col min="3351" max="3358" width="0" style="145" hidden="1" customWidth="1"/>
    <col min="3359" max="3388" width="13.140625" style="145" customWidth="1"/>
    <col min="3389" max="3402" width="12.5703125" style="145" customWidth="1"/>
    <col min="3403" max="3584" width="11.42578125" style="145"/>
    <col min="3585" max="3585" width="26.42578125" style="145" customWidth="1"/>
    <col min="3586" max="3586" width="30" style="145" customWidth="1"/>
    <col min="3587" max="3587" width="12.7109375" style="145" customWidth="1"/>
    <col min="3588" max="3596" width="10.7109375" style="145" customWidth="1"/>
    <col min="3597" max="3606" width="13.140625" style="145" customWidth="1"/>
    <col min="3607" max="3614" width="0" style="145" hidden="1" customWidth="1"/>
    <col min="3615" max="3644" width="13.140625" style="145" customWidth="1"/>
    <col min="3645" max="3658" width="12.5703125" style="145" customWidth="1"/>
    <col min="3659" max="3840" width="11.42578125" style="145"/>
    <col min="3841" max="3841" width="26.42578125" style="145" customWidth="1"/>
    <col min="3842" max="3842" width="30" style="145" customWidth="1"/>
    <col min="3843" max="3843" width="12.7109375" style="145" customWidth="1"/>
    <col min="3844" max="3852" width="10.7109375" style="145" customWidth="1"/>
    <col min="3853" max="3862" width="13.140625" style="145" customWidth="1"/>
    <col min="3863" max="3870" width="0" style="145" hidden="1" customWidth="1"/>
    <col min="3871" max="3900" width="13.140625" style="145" customWidth="1"/>
    <col min="3901" max="3914" width="12.5703125" style="145" customWidth="1"/>
    <col min="3915" max="4096" width="11.42578125" style="145"/>
    <col min="4097" max="4097" width="26.42578125" style="145" customWidth="1"/>
    <col min="4098" max="4098" width="30" style="145" customWidth="1"/>
    <col min="4099" max="4099" width="12.7109375" style="145" customWidth="1"/>
    <col min="4100" max="4108" width="10.7109375" style="145" customWidth="1"/>
    <col min="4109" max="4118" width="13.140625" style="145" customWidth="1"/>
    <col min="4119" max="4126" width="0" style="145" hidden="1" customWidth="1"/>
    <col min="4127" max="4156" width="13.140625" style="145" customWidth="1"/>
    <col min="4157" max="4170" width="12.5703125" style="145" customWidth="1"/>
    <col min="4171" max="4352" width="11.42578125" style="145"/>
    <col min="4353" max="4353" width="26.42578125" style="145" customWidth="1"/>
    <col min="4354" max="4354" width="30" style="145" customWidth="1"/>
    <col min="4355" max="4355" width="12.7109375" style="145" customWidth="1"/>
    <col min="4356" max="4364" width="10.7109375" style="145" customWidth="1"/>
    <col min="4365" max="4374" width="13.140625" style="145" customWidth="1"/>
    <col min="4375" max="4382" width="0" style="145" hidden="1" customWidth="1"/>
    <col min="4383" max="4412" width="13.140625" style="145" customWidth="1"/>
    <col min="4413" max="4426" width="12.5703125" style="145" customWidth="1"/>
    <col min="4427" max="4608" width="11.42578125" style="145"/>
    <col min="4609" max="4609" width="26.42578125" style="145" customWidth="1"/>
    <col min="4610" max="4610" width="30" style="145" customWidth="1"/>
    <col min="4611" max="4611" width="12.7109375" style="145" customWidth="1"/>
    <col min="4612" max="4620" width="10.7109375" style="145" customWidth="1"/>
    <col min="4621" max="4630" width="13.140625" style="145" customWidth="1"/>
    <col min="4631" max="4638" width="0" style="145" hidden="1" customWidth="1"/>
    <col min="4639" max="4668" width="13.140625" style="145" customWidth="1"/>
    <col min="4669" max="4682" width="12.5703125" style="145" customWidth="1"/>
    <col min="4683" max="4864" width="11.42578125" style="145"/>
    <col min="4865" max="4865" width="26.42578125" style="145" customWidth="1"/>
    <col min="4866" max="4866" width="30" style="145" customWidth="1"/>
    <col min="4867" max="4867" width="12.7109375" style="145" customWidth="1"/>
    <col min="4868" max="4876" width="10.7109375" style="145" customWidth="1"/>
    <col min="4877" max="4886" width="13.140625" style="145" customWidth="1"/>
    <col min="4887" max="4894" width="0" style="145" hidden="1" customWidth="1"/>
    <col min="4895" max="4924" width="13.140625" style="145" customWidth="1"/>
    <col min="4925" max="4938" width="12.5703125" style="145" customWidth="1"/>
    <col min="4939" max="5120" width="11.42578125" style="145"/>
    <col min="5121" max="5121" width="26.42578125" style="145" customWidth="1"/>
    <col min="5122" max="5122" width="30" style="145" customWidth="1"/>
    <col min="5123" max="5123" width="12.7109375" style="145" customWidth="1"/>
    <col min="5124" max="5132" width="10.7109375" style="145" customWidth="1"/>
    <col min="5133" max="5142" width="13.140625" style="145" customWidth="1"/>
    <col min="5143" max="5150" width="0" style="145" hidden="1" customWidth="1"/>
    <col min="5151" max="5180" width="13.140625" style="145" customWidth="1"/>
    <col min="5181" max="5194" width="12.5703125" style="145" customWidth="1"/>
    <col min="5195" max="5376" width="11.42578125" style="145"/>
    <col min="5377" max="5377" width="26.42578125" style="145" customWidth="1"/>
    <col min="5378" max="5378" width="30" style="145" customWidth="1"/>
    <col min="5379" max="5379" width="12.7109375" style="145" customWidth="1"/>
    <col min="5380" max="5388" width="10.7109375" style="145" customWidth="1"/>
    <col min="5389" max="5398" width="13.140625" style="145" customWidth="1"/>
    <col min="5399" max="5406" width="0" style="145" hidden="1" customWidth="1"/>
    <col min="5407" max="5436" width="13.140625" style="145" customWidth="1"/>
    <col min="5437" max="5450" width="12.5703125" style="145" customWidth="1"/>
    <col min="5451" max="5632" width="11.42578125" style="145"/>
    <col min="5633" max="5633" width="26.42578125" style="145" customWidth="1"/>
    <col min="5634" max="5634" width="30" style="145" customWidth="1"/>
    <col min="5635" max="5635" width="12.7109375" style="145" customWidth="1"/>
    <col min="5636" max="5644" width="10.7109375" style="145" customWidth="1"/>
    <col min="5645" max="5654" width="13.140625" style="145" customWidth="1"/>
    <col min="5655" max="5662" width="0" style="145" hidden="1" customWidth="1"/>
    <col min="5663" max="5692" width="13.140625" style="145" customWidth="1"/>
    <col min="5693" max="5706" width="12.5703125" style="145" customWidth="1"/>
    <col min="5707" max="5888" width="11.42578125" style="145"/>
    <col min="5889" max="5889" width="26.42578125" style="145" customWidth="1"/>
    <col min="5890" max="5890" width="30" style="145" customWidth="1"/>
    <col min="5891" max="5891" width="12.7109375" style="145" customWidth="1"/>
    <col min="5892" max="5900" width="10.7109375" style="145" customWidth="1"/>
    <col min="5901" max="5910" width="13.140625" style="145" customWidth="1"/>
    <col min="5911" max="5918" width="0" style="145" hidden="1" customWidth="1"/>
    <col min="5919" max="5948" width="13.140625" style="145" customWidth="1"/>
    <col min="5949" max="5962" width="12.5703125" style="145" customWidth="1"/>
    <col min="5963" max="6144" width="11.42578125" style="145"/>
    <col min="6145" max="6145" width="26.42578125" style="145" customWidth="1"/>
    <col min="6146" max="6146" width="30" style="145" customWidth="1"/>
    <col min="6147" max="6147" width="12.7109375" style="145" customWidth="1"/>
    <col min="6148" max="6156" width="10.7109375" style="145" customWidth="1"/>
    <col min="6157" max="6166" width="13.140625" style="145" customWidth="1"/>
    <col min="6167" max="6174" width="0" style="145" hidden="1" customWidth="1"/>
    <col min="6175" max="6204" width="13.140625" style="145" customWidth="1"/>
    <col min="6205" max="6218" width="12.5703125" style="145" customWidth="1"/>
    <col min="6219" max="6400" width="11.42578125" style="145"/>
    <col min="6401" max="6401" width="26.42578125" style="145" customWidth="1"/>
    <col min="6402" max="6402" width="30" style="145" customWidth="1"/>
    <col min="6403" max="6403" width="12.7109375" style="145" customWidth="1"/>
    <col min="6404" max="6412" width="10.7109375" style="145" customWidth="1"/>
    <col min="6413" max="6422" width="13.140625" style="145" customWidth="1"/>
    <col min="6423" max="6430" width="0" style="145" hidden="1" customWidth="1"/>
    <col min="6431" max="6460" width="13.140625" style="145" customWidth="1"/>
    <col min="6461" max="6474" width="12.5703125" style="145" customWidth="1"/>
    <col min="6475" max="6656" width="11.42578125" style="145"/>
    <col min="6657" max="6657" width="26.42578125" style="145" customWidth="1"/>
    <col min="6658" max="6658" width="30" style="145" customWidth="1"/>
    <col min="6659" max="6659" width="12.7109375" style="145" customWidth="1"/>
    <col min="6660" max="6668" width="10.7109375" style="145" customWidth="1"/>
    <col min="6669" max="6678" width="13.140625" style="145" customWidth="1"/>
    <col min="6679" max="6686" width="0" style="145" hidden="1" customWidth="1"/>
    <col min="6687" max="6716" width="13.140625" style="145" customWidth="1"/>
    <col min="6717" max="6730" width="12.5703125" style="145" customWidth="1"/>
    <col min="6731" max="6912" width="11.42578125" style="145"/>
    <col min="6913" max="6913" width="26.42578125" style="145" customWidth="1"/>
    <col min="6914" max="6914" width="30" style="145" customWidth="1"/>
    <col min="6915" max="6915" width="12.7109375" style="145" customWidth="1"/>
    <col min="6916" max="6924" width="10.7109375" style="145" customWidth="1"/>
    <col min="6925" max="6934" width="13.140625" style="145" customWidth="1"/>
    <col min="6935" max="6942" width="0" style="145" hidden="1" customWidth="1"/>
    <col min="6943" max="6972" width="13.140625" style="145" customWidth="1"/>
    <col min="6973" max="6986" width="12.5703125" style="145" customWidth="1"/>
    <col min="6987" max="7168" width="11.42578125" style="145"/>
    <col min="7169" max="7169" width="26.42578125" style="145" customWidth="1"/>
    <col min="7170" max="7170" width="30" style="145" customWidth="1"/>
    <col min="7171" max="7171" width="12.7109375" style="145" customWidth="1"/>
    <col min="7172" max="7180" width="10.7109375" style="145" customWidth="1"/>
    <col min="7181" max="7190" width="13.140625" style="145" customWidth="1"/>
    <col min="7191" max="7198" width="0" style="145" hidden="1" customWidth="1"/>
    <col min="7199" max="7228" width="13.140625" style="145" customWidth="1"/>
    <col min="7229" max="7242" width="12.5703125" style="145" customWidth="1"/>
    <col min="7243" max="7424" width="11.42578125" style="145"/>
    <col min="7425" max="7425" width="26.42578125" style="145" customWidth="1"/>
    <col min="7426" max="7426" width="30" style="145" customWidth="1"/>
    <col min="7427" max="7427" width="12.7109375" style="145" customWidth="1"/>
    <col min="7428" max="7436" width="10.7109375" style="145" customWidth="1"/>
    <col min="7437" max="7446" width="13.140625" style="145" customWidth="1"/>
    <col min="7447" max="7454" width="0" style="145" hidden="1" customWidth="1"/>
    <col min="7455" max="7484" width="13.140625" style="145" customWidth="1"/>
    <col min="7485" max="7498" width="12.5703125" style="145" customWidth="1"/>
    <col min="7499" max="7680" width="11.42578125" style="145"/>
    <col min="7681" max="7681" width="26.42578125" style="145" customWidth="1"/>
    <col min="7682" max="7682" width="30" style="145" customWidth="1"/>
    <col min="7683" max="7683" width="12.7109375" style="145" customWidth="1"/>
    <col min="7684" max="7692" width="10.7109375" style="145" customWidth="1"/>
    <col min="7693" max="7702" width="13.140625" style="145" customWidth="1"/>
    <col min="7703" max="7710" width="0" style="145" hidden="1" customWidth="1"/>
    <col min="7711" max="7740" width="13.140625" style="145" customWidth="1"/>
    <col min="7741" max="7754" width="12.5703125" style="145" customWidth="1"/>
    <col min="7755" max="7936" width="11.42578125" style="145"/>
    <col min="7937" max="7937" width="26.42578125" style="145" customWidth="1"/>
    <col min="7938" max="7938" width="30" style="145" customWidth="1"/>
    <col min="7939" max="7939" width="12.7109375" style="145" customWidth="1"/>
    <col min="7940" max="7948" width="10.7109375" style="145" customWidth="1"/>
    <col min="7949" max="7958" width="13.140625" style="145" customWidth="1"/>
    <col min="7959" max="7966" width="0" style="145" hidden="1" customWidth="1"/>
    <col min="7967" max="7996" width="13.140625" style="145" customWidth="1"/>
    <col min="7997" max="8010" width="12.5703125" style="145" customWidth="1"/>
    <col min="8011" max="8192" width="11.42578125" style="145"/>
    <col min="8193" max="8193" width="26.42578125" style="145" customWidth="1"/>
    <col min="8194" max="8194" width="30" style="145" customWidth="1"/>
    <col min="8195" max="8195" width="12.7109375" style="145" customWidth="1"/>
    <col min="8196" max="8204" width="10.7109375" style="145" customWidth="1"/>
    <col min="8205" max="8214" width="13.140625" style="145" customWidth="1"/>
    <col min="8215" max="8222" width="0" style="145" hidden="1" customWidth="1"/>
    <col min="8223" max="8252" width="13.140625" style="145" customWidth="1"/>
    <col min="8253" max="8266" width="12.5703125" style="145" customWidth="1"/>
    <col min="8267" max="8448" width="11.42578125" style="145"/>
    <col min="8449" max="8449" width="26.42578125" style="145" customWidth="1"/>
    <col min="8450" max="8450" width="30" style="145" customWidth="1"/>
    <col min="8451" max="8451" width="12.7109375" style="145" customWidth="1"/>
    <col min="8452" max="8460" width="10.7109375" style="145" customWidth="1"/>
    <col min="8461" max="8470" width="13.140625" style="145" customWidth="1"/>
    <col min="8471" max="8478" width="0" style="145" hidden="1" customWidth="1"/>
    <col min="8479" max="8508" width="13.140625" style="145" customWidth="1"/>
    <col min="8509" max="8522" width="12.5703125" style="145" customWidth="1"/>
    <col min="8523" max="8704" width="11.42578125" style="145"/>
    <col min="8705" max="8705" width="26.42578125" style="145" customWidth="1"/>
    <col min="8706" max="8706" width="30" style="145" customWidth="1"/>
    <col min="8707" max="8707" width="12.7109375" style="145" customWidth="1"/>
    <col min="8708" max="8716" width="10.7109375" style="145" customWidth="1"/>
    <col min="8717" max="8726" width="13.140625" style="145" customWidth="1"/>
    <col min="8727" max="8734" width="0" style="145" hidden="1" customWidth="1"/>
    <col min="8735" max="8764" width="13.140625" style="145" customWidth="1"/>
    <col min="8765" max="8778" width="12.5703125" style="145" customWidth="1"/>
    <col min="8779" max="8960" width="11.42578125" style="145"/>
    <col min="8961" max="8961" width="26.42578125" style="145" customWidth="1"/>
    <col min="8962" max="8962" width="30" style="145" customWidth="1"/>
    <col min="8963" max="8963" width="12.7109375" style="145" customWidth="1"/>
    <col min="8964" max="8972" width="10.7109375" style="145" customWidth="1"/>
    <col min="8973" max="8982" width="13.140625" style="145" customWidth="1"/>
    <col min="8983" max="8990" width="0" style="145" hidden="1" customWidth="1"/>
    <col min="8991" max="9020" width="13.140625" style="145" customWidth="1"/>
    <col min="9021" max="9034" width="12.5703125" style="145" customWidth="1"/>
    <col min="9035" max="9216" width="11.42578125" style="145"/>
    <col min="9217" max="9217" width="26.42578125" style="145" customWidth="1"/>
    <col min="9218" max="9218" width="30" style="145" customWidth="1"/>
    <col min="9219" max="9219" width="12.7109375" style="145" customWidth="1"/>
    <col min="9220" max="9228" width="10.7109375" style="145" customWidth="1"/>
    <col min="9229" max="9238" width="13.140625" style="145" customWidth="1"/>
    <col min="9239" max="9246" width="0" style="145" hidden="1" customWidth="1"/>
    <col min="9247" max="9276" width="13.140625" style="145" customWidth="1"/>
    <col min="9277" max="9290" width="12.5703125" style="145" customWidth="1"/>
    <col min="9291" max="9472" width="11.42578125" style="145"/>
    <col min="9473" max="9473" width="26.42578125" style="145" customWidth="1"/>
    <col min="9474" max="9474" width="30" style="145" customWidth="1"/>
    <col min="9475" max="9475" width="12.7109375" style="145" customWidth="1"/>
    <col min="9476" max="9484" width="10.7109375" style="145" customWidth="1"/>
    <col min="9485" max="9494" width="13.140625" style="145" customWidth="1"/>
    <col min="9495" max="9502" width="0" style="145" hidden="1" customWidth="1"/>
    <col min="9503" max="9532" width="13.140625" style="145" customWidth="1"/>
    <col min="9533" max="9546" width="12.5703125" style="145" customWidth="1"/>
    <col min="9547" max="9728" width="11.42578125" style="145"/>
    <col min="9729" max="9729" width="26.42578125" style="145" customWidth="1"/>
    <col min="9730" max="9730" width="30" style="145" customWidth="1"/>
    <col min="9731" max="9731" width="12.7109375" style="145" customWidth="1"/>
    <col min="9732" max="9740" width="10.7109375" style="145" customWidth="1"/>
    <col min="9741" max="9750" width="13.140625" style="145" customWidth="1"/>
    <col min="9751" max="9758" width="0" style="145" hidden="1" customWidth="1"/>
    <col min="9759" max="9788" width="13.140625" style="145" customWidth="1"/>
    <col min="9789" max="9802" width="12.5703125" style="145" customWidth="1"/>
    <col min="9803" max="9984" width="11.42578125" style="145"/>
    <col min="9985" max="9985" width="26.42578125" style="145" customWidth="1"/>
    <col min="9986" max="9986" width="30" style="145" customWidth="1"/>
    <col min="9987" max="9987" width="12.7109375" style="145" customWidth="1"/>
    <col min="9988" max="9996" width="10.7109375" style="145" customWidth="1"/>
    <col min="9997" max="10006" width="13.140625" style="145" customWidth="1"/>
    <col min="10007" max="10014" width="0" style="145" hidden="1" customWidth="1"/>
    <col min="10015" max="10044" width="13.140625" style="145" customWidth="1"/>
    <col min="10045" max="10058" width="12.5703125" style="145" customWidth="1"/>
    <col min="10059" max="10240" width="11.42578125" style="145"/>
    <col min="10241" max="10241" width="26.42578125" style="145" customWidth="1"/>
    <col min="10242" max="10242" width="30" style="145" customWidth="1"/>
    <col min="10243" max="10243" width="12.7109375" style="145" customWidth="1"/>
    <col min="10244" max="10252" width="10.7109375" style="145" customWidth="1"/>
    <col min="10253" max="10262" width="13.140625" style="145" customWidth="1"/>
    <col min="10263" max="10270" width="0" style="145" hidden="1" customWidth="1"/>
    <col min="10271" max="10300" width="13.140625" style="145" customWidth="1"/>
    <col min="10301" max="10314" width="12.5703125" style="145" customWidth="1"/>
    <col min="10315" max="10496" width="11.42578125" style="145"/>
    <col min="10497" max="10497" width="26.42578125" style="145" customWidth="1"/>
    <col min="10498" max="10498" width="30" style="145" customWidth="1"/>
    <col min="10499" max="10499" width="12.7109375" style="145" customWidth="1"/>
    <col min="10500" max="10508" width="10.7109375" style="145" customWidth="1"/>
    <col min="10509" max="10518" width="13.140625" style="145" customWidth="1"/>
    <col min="10519" max="10526" width="0" style="145" hidden="1" customWidth="1"/>
    <col min="10527" max="10556" width="13.140625" style="145" customWidth="1"/>
    <col min="10557" max="10570" width="12.5703125" style="145" customWidth="1"/>
    <col min="10571" max="10752" width="11.42578125" style="145"/>
    <col min="10753" max="10753" width="26.42578125" style="145" customWidth="1"/>
    <col min="10754" max="10754" width="30" style="145" customWidth="1"/>
    <col min="10755" max="10755" width="12.7109375" style="145" customWidth="1"/>
    <col min="10756" max="10764" width="10.7109375" style="145" customWidth="1"/>
    <col min="10765" max="10774" width="13.140625" style="145" customWidth="1"/>
    <col min="10775" max="10782" width="0" style="145" hidden="1" customWidth="1"/>
    <col min="10783" max="10812" width="13.140625" style="145" customWidth="1"/>
    <col min="10813" max="10826" width="12.5703125" style="145" customWidth="1"/>
    <col min="10827" max="11008" width="11.42578125" style="145"/>
    <col min="11009" max="11009" width="26.42578125" style="145" customWidth="1"/>
    <col min="11010" max="11010" width="30" style="145" customWidth="1"/>
    <col min="11011" max="11011" width="12.7109375" style="145" customWidth="1"/>
    <col min="11012" max="11020" width="10.7109375" style="145" customWidth="1"/>
    <col min="11021" max="11030" width="13.140625" style="145" customWidth="1"/>
    <col min="11031" max="11038" width="0" style="145" hidden="1" customWidth="1"/>
    <col min="11039" max="11068" width="13.140625" style="145" customWidth="1"/>
    <col min="11069" max="11082" width="12.5703125" style="145" customWidth="1"/>
    <col min="11083" max="11264" width="11.42578125" style="145"/>
    <col min="11265" max="11265" width="26.42578125" style="145" customWidth="1"/>
    <col min="11266" max="11266" width="30" style="145" customWidth="1"/>
    <col min="11267" max="11267" width="12.7109375" style="145" customWidth="1"/>
    <col min="11268" max="11276" width="10.7109375" style="145" customWidth="1"/>
    <col min="11277" max="11286" width="13.140625" style="145" customWidth="1"/>
    <col min="11287" max="11294" width="0" style="145" hidden="1" customWidth="1"/>
    <col min="11295" max="11324" width="13.140625" style="145" customWidth="1"/>
    <col min="11325" max="11338" width="12.5703125" style="145" customWidth="1"/>
    <col min="11339" max="11520" width="11.42578125" style="145"/>
    <col min="11521" max="11521" width="26.42578125" style="145" customWidth="1"/>
    <col min="11522" max="11522" width="30" style="145" customWidth="1"/>
    <col min="11523" max="11523" width="12.7109375" style="145" customWidth="1"/>
    <col min="11524" max="11532" width="10.7109375" style="145" customWidth="1"/>
    <col min="11533" max="11542" width="13.140625" style="145" customWidth="1"/>
    <col min="11543" max="11550" width="0" style="145" hidden="1" customWidth="1"/>
    <col min="11551" max="11580" width="13.140625" style="145" customWidth="1"/>
    <col min="11581" max="11594" width="12.5703125" style="145" customWidth="1"/>
    <col min="11595" max="11776" width="11.42578125" style="145"/>
    <col min="11777" max="11777" width="26.42578125" style="145" customWidth="1"/>
    <col min="11778" max="11778" width="30" style="145" customWidth="1"/>
    <col min="11779" max="11779" width="12.7109375" style="145" customWidth="1"/>
    <col min="11780" max="11788" width="10.7109375" style="145" customWidth="1"/>
    <col min="11789" max="11798" width="13.140625" style="145" customWidth="1"/>
    <col min="11799" max="11806" width="0" style="145" hidden="1" customWidth="1"/>
    <col min="11807" max="11836" width="13.140625" style="145" customWidth="1"/>
    <col min="11837" max="11850" width="12.5703125" style="145" customWidth="1"/>
    <col min="11851" max="12032" width="11.42578125" style="145"/>
    <col min="12033" max="12033" width="26.42578125" style="145" customWidth="1"/>
    <col min="12034" max="12034" width="30" style="145" customWidth="1"/>
    <col min="12035" max="12035" width="12.7109375" style="145" customWidth="1"/>
    <col min="12036" max="12044" width="10.7109375" style="145" customWidth="1"/>
    <col min="12045" max="12054" width="13.140625" style="145" customWidth="1"/>
    <col min="12055" max="12062" width="0" style="145" hidden="1" customWidth="1"/>
    <col min="12063" max="12092" width="13.140625" style="145" customWidth="1"/>
    <col min="12093" max="12106" width="12.5703125" style="145" customWidth="1"/>
    <col min="12107" max="12288" width="11.42578125" style="145"/>
    <col min="12289" max="12289" width="26.42578125" style="145" customWidth="1"/>
    <col min="12290" max="12290" width="30" style="145" customWidth="1"/>
    <col min="12291" max="12291" width="12.7109375" style="145" customWidth="1"/>
    <col min="12292" max="12300" width="10.7109375" style="145" customWidth="1"/>
    <col min="12301" max="12310" width="13.140625" style="145" customWidth="1"/>
    <col min="12311" max="12318" width="0" style="145" hidden="1" customWidth="1"/>
    <col min="12319" max="12348" width="13.140625" style="145" customWidth="1"/>
    <col min="12349" max="12362" width="12.5703125" style="145" customWidth="1"/>
    <col min="12363" max="12544" width="11.42578125" style="145"/>
    <col min="12545" max="12545" width="26.42578125" style="145" customWidth="1"/>
    <col min="12546" max="12546" width="30" style="145" customWidth="1"/>
    <col min="12547" max="12547" width="12.7109375" style="145" customWidth="1"/>
    <col min="12548" max="12556" width="10.7109375" style="145" customWidth="1"/>
    <col min="12557" max="12566" width="13.140625" style="145" customWidth="1"/>
    <col min="12567" max="12574" width="0" style="145" hidden="1" customWidth="1"/>
    <col min="12575" max="12604" width="13.140625" style="145" customWidth="1"/>
    <col min="12605" max="12618" width="12.5703125" style="145" customWidth="1"/>
    <col min="12619" max="12800" width="11.42578125" style="145"/>
    <col min="12801" max="12801" width="26.42578125" style="145" customWidth="1"/>
    <col min="12802" max="12802" width="30" style="145" customWidth="1"/>
    <col min="12803" max="12803" width="12.7109375" style="145" customWidth="1"/>
    <col min="12804" max="12812" width="10.7109375" style="145" customWidth="1"/>
    <col min="12813" max="12822" width="13.140625" style="145" customWidth="1"/>
    <col min="12823" max="12830" width="0" style="145" hidden="1" customWidth="1"/>
    <col min="12831" max="12860" width="13.140625" style="145" customWidth="1"/>
    <col min="12861" max="12874" width="12.5703125" style="145" customWidth="1"/>
    <col min="12875" max="13056" width="11.42578125" style="145"/>
    <col min="13057" max="13057" width="26.42578125" style="145" customWidth="1"/>
    <col min="13058" max="13058" width="30" style="145" customWidth="1"/>
    <col min="13059" max="13059" width="12.7109375" style="145" customWidth="1"/>
    <col min="13060" max="13068" width="10.7109375" style="145" customWidth="1"/>
    <col min="13069" max="13078" width="13.140625" style="145" customWidth="1"/>
    <col min="13079" max="13086" width="0" style="145" hidden="1" customWidth="1"/>
    <col min="13087" max="13116" width="13.140625" style="145" customWidth="1"/>
    <col min="13117" max="13130" width="12.5703125" style="145" customWidth="1"/>
    <col min="13131" max="13312" width="11.42578125" style="145"/>
    <col min="13313" max="13313" width="26.42578125" style="145" customWidth="1"/>
    <col min="13314" max="13314" width="30" style="145" customWidth="1"/>
    <col min="13315" max="13315" width="12.7109375" style="145" customWidth="1"/>
    <col min="13316" max="13324" width="10.7109375" style="145" customWidth="1"/>
    <col min="13325" max="13334" width="13.140625" style="145" customWidth="1"/>
    <col min="13335" max="13342" width="0" style="145" hidden="1" customWidth="1"/>
    <col min="13343" max="13372" width="13.140625" style="145" customWidth="1"/>
    <col min="13373" max="13386" width="12.5703125" style="145" customWidth="1"/>
    <col min="13387" max="13568" width="11.42578125" style="145"/>
    <col min="13569" max="13569" width="26.42578125" style="145" customWidth="1"/>
    <col min="13570" max="13570" width="30" style="145" customWidth="1"/>
    <col min="13571" max="13571" width="12.7109375" style="145" customWidth="1"/>
    <col min="13572" max="13580" width="10.7109375" style="145" customWidth="1"/>
    <col min="13581" max="13590" width="13.140625" style="145" customWidth="1"/>
    <col min="13591" max="13598" width="0" style="145" hidden="1" customWidth="1"/>
    <col min="13599" max="13628" width="13.140625" style="145" customWidth="1"/>
    <col min="13629" max="13642" width="12.5703125" style="145" customWidth="1"/>
    <col min="13643" max="13824" width="11.42578125" style="145"/>
    <col min="13825" max="13825" width="26.42578125" style="145" customWidth="1"/>
    <col min="13826" max="13826" width="30" style="145" customWidth="1"/>
    <col min="13827" max="13827" width="12.7109375" style="145" customWidth="1"/>
    <col min="13828" max="13836" width="10.7109375" style="145" customWidth="1"/>
    <col min="13837" max="13846" width="13.140625" style="145" customWidth="1"/>
    <col min="13847" max="13854" width="0" style="145" hidden="1" customWidth="1"/>
    <col min="13855" max="13884" width="13.140625" style="145" customWidth="1"/>
    <col min="13885" max="13898" width="12.5703125" style="145" customWidth="1"/>
    <col min="13899" max="14080" width="11.42578125" style="145"/>
    <col min="14081" max="14081" width="26.42578125" style="145" customWidth="1"/>
    <col min="14082" max="14082" width="30" style="145" customWidth="1"/>
    <col min="14083" max="14083" width="12.7109375" style="145" customWidth="1"/>
    <col min="14084" max="14092" width="10.7109375" style="145" customWidth="1"/>
    <col min="14093" max="14102" width="13.140625" style="145" customWidth="1"/>
    <col min="14103" max="14110" width="0" style="145" hidden="1" customWidth="1"/>
    <col min="14111" max="14140" width="13.140625" style="145" customWidth="1"/>
    <col min="14141" max="14154" width="12.5703125" style="145" customWidth="1"/>
    <col min="14155" max="14336" width="11.42578125" style="145"/>
    <col min="14337" max="14337" width="26.42578125" style="145" customWidth="1"/>
    <col min="14338" max="14338" width="30" style="145" customWidth="1"/>
    <col min="14339" max="14339" width="12.7109375" style="145" customWidth="1"/>
    <col min="14340" max="14348" width="10.7109375" style="145" customWidth="1"/>
    <col min="14349" max="14358" width="13.140625" style="145" customWidth="1"/>
    <col min="14359" max="14366" width="0" style="145" hidden="1" customWidth="1"/>
    <col min="14367" max="14396" width="13.140625" style="145" customWidth="1"/>
    <col min="14397" max="14410" width="12.5703125" style="145" customWidth="1"/>
    <col min="14411" max="14592" width="11.42578125" style="145"/>
    <col min="14593" max="14593" width="26.42578125" style="145" customWidth="1"/>
    <col min="14594" max="14594" width="30" style="145" customWidth="1"/>
    <col min="14595" max="14595" width="12.7109375" style="145" customWidth="1"/>
    <col min="14596" max="14604" width="10.7109375" style="145" customWidth="1"/>
    <col min="14605" max="14614" width="13.140625" style="145" customWidth="1"/>
    <col min="14615" max="14622" width="0" style="145" hidden="1" customWidth="1"/>
    <col min="14623" max="14652" width="13.140625" style="145" customWidth="1"/>
    <col min="14653" max="14666" width="12.5703125" style="145" customWidth="1"/>
    <col min="14667" max="14848" width="11.42578125" style="145"/>
    <col min="14849" max="14849" width="26.42578125" style="145" customWidth="1"/>
    <col min="14850" max="14850" width="30" style="145" customWidth="1"/>
    <col min="14851" max="14851" width="12.7109375" style="145" customWidth="1"/>
    <col min="14852" max="14860" width="10.7109375" style="145" customWidth="1"/>
    <col min="14861" max="14870" width="13.140625" style="145" customWidth="1"/>
    <col min="14871" max="14878" width="0" style="145" hidden="1" customWidth="1"/>
    <col min="14879" max="14908" width="13.140625" style="145" customWidth="1"/>
    <col min="14909" max="14922" width="12.5703125" style="145" customWidth="1"/>
    <col min="14923" max="15104" width="11.42578125" style="145"/>
    <col min="15105" max="15105" width="26.42578125" style="145" customWidth="1"/>
    <col min="15106" max="15106" width="30" style="145" customWidth="1"/>
    <col min="15107" max="15107" width="12.7109375" style="145" customWidth="1"/>
    <col min="15108" max="15116" width="10.7109375" style="145" customWidth="1"/>
    <col min="15117" max="15126" width="13.140625" style="145" customWidth="1"/>
    <col min="15127" max="15134" width="0" style="145" hidden="1" customWidth="1"/>
    <col min="15135" max="15164" width="13.140625" style="145" customWidth="1"/>
    <col min="15165" max="15178" width="12.5703125" style="145" customWidth="1"/>
    <col min="15179" max="15360" width="11.42578125" style="145"/>
    <col min="15361" max="15361" width="26.42578125" style="145" customWidth="1"/>
    <col min="15362" max="15362" width="30" style="145" customWidth="1"/>
    <col min="15363" max="15363" width="12.7109375" style="145" customWidth="1"/>
    <col min="15364" max="15372" width="10.7109375" style="145" customWidth="1"/>
    <col min="15373" max="15382" width="13.140625" style="145" customWidth="1"/>
    <col min="15383" max="15390" width="0" style="145" hidden="1" customWidth="1"/>
    <col min="15391" max="15420" width="13.140625" style="145" customWidth="1"/>
    <col min="15421" max="15434" width="12.5703125" style="145" customWidth="1"/>
    <col min="15435" max="15616" width="11.42578125" style="145"/>
    <col min="15617" max="15617" width="26.42578125" style="145" customWidth="1"/>
    <col min="15618" max="15618" width="30" style="145" customWidth="1"/>
    <col min="15619" max="15619" width="12.7109375" style="145" customWidth="1"/>
    <col min="15620" max="15628" width="10.7109375" style="145" customWidth="1"/>
    <col min="15629" max="15638" width="13.140625" style="145" customWidth="1"/>
    <col min="15639" max="15646" width="0" style="145" hidden="1" customWidth="1"/>
    <col min="15647" max="15676" width="13.140625" style="145" customWidth="1"/>
    <col min="15677" max="15690" width="12.5703125" style="145" customWidth="1"/>
    <col min="15691" max="15872" width="11.42578125" style="145"/>
    <col min="15873" max="15873" width="26.42578125" style="145" customWidth="1"/>
    <col min="15874" max="15874" width="30" style="145" customWidth="1"/>
    <col min="15875" max="15875" width="12.7109375" style="145" customWidth="1"/>
    <col min="15876" max="15884" width="10.7109375" style="145" customWidth="1"/>
    <col min="15885" max="15894" width="13.140625" style="145" customWidth="1"/>
    <col min="15895" max="15902" width="0" style="145" hidden="1" customWidth="1"/>
    <col min="15903" max="15932" width="13.140625" style="145" customWidth="1"/>
    <col min="15933" max="15946" width="12.5703125" style="145" customWidth="1"/>
    <col min="15947" max="16128" width="11.42578125" style="145"/>
    <col min="16129" max="16129" width="26.42578125" style="145" customWidth="1"/>
    <col min="16130" max="16130" width="30" style="145" customWidth="1"/>
    <col min="16131" max="16131" width="12.7109375" style="145" customWidth="1"/>
    <col min="16132" max="16140" width="10.7109375" style="145" customWidth="1"/>
    <col min="16141" max="16150" width="13.140625" style="145" customWidth="1"/>
    <col min="16151" max="16158" width="0" style="145" hidden="1" customWidth="1"/>
    <col min="16159" max="16188" width="13.140625" style="145" customWidth="1"/>
    <col min="16189" max="16202" width="12.5703125" style="145" customWidth="1"/>
    <col min="16203" max="16384" width="11.42578125" style="14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",[8]NOMBRE!B2," - ","( ",[8]NOMBRE!C2,[8]NOMBRE!D2,[8]NOMBRE!E2,[8]NOMBRE!F2,[8]NOMBRE!G2,"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",[8]NOMBRE!B3," - ","( ",[8]NOMBRE!C3,[8]NOMBRE!D3,[8]NOMBRE!E3,[8]NOMBRE!F3,[8]NOMBRE!G3,"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",[8]NOMBRE!B6," - ","( ",[8]NOMBRE!C6,[8]NOMBRE!D6," )")</f>
        <v>MES: AGOSTO - ( 08 )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",[8]NOMBRE!B7)</f>
        <v>AÑO: 2010</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82" t="s">
        <v>1</v>
      </c>
      <c r="B6" s="282"/>
      <c r="C6" s="282"/>
      <c r="D6" s="282"/>
      <c r="E6" s="282"/>
      <c r="F6" s="282"/>
      <c r="G6" s="282"/>
      <c r="H6" s="282"/>
      <c r="I6" s="282"/>
      <c r="J6" s="282"/>
      <c r="K6" s="282"/>
      <c r="L6" s="282"/>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83" t="s">
        <v>4</v>
      </c>
      <c r="B9" s="283" t="s">
        <v>5</v>
      </c>
      <c r="C9" s="285" t="s">
        <v>6</v>
      </c>
      <c r="D9" s="287" t="s">
        <v>7</v>
      </c>
      <c r="E9" s="288"/>
      <c r="F9" s="288"/>
      <c r="G9" s="288"/>
      <c r="H9" s="288"/>
      <c r="I9" s="289"/>
      <c r="J9" s="290" t="s">
        <v>8</v>
      </c>
      <c r="K9" s="291"/>
      <c r="L9" s="285"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84"/>
      <c r="B10" s="284"/>
      <c r="C10" s="286"/>
      <c r="D10" s="25" t="s">
        <v>10</v>
      </c>
      <c r="E10" s="26" t="s">
        <v>11</v>
      </c>
      <c r="F10" s="26" t="s">
        <v>12</v>
      </c>
      <c r="G10" s="27" t="s">
        <v>13</v>
      </c>
      <c r="H10" s="26" t="s">
        <v>14</v>
      </c>
      <c r="I10" s="28" t="s">
        <v>15</v>
      </c>
      <c r="J10" s="29" t="s">
        <v>16</v>
      </c>
      <c r="K10" s="30" t="s">
        <v>17</v>
      </c>
      <c r="L10" s="286"/>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92"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atenciones según sexo no puede ser diferente que el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93"/>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atenciones según sexo no puede ser diferente que el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93"/>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93"/>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93"/>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93"/>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93"/>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93"/>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94"/>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21"/>
      <c r="C21" s="68"/>
      <c r="D21" s="69"/>
      <c r="E21" s="70"/>
      <c r="F21" s="21"/>
      <c r="G21" s="21"/>
      <c r="H21" s="21"/>
      <c r="I21" s="21"/>
      <c r="J21" s="21"/>
      <c r="K21" s="71"/>
      <c r="L21" s="72"/>
      <c r="M21" s="72"/>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15" customHeight="1" x14ac:dyDescent="0.2">
      <c r="A22" s="283" t="s">
        <v>4</v>
      </c>
      <c r="B22" s="283" t="s">
        <v>30</v>
      </c>
      <c r="C22" s="285" t="s">
        <v>6</v>
      </c>
      <c r="D22" s="287" t="s">
        <v>7</v>
      </c>
      <c r="E22" s="288"/>
      <c r="F22" s="288"/>
      <c r="G22" s="288"/>
      <c r="H22" s="288"/>
      <c r="I22" s="289"/>
      <c r="J22" s="290" t="s">
        <v>8</v>
      </c>
      <c r="K22" s="291"/>
      <c r="L22" s="285" t="s">
        <v>9</v>
      </c>
      <c r="M22" s="73"/>
      <c r="N22" s="7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customHeight="1" x14ac:dyDescent="0.2">
      <c r="A23" s="284"/>
      <c r="B23" s="284"/>
      <c r="C23" s="286"/>
      <c r="D23" s="25" t="s">
        <v>10</v>
      </c>
      <c r="E23" s="26" t="s">
        <v>11</v>
      </c>
      <c r="F23" s="26" t="s">
        <v>12</v>
      </c>
      <c r="G23" s="27" t="s">
        <v>13</v>
      </c>
      <c r="H23" s="26" t="s">
        <v>14</v>
      </c>
      <c r="I23" s="28" t="s">
        <v>15</v>
      </c>
      <c r="J23" s="29" t="s">
        <v>16</v>
      </c>
      <c r="K23" s="30" t="s">
        <v>17</v>
      </c>
      <c r="L23" s="286"/>
      <c r="M23" s="73"/>
      <c r="N23" s="7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15.95" customHeight="1" x14ac:dyDescent="0.2">
      <c r="A24" s="292" t="s">
        <v>31</v>
      </c>
      <c r="B24" s="74" t="s">
        <v>32</v>
      </c>
      <c r="C24" s="75">
        <f t="shared" ref="C24:C29" si="8">SUM(D24:I24)</f>
        <v>0</v>
      </c>
      <c r="D24" s="33"/>
      <c r="E24" s="34"/>
      <c r="F24" s="34"/>
      <c r="G24" s="34"/>
      <c r="H24" s="34"/>
      <c r="I24" s="35"/>
      <c r="J24" s="33"/>
      <c r="K24" s="35"/>
      <c r="L24" s="76"/>
      <c r="M24" s="38" t="str">
        <f t="shared" ref="M24:M29" si="9">$Y24&amp;" "&amp;$Z24&amp;""&amp;$AA24</f>
        <v xml:space="preserve"> </v>
      </c>
      <c r="N24" s="10"/>
      <c r="O24" s="10"/>
      <c r="P24" s="10"/>
      <c r="Q24" s="10"/>
      <c r="R24" s="10"/>
      <c r="S24" s="10"/>
      <c r="T24" s="10"/>
      <c r="U24" s="10"/>
      <c r="V24" s="10"/>
      <c r="W24" s="5"/>
      <c r="X24" s="10"/>
      <c r="Y24" s="39" t="str">
        <f t="shared" ref="Y24:Y29" si="10">IF($C24&lt;&gt;($J24+$K24)," El número atenciones según sexo no puede ser diferente que el Total.","")</f>
        <v/>
      </c>
      <c r="Z24" s="39" t="str">
        <f t="shared" ref="Z24:Z29" si="11">IF($C24=0,"",IF($L24="",IF($C24="",""," No olvide escribir la columna Beneficiarios."),""))</f>
        <v/>
      </c>
      <c r="AA24" s="39" t="str">
        <f t="shared" ref="AA24:AA29" si="12">IF($C24&lt;$L24," El número de Beneficiarios no puede ser mayor que el Total.","")</f>
        <v/>
      </c>
      <c r="AB24" s="40">
        <f t="shared" ref="AB24:AB29" si="13">IF($C24&lt;&gt;($J24+$K24),1,0)</f>
        <v>0</v>
      </c>
      <c r="AC24" s="40">
        <f t="shared" ref="AC24:AC29" si="14">IF($C24&lt;$L24,1,0)</f>
        <v>0</v>
      </c>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ht="15.95" customHeight="1" x14ac:dyDescent="0.2">
      <c r="A25" s="294"/>
      <c r="B25" s="77" t="s">
        <v>33</v>
      </c>
      <c r="C25" s="78">
        <f t="shared" si="8"/>
        <v>0</v>
      </c>
      <c r="D25" s="79"/>
      <c r="E25" s="80"/>
      <c r="F25" s="80"/>
      <c r="G25" s="80"/>
      <c r="H25" s="80"/>
      <c r="I25" s="81"/>
      <c r="J25" s="79"/>
      <c r="K25" s="81"/>
      <c r="L25" s="82"/>
      <c r="M25" s="38" t="str">
        <f t="shared" si="9"/>
        <v xml:space="preserve"> </v>
      </c>
      <c r="N25" s="10"/>
      <c r="O25" s="10"/>
      <c r="P25" s="10"/>
      <c r="Q25" s="10"/>
      <c r="R25" s="10"/>
      <c r="S25" s="10"/>
      <c r="T25" s="10"/>
      <c r="U25" s="10"/>
      <c r="V25" s="10"/>
      <c r="W25" s="5"/>
      <c r="X25" s="10"/>
      <c r="Y25" s="39" t="str">
        <f t="shared" si="10"/>
        <v/>
      </c>
      <c r="Z25" s="39" t="str">
        <f t="shared" si="11"/>
        <v/>
      </c>
      <c r="AA25" s="39" t="str">
        <f t="shared" si="12"/>
        <v/>
      </c>
      <c r="AB25" s="40">
        <f t="shared" si="13"/>
        <v>0</v>
      </c>
      <c r="AC25" s="40">
        <f t="shared" si="14"/>
        <v>0</v>
      </c>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ht="15.95" customHeight="1" x14ac:dyDescent="0.2">
      <c r="A26" s="292" t="s">
        <v>34</v>
      </c>
      <c r="B26" s="83" t="s">
        <v>35</v>
      </c>
      <c r="C26" s="84">
        <f t="shared" si="8"/>
        <v>0</v>
      </c>
      <c r="D26" s="85"/>
      <c r="E26" s="86"/>
      <c r="F26" s="86"/>
      <c r="G26" s="86"/>
      <c r="H26" s="86"/>
      <c r="I26" s="87"/>
      <c r="J26" s="85"/>
      <c r="K26" s="87"/>
      <c r="L26" s="88"/>
      <c r="M26" s="38" t="str">
        <f t="shared" si="9"/>
        <v xml:space="preserve"> </v>
      </c>
      <c r="N26" s="10"/>
      <c r="O26" s="10"/>
      <c r="P26" s="10"/>
      <c r="Q26" s="10"/>
      <c r="R26" s="10"/>
      <c r="S26" s="10"/>
      <c r="T26" s="10"/>
      <c r="U26" s="10"/>
      <c r="V26" s="10"/>
      <c r="W26" s="5"/>
      <c r="X26" s="10"/>
      <c r="Y26" s="39" t="str">
        <f t="shared" si="10"/>
        <v/>
      </c>
      <c r="Z26" s="39" t="str">
        <f t="shared" si="11"/>
        <v/>
      </c>
      <c r="AA26" s="39" t="str">
        <f t="shared" si="12"/>
        <v/>
      </c>
      <c r="AB26" s="40">
        <f t="shared" si="13"/>
        <v>0</v>
      </c>
      <c r="AC26" s="40">
        <f t="shared" si="14"/>
        <v>0</v>
      </c>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94"/>
      <c r="B27" s="77" t="s">
        <v>33</v>
      </c>
      <c r="C27" s="89">
        <f t="shared" si="8"/>
        <v>0</v>
      </c>
      <c r="D27" s="79"/>
      <c r="E27" s="80"/>
      <c r="F27" s="80"/>
      <c r="G27" s="80"/>
      <c r="H27" s="80"/>
      <c r="I27" s="81"/>
      <c r="J27" s="79"/>
      <c r="K27" s="81"/>
      <c r="L27" s="82"/>
      <c r="M27" s="38" t="str">
        <f t="shared" si="9"/>
        <v xml:space="preserve"> </v>
      </c>
      <c r="N27" s="10"/>
      <c r="O27" s="10"/>
      <c r="P27" s="10"/>
      <c r="Q27" s="10"/>
      <c r="R27" s="10"/>
      <c r="S27" s="10"/>
      <c r="T27" s="10"/>
      <c r="U27" s="10"/>
      <c r="V27" s="10"/>
      <c r="W27" s="5"/>
      <c r="X27" s="10"/>
      <c r="Y27" s="39" t="str">
        <f t="shared" si="10"/>
        <v/>
      </c>
      <c r="Z27" s="39" t="str">
        <f t="shared" si="11"/>
        <v/>
      </c>
      <c r="AA27" s="39" t="str">
        <f t="shared" si="12"/>
        <v/>
      </c>
      <c r="AB27" s="40">
        <f t="shared" si="13"/>
        <v>0</v>
      </c>
      <c r="AC27" s="40">
        <f t="shared" si="14"/>
        <v>0</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92" t="s">
        <v>36</v>
      </c>
      <c r="B28" s="74" t="s">
        <v>35</v>
      </c>
      <c r="C28" s="90">
        <f t="shared" si="8"/>
        <v>0</v>
      </c>
      <c r="D28" s="33"/>
      <c r="E28" s="34"/>
      <c r="F28" s="34"/>
      <c r="G28" s="34"/>
      <c r="H28" s="34"/>
      <c r="I28" s="35"/>
      <c r="J28" s="33"/>
      <c r="K28" s="35"/>
      <c r="L28" s="91"/>
      <c r="M28" s="38" t="str">
        <f t="shared" si="9"/>
        <v xml:space="preserve"> </v>
      </c>
      <c r="N28" s="10"/>
      <c r="O28" s="10"/>
      <c r="P28" s="10"/>
      <c r="Q28" s="10"/>
      <c r="R28" s="10"/>
      <c r="S28" s="10"/>
      <c r="T28" s="10"/>
      <c r="U28" s="10"/>
      <c r="V28" s="10"/>
      <c r="W28" s="5"/>
      <c r="X28" s="10"/>
      <c r="Y28" s="39" t="str">
        <f t="shared" si="10"/>
        <v/>
      </c>
      <c r="Z28" s="39" t="str">
        <f t="shared" si="11"/>
        <v/>
      </c>
      <c r="AA28" s="39" t="str">
        <f t="shared" si="12"/>
        <v/>
      </c>
      <c r="AB28" s="40">
        <f t="shared" si="13"/>
        <v>0</v>
      </c>
      <c r="AC28" s="40">
        <f t="shared" si="14"/>
        <v>0</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94"/>
      <c r="B29" s="77" t="s">
        <v>33</v>
      </c>
      <c r="C29" s="92">
        <f t="shared" si="8"/>
        <v>0</v>
      </c>
      <c r="D29" s="79"/>
      <c r="E29" s="80"/>
      <c r="F29" s="80"/>
      <c r="G29" s="80"/>
      <c r="H29" s="80"/>
      <c r="I29" s="81"/>
      <c r="J29" s="79"/>
      <c r="K29" s="81"/>
      <c r="L29" s="82"/>
      <c r="M29" s="38" t="str">
        <f t="shared" si="9"/>
        <v xml:space="preserve"> </v>
      </c>
      <c r="N29" s="10"/>
      <c r="O29" s="10"/>
      <c r="P29" s="10"/>
      <c r="Q29" s="10"/>
      <c r="R29" s="10"/>
      <c r="S29" s="10"/>
      <c r="T29" s="10"/>
      <c r="U29" s="10"/>
      <c r="V29" s="10"/>
      <c r="W29" s="5"/>
      <c r="X29" s="10"/>
      <c r="Y29" s="39" t="str">
        <f t="shared" si="10"/>
        <v/>
      </c>
      <c r="Z29" s="39" t="str">
        <f t="shared" si="11"/>
        <v/>
      </c>
      <c r="AA29" s="39" t="str">
        <f t="shared" si="12"/>
        <v/>
      </c>
      <c r="AB29" s="40">
        <f t="shared" si="13"/>
        <v>0</v>
      </c>
      <c r="AC29" s="40">
        <f t="shared" si="14"/>
        <v>0</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30" customHeight="1" x14ac:dyDescent="0.2">
      <c r="A30" s="67" t="s">
        <v>37</v>
      </c>
      <c r="B30" s="93"/>
      <c r="C30" s="94"/>
      <c r="D30" s="93"/>
      <c r="E30" s="21"/>
      <c r="F30" s="21"/>
      <c r="G30" s="21"/>
      <c r="H30" s="21"/>
      <c r="I30" s="21"/>
      <c r="J30" s="21"/>
      <c r="K30" s="21"/>
      <c r="L30" s="21"/>
      <c r="M30" s="21"/>
      <c r="N30" s="21"/>
      <c r="O30" s="10"/>
      <c r="P30" s="10"/>
      <c r="Q30" s="10"/>
      <c r="R30" s="10"/>
      <c r="S30" s="10"/>
      <c r="T30" s="10"/>
      <c r="U30" s="10"/>
      <c r="V30" s="11"/>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21" x14ac:dyDescent="0.2">
      <c r="A31" s="277" t="s">
        <v>4</v>
      </c>
      <c r="B31" s="96" t="s">
        <v>38</v>
      </c>
      <c r="C31" s="96" t="s">
        <v>39</v>
      </c>
      <c r="D31" s="97"/>
      <c r="E31" s="97"/>
      <c r="F31" s="97"/>
      <c r="G31" s="97"/>
      <c r="H31" s="97"/>
      <c r="I31" s="97"/>
      <c r="J31" s="97"/>
      <c r="K31" s="98"/>
      <c r="L31" s="98"/>
      <c r="M31" s="98"/>
      <c r="N31" s="23"/>
      <c r="O31" s="10"/>
      <c r="P31" s="10"/>
      <c r="Q31" s="10"/>
      <c r="R31" s="10"/>
      <c r="S31" s="10"/>
      <c r="T31" s="10"/>
      <c r="U31" s="10"/>
      <c r="V31" s="5"/>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21" x14ac:dyDescent="0.2">
      <c r="A32" s="99" t="s">
        <v>40</v>
      </c>
      <c r="B32" s="100"/>
      <c r="C32" s="100"/>
      <c r="D32" s="97"/>
      <c r="E32" s="97"/>
      <c r="F32" s="97"/>
      <c r="G32" s="97"/>
      <c r="H32" s="97"/>
      <c r="I32" s="97"/>
      <c r="J32" s="97"/>
      <c r="K32" s="98"/>
      <c r="L32" s="98"/>
      <c r="M32" s="98"/>
      <c r="N32" s="23"/>
      <c r="O32" s="10"/>
      <c r="P32" s="10"/>
      <c r="Q32" s="10"/>
      <c r="R32" s="10"/>
      <c r="S32" s="10"/>
      <c r="T32" s="10"/>
      <c r="U32" s="10"/>
      <c r="V32" s="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67" t="s">
        <v>41</v>
      </c>
      <c r="B33" s="67"/>
      <c r="C33" s="67"/>
      <c r="D33" s="67"/>
      <c r="E33" s="67"/>
      <c r="F33" s="67"/>
      <c r="G33" s="67"/>
      <c r="H33" s="67"/>
      <c r="I33" s="67"/>
      <c r="J33" s="67"/>
      <c r="K33" s="67"/>
      <c r="L33" s="67"/>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x14ac:dyDescent="0.2">
      <c r="A34" s="295" t="s">
        <v>42</v>
      </c>
      <c r="B34" s="296"/>
      <c r="C34" s="285" t="s">
        <v>27</v>
      </c>
      <c r="D34" s="299" t="s">
        <v>43</v>
      </c>
      <c r="E34" s="300"/>
      <c r="F34" s="101"/>
      <c r="G34" s="101"/>
      <c r="H34" s="101"/>
      <c r="I34" s="101"/>
      <c r="J34" s="101"/>
      <c r="K34" s="98"/>
      <c r="L34" s="98"/>
      <c r="M34" s="98"/>
      <c r="N34" s="101"/>
      <c r="O34" s="10"/>
      <c r="P34" s="10"/>
      <c r="Q34" s="10"/>
      <c r="R34" s="10"/>
      <c r="S34" s="10"/>
      <c r="T34" s="10"/>
      <c r="U34" s="10"/>
      <c r="V34" s="5"/>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x14ac:dyDescent="0.2">
      <c r="A35" s="297"/>
      <c r="B35" s="298"/>
      <c r="C35" s="286"/>
      <c r="D35" s="102" t="s">
        <v>44</v>
      </c>
      <c r="E35" s="103" t="s">
        <v>17</v>
      </c>
      <c r="F35" s="101"/>
      <c r="G35" s="101"/>
      <c r="H35" s="101"/>
      <c r="I35" s="101"/>
      <c r="J35" s="101"/>
      <c r="K35" s="98"/>
      <c r="L35" s="98"/>
      <c r="M35" s="98"/>
      <c r="N35" s="101"/>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15.95" customHeight="1" x14ac:dyDescent="0.2">
      <c r="A36" s="285" t="s">
        <v>45</v>
      </c>
      <c r="B36" s="104" t="s">
        <v>46</v>
      </c>
      <c r="C36" s="105">
        <f>SUM(D36:E36)</f>
        <v>0</v>
      </c>
      <c r="D36" s="106"/>
      <c r="E36" s="107"/>
      <c r="F36" s="108"/>
      <c r="G36" s="108"/>
      <c r="H36" s="108"/>
      <c r="I36" s="109"/>
      <c r="J36" s="109"/>
      <c r="K36" s="98"/>
      <c r="L36" s="98"/>
      <c r="M36" s="98"/>
      <c r="N36" s="109"/>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86"/>
      <c r="B37" s="110" t="s">
        <v>47</v>
      </c>
      <c r="C37" s="111">
        <f>SUM(D37:E37)</f>
        <v>0</v>
      </c>
      <c r="D37" s="112"/>
      <c r="E37" s="113"/>
      <c r="F37" s="108"/>
      <c r="G37" s="108"/>
      <c r="H37" s="108"/>
      <c r="I37" s="109"/>
      <c r="J37" s="109"/>
      <c r="K37" s="98"/>
      <c r="L37" s="98"/>
      <c r="M37" s="98"/>
      <c r="N37" s="109"/>
      <c r="O37" s="10"/>
      <c r="P37" s="10"/>
      <c r="Q37" s="10"/>
      <c r="R37" s="10"/>
      <c r="S37" s="10"/>
      <c r="T37" s="10"/>
      <c r="U37" s="10"/>
      <c r="V37" s="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30" customHeight="1" x14ac:dyDescent="0.2">
      <c r="A38" s="13" t="s">
        <v>48</v>
      </c>
      <c r="B38" s="14"/>
      <c r="C38" s="15"/>
      <c r="D38" s="15"/>
      <c r="E38" s="15"/>
      <c r="F38" s="15"/>
      <c r="G38" s="15"/>
      <c r="H38" s="15"/>
      <c r="I38" s="16"/>
      <c r="J38" s="17"/>
      <c r="K38" s="21"/>
      <c r="L38" s="21"/>
      <c r="M38" s="21"/>
      <c r="N38" s="15"/>
      <c r="O38" s="10"/>
      <c r="P38" s="10"/>
      <c r="Q38" s="10"/>
      <c r="R38" s="10"/>
      <c r="S38" s="10"/>
      <c r="T38" s="10"/>
      <c r="U38" s="10"/>
      <c r="V38" s="11"/>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30" customHeight="1" x14ac:dyDescent="0.2">
      <c r="A39" s="20" t="s">
        <v>49</v>
      </c>
      <c r="B39" s="21"/>
      <c r="C39" s="21"/>
      <c r="D39" s="21"/>
      <c r="E39" s="21"/>
      <c r="F39" s="21"/>
      <c r="G39" s="21"/>
      <c r="H39" s="21"/>
      <c r="I39" s="21"/>
      <c r="J39" s="21"/>
      <c r="K39" s="21"/>
      <c r="L39" s="21"/>
      <c r="M39" s="21"/>
      <c r="N39" s="21"/>
      <c r="O39" s="10"/>
      <c r="P39" s="10"/>
      <c r="Q39" s="10"/>
      <c r="R39" s="10"/>
      <c r="S39" s="10"/>
      <c r="T39" s="10"/>
      <c r="U39" s="10"/>
      <c r="V39" s="11"/>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 customHeight="1" x14ac:dyDescent="0.2">
      <c r="A40" s="283" t="s">
        <v>4</v>
      </c>
      <c r="B40" s="283" t="s">
        <v>5</v>
      </c>
      <c r="C40" s="285" t="s">
        <v>6</v>
      </c>
      <c r="D40" s="287" t="s">
        <v>7</v>
      </c>
      <c r="E40" s="288"/>
      <c r="F40" s="288"/>
      <c r="G40" s="288"/>
      <c r="H40" s="288"/>
      <c r="I40" s="289"/>
      <c r="J40" s="290" t="s">
        <v>8</v>
      </c>
      <c r="K40" s="291"/>
      <c r="L40" s="285" t="s">
        <v>9</v>
      </c>
      <c r="M40" s="73"/>
      <c r="N40" s="73"/>
      <c r="O40" s="10"/>
      <c r="P40" s="10"/>
      <c r="Q40" s="10"/>
      <c r="R40" s="10"/>
      <c r="S40" s="10"/>
      <c r="T40" s="10"/>
      <c r="U40" s="10"/>
      <c r="V40" s="5"/>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21" customHeight="1" x14ac:dyDescent="0.2">
      <c r="A41" s="284"/>
      <c r="B41" s="284"/>
      <c r="C41" s="286"/>
      <c r="D41" s="25" t="s">
        <v>10</v>
      </c>
      <c r="E41" s="26" t="s">
        <v>11</v>
      </c>
      <c r="F41" s="26" t="s">
        <v>12</v>
      </c>
      <c r="G41" s="27" t="s">
        <v>13</v>
      </c>
      <c r="H41" s="26" t="s">
        <v>14</v>
      </c>
      <c r="I41" s="28" t="s">
        <v>15</v>
      </c>
      <c r="J41" s="29" t="s">
        <v>16</v>
      </c>
      <c r="K41" s="114" t="s">
        <v>17</v>
      </c>
      <c r="L41" s="286"/>
      <c r="M41" s="73"/>
      <c r="N41" s="73"/>
      <c r="O41" s="10"/>
      <c r="P41" s="10"/>
      <c r="Q41" s="10"/>
      <c r="R41" s="10"/>
      <c r="S41" s="10"/>
      <c r="T41" s="10"/>
      <c r="U41" s="10"/>
      <c r="V41" s="5"/>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92" t="s">
        <v>18</v>
      </c>
      <c r="B42" s="31" t="s">
        <v>19</v>
      </c>
      <c r="C42" s="32">
        <f t="shared" ref="C42:C51" si="15">SUM(D42:I42)</f>
        <v>0</v>
      </c>
      <c r="D42" s="33"/>
      <c r="E42" s="34"/>
      <c r="F42" s="34"/>
      <c r="G42" s="34"/>
      <c r="H42" s="34"/>
      <c r="I42" s="35"/>
      <c r="J42" s="33"/>
      <c r="K42" s="35"/>
      <c r="L42" s="37"/>
      <c r="M42" s="38" t="str">
        <f t="shared" ref="M42:M51" si="16">$Y42&amp;" "&amp;$Z42&amp;""&amp;$AA42</f>
        <v xml:space="preserve"> </v>
      </c>
      <c r="N42" s="10"/>
      <c r="O42" s="10"/>
      <c r="P42" s="10"/>
      <c r="Q42" s="10"/>
      <c r="R42" s="10"/>
      <c r="S42" s="10"/>
      <c r="T42" s="10"/>
      <c r="U42" s="10"/>
      <c r="V42" s="10"/>
      <c r="W42" s="5"/>
      <c r="X42" s="10"/>
      <c r="Y42" s="39" t="str">
        <f t="shared" ref="Y42:Y51" si="17">IF($C42&lt;&gt;($J42+$K42)," El número atenciones según sexo no puede ser diferente que el Total.","")</f>
        <v/>
      </c>
      <c r="Z42" s="39" t="str">
        <f t="shared" ref="Z42:Z51" si="18">IF($C42=0,"",IF($L42="",IF($C42="",""," No olvide escribir la columna Beneficiarios."),""))</f>
        <v/>
      </c>
      <c r="AA42" s="39" t="str">
        <f t="shared" ref="AA42:AA51" si="19">IF($C42&lt;$L42," El número de Beneficiarios no puede ser mayor que el Total.","")</f>
        <v/>
      </c>
      <c r="AB42" s="40">
        <f t="shared" ref="AB42:AB51" si="20">IF($C42&lt;&gt;($J42+$K42),1,0)</f>
        <v>0</v>
      </c>
      <c r="AC42" s="40">
        <f t="shared" ref="AC42:AC51" si="21">IF($C42&lt;$L42,1,0)</f>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93"/>
      <c r="B43" s="41" t="s">
        <v>20</v>
      </c>
      <c r="C43" s="42">
        <f t="shared" si="15"/>
        <v>112</v>
      </c>
      <c r="D43" s="43">
        <v>26</v>
      </c>
      <c r="E43" s="44">
        <v>12</v>
      </c>
      <c r="F43" s="44">
        <v>33</v>
      </c>
      <c r="G43" s="44">
        <v>5</v>
      </c>
      <c r="H43" s="44">
        <v>33</v>
      </c>
      <c r="I43" s="45">
        <v>3</v>
      </c>
      <c r="J43" s="43">
        <v>35</v>
      </c>
      <c r="K43" s="45">
        <v>77</v>
      </c>
      <c r="L43" s="47">
        <v>112</v>
      </c>
      <c r="M43" s="38" t="str">
        <f t="shared" si="16"/>
        <v xml:space="preserve"> </v>
      </c>
      <c r="N43" s="10"/>
      <c r="O43" s="10"/>
      <c r="P43" s="10"/>
      <c r="Q43" s="10"/>
      <c r="R43" s="10"/>
      <c r="S43" s="10"/>
      <c r="T43" s="10"/>
      <c r="U43" s="10"/>
      <c r="V43" s="10"/>
      <c r="W43" s="5"/>
      <c r="X43" s="10"/>
      <c r="Y43" s="39" t="str">
        <f t="shared" si="17"/>
        <v/>
      </c>
      <c r="Z43" s="39" t="str">
        <f t="shared" si="18"/>
        <v/>
      </c>
      <c r="AA43" s="39" t="str">
        <f t="shared" si="19"/>
        <v/>
      </c>
      <c r="AB43" s="40">
        <f t="shared" si="20"/>
        <v>0</v>
      </c>
      <c r="AC43" s="40">
        <f t="shared" si="21"/>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293"/>
      <c r="B44" s="41" t="s">
        <v>50</v>
      </c>
      <c r="C44" s="42">
        <f t="shared" si="15"/>
        <v>0</v>
      </c>
      <c r="D44" s="43"/>
      <c r="E44" s="44"/>
      <c r="F44" s="44"/>
      <c r="G44" s="44"/>
      <c r="H44" s="44"/>
      <c r="I44" s="45"/>
      <c r="J44" s="43"/>
      <c r="K44" s="45"/>
      <c r="L44" s="47"/>
      <c r="M44" s="38" t="str">
        <f t="shared" si="16"/>
        <v xml:space="preserve"> </v>
      </c>
      <c r="N44" s="10"/>
      <c r="O44" s="10"/>
      <c r="P44" s="10"/>
      <c r="Q44" s="10"/>
      <c r="R44" s="10"/>
      <c r="S44" s="10"/>
      <c r="T44" s="10"/>
      <c r="U44" s="10"/>
      <c r="V44" s="10"/>
      <c r="W44" s="5"/>
      <c r="X44" s="10"/>
      <c r="Y44" s="39" t="str">
        <f t="shared" si="17"/>
        <v/>
      </c>
      <c r="Z44" s="39" t="str">
        <f t="shared" si="18"/>
        <v/>
      </c>
      <c r="AA44" s="39" t="str">
        <f t="shared" si="19"/>
        <v/>
      </c>
      <c r="AB44" s="40">
        <f t="shared" si="20"/>
        <v>0</v>
      </c>
      <c r="AC44" s="40">
        <f t="shared" si="21"/>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93"/>
      <c r="B45" s="41" t="s">
        <v>51</v>
      </c>
      <c r="C45" s="42">
        <f t="shared" si="15"/>
        <v>0</v>
      </c>
      <c r="D45" s="43"/>
      <c r="E45" s="44"/>
      <c r="F45" s="44"/>
      <c r="G45" s="44"/>
      <c r="H45" s="44"/>
      <c r="I45" s="45"/>
      <c r="J45" s="43"/>
      <c r="K45" s="45"/>
      <c r="L45" s="47"/>
      <c r="M45" s="38" t="str">
        <f t="shared" si="16"/>
        <v xml:space="preserve"> </v>
      </c>
      <c r="N45" s="10"/>
      <c r="O45" s="10"/>
      <c r="P45" s="10"/>
      <c r="Q45" s="10"/>
      <c r="R45" s="10"/>
      <c r="S45" s="10"/>
      <c r="T45" s="10"/>
      <c r="U45" s="10"/>
      <c r="V45" s="10"/>
      <c r="W45" s="5"/>
      <c r="X45" s="10"/>
      <c r="Y45" s="39" t="str">
        <f t="shared" si="17"/>
        <v/>
      </c>
      <c r="Z45" s="39" t="str">
        <f t="shared" si="18"/>
        <v/>
      </c>
      <c r="AA45" s="39" t="str">
        <f t="shared" si="19"/>
        <v/>
      </c>
      <c r="AB45" s="40">
        <f t="shared" si="20"/>
        <v>0</v>
      </c>
      <c r="AC45" s="40">
        <f t="shared" si="21"/>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93"/>
      <c r="B46" s="41" t="s">
        <v>23</v>
      </c>
      <c r="C46" s="42">
        <f t="shared" si="15"/>
        <v>116</v>
      </c>
      <c r="D46" s="43"/>
      <c r="E46" s="44">
        <v>1</v>
      </c>
      <c r="F46" s="44">
        <v>6</v>
      </c>
      <c r="G46" s="44">
        <v>18</v>
      </c>
      <c r="H46" s="44">
        <v>90</v>
      </c>
      <c r="I46" s="45">
        <v>1</v>
      </c>
      <c r="J46" s="43">
        <v>49</v>
      </c>
      <c r="K46" s="45">
        <v>67</v>
      </c>
      <c r="L46" s="47">
        <v>116</v>
      </c>
      <c r="M46" s="38" t="str">
        <f t="shared" si="16"/>
        <v xml:space="preserve"> </v>
      </c>
      <c r="N46" s="10"/>
      <c r="O46" s="10"/>
      <c r="P46" s="10"/>
      <c r="Q46" s="10"/>
      <c r="R46" s="10"/>
      <c r="S46" s="10"/>
      <c r="T46" s="10"/>
      <c r="U46" s="10"/>
      <c r="V46" s="10"/>
      <c r="W46" s="5"/>
      <c r="X46" s="10"/>
      <c r="Y46" s="39" t="str">
        <f t="shared" si="17"/>
        <v/>
      </c>
      <c r="Z46" s="39" t="str">
        <f t="shared" si="18"/>
        <v/>
      </c>
      <c r="AA46" s="39" t="str">
        <f t="shared" si="19"/>
        <v/>
      </c>
      <c r="AB46" s="40">
        <f t="shared" si="20"/>
        <v>0</v>
      </c>
      <c r="AC46" s="40">
        <f t="shared" si="21"/>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15.95" customHeight="1" x14ac:dyDescent="0.2">
      <c r="A47" s="293"/>
      <c r="B47" s="41" t="s">
        <v>24</v>
      </c>
      <c r="C47" s="48">
        <f t="shared" si="15"/>
        <v>0</v>
      </c>
      <c r="D47" s="49"/>
      <c r="E47" s="50"/>
      <c r="F47" s="50"/>
      <c r="G47" s="50"/>
      <c r="H47" s="50"/>
      <c r="I47" s="51"/>
      <c r="J47" s="49"/>
      <c r="K47" s="51"/>
      <c r="L47" s="53"/>
      <c r="M47" s="38" t="str">
        <f t="shared" si="16"/>
        <v xml:space="preserve"> </v>
      </c>
      <c r="N47" s="10"/>
      <c r="O47" s="10"/>
      <c r="P47" s="10"/>
      <c r="Q47" s="10"/>
      <c r="R47" s="10"/>
      <c r="S47" s="10"/>
      <c r="T47" s="10"/>
      <c r="U47" s="10"/>
      <c r="V47" s="10"/>
      <c r="W47" s="5"/>
      <c r="X47" s="10"/>
      <c r="Y47" s="39" t="str">
        <f t="shared" si="17"/>
        <v/>
      </c>
      <c r="Z47" s="39" t="str">
        <f t="shared" si="18"/>
        <v/>
      </c>
      <c r="AA47" s="39" t="str">
        <f t="shared" si="19"/>
        <v/>
      </c>
      <c r="AB47" s="40">
        <f t="shared" si="20"/>
        <v>0</v>
      </c>
      <c r="AC47" s="40">
        <f t="shared" si="21"/>
        <v>0</v>
      </c>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ht="15.95" customHeight="1" x14ac:dyDescent="0.2">
      <c r="A48" s="294"/>
      <c r="B48" s="115" t="s">
        <v>27</v>
      </c>
      <c r="C48" s="116">
        <f t="shared" si="15"/>
        <v>228</v>
      </c>
      <c r="D48" s="56">
        <f>SUM(D42:D47)</f>
        <v>26</v>
      </c>
      <c r="E48" s="57">
        <f t="shared" ref="E48:L48" si="22">SUM(E42:E47)</f>
        <v>13</v>
      </c>
      <c r="F48" s="57">
        <f t="shared" si="22"/>
        <v>39</v>
      </c>
      <c r="G48" s="57">
        <f t="shared" si="22"/>
        <v>23</v>
      </c>
      <c r="H48" s="57">
        <f t="shared" si="22"/>
        <v>123</v>
      </c>
      <c r="I48" s="58">
        <f t="shared" si="22"/>
        <v>4</v>
      </c>
      <c r="J48" s="56">
        <f t="shared" si="22"/>
        <v>84</v>
      </c>
      <c r="K48" s="58">
        <f t="shared" si="22"/>
        <v>144</v>
      </c>
      <c r="L48" s="117">
        <f t="shared" si="22"/>
        <v>228</v>
      </c>
      <c r="M48" s="38" t="str">
        <f t="shared" si="16"/>
        <v xml:space="preserve"> </v>
      </c>
      <c r="N48" s="10"/>
      <c r="O48" s="10"/>
      <c r="P48" s="10"/>
      <c r="Q48" s="10"/>
      <c r="R48" s="10"/>
      <c r="S48" s="10"/>
      <c r="T48" s="10"/>
      <c r="U48" s="10"/>
      <c r="V48" s="10"/>
      <c r="W48" s="5"/>
      <c r="X48" s="10"/>
      <c r="Y48" s="39" t="str">
        <f t="shared" si="17"/>
        <v/>
      </c>
      <c r="Z48" s="39" t="str">
        <f t="shared" si="18"/>
        <v/>
      </c>
      <c r="AA48" s="39" t="str">
        <f t="shared" si="19"/>
        <v/>
      </c>
      <c r="AB48" s="40">
        <f t="shared" si="20"/>
        <v>0</v>
      </c>
      <c r="AC48" s="40">
        <f t="shared" si="21"/>
        <v>0</v>
      </c>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ht="15.95" customHeight="1" x14ac:dyDescent="0.2">
      <c r="A49" s="60" t="s">
        <v>28</v>
      </c>
      <c r="B49" s="61" t="s">
        <v>20</v>
      </c>
      <c r="C49" s="118">
        <f t="shared" si="15"/>
        <v>18</v>
      </c>
      <c r="D49" s="119">
        <v>13</v>
      </c>
      <c r="E49" s="120">
        <v>1</v>
      </c>
      <c r="F49" s="120"/>
      <c r="G49" s="120">
        <v>2</v>
      </c>
      <c r="H49" s="120">
        <v>2</v>
      </c>
      <c r="I49" s="121"/>
      <c r="J49" s="119">
        <v>10</v>
      </c>
      <c r="K49" s="121">
        <v>8</v>
      </c>
      <c r="L49" s="122">
        <v>18</v>
      </c>
      <c r="M49" s="38" t="str">
        <f t="shared" si="16"/>
        <v xml:space="preserve"> </v>
      </c>
      <c r="N49" s="10"/>
      <c r="O49" s="10"/>
      <c r="P49" s="10"/>
      <c r="Q49" s="10"/>
      <c r="R49" s="10"/>
      <c r="S49" s="10"/>
      <c r="T49" s="10"/>
      <c r="U49" s="10"/>
      <c r="V49" s="10"/>
      <c r="W49" s="5"/>
      <c r="X49" s="10"/>
      <c r="Y49" s="39" t="str">
        <f t="shared" si="17"/>
        <v/>
      </c>
      <c r="Z49" s="39" t="str">
        <f t="shared" si="18"/>
        <v/>
      </c>
      <c r="AA49" s="39" t="str">
        <f t="shared" si="19"/>
        <v/>
      </c>
      <c r="AB49" s="40">
        <f t="shared" si="20"/>
        <v>0</v>
      </c>
      <c r="AC49" s="40">
        <f t="shared" si="21"/>
        <v>0</v>
      </c>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92" t="s">
        <v>52</v>
      </c>
      <c r="B50" s="31" t="s">
        <v>53</v>
      </c>
      <c r="C50" s="32">
        <f t="shared" si="15"/>
        <v>0</v>
      </c>
      <c r="D50" s="33"/>
      <c r="E50" s="34"/>
      <c r="F50" s="34"/>
      <c r="G50" s="34"/>
      <c r="H50" s="34"/>
      <c r="I50" s="35"/>
      <c r="J50" s="33"/>
      <c r="K50" s="35"/>
      <c r="L50" s="37"/>
      <c r="M50" s="38" t="str">
        <f t="shared" si="16"/>
        <v xml:space="preserve"> </v>
      </c>
      <c r="N50" s="10"/>
      <c r="O50" s="10"/>
      <c r="P50" s="10"/>
      <c r="Q50" s="10"/>
      <c r="R50" s="10"/>
      <c r="S50" s="10"/>
      <c r="T50" s="10"/>
      <c r="U50" s="10"/>
      <c r="V50" s="10"/>
      <c r="W50" s="5"/>
      <c r="X50" s="10"/>
      <c r="Y50" s="39" t="str">
        <f t="shared" si="17"/>
        <v/>
      </c>
      <c r="Z50" s="39" t="str">
        <f t="shared" si="18"/>
        <v/>
      </c>
      <c r="AA50" s="39" t="str">
        <f t="shared" si="19"/>
        <v/>
      </c>
      <c r="AB50" s="40">
        <f t="shared" si="20"/>
        <v>0</v>
      </c>
      <c r="AC50" s="40">
        <f t="shared" si="21"/>
        <v>0</v>
      </c>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94"/>
      <c r="B51" s="123" t="s">
        <v>20</v>
      </c>
      <c r="C51" s="124">
        <f t="shared" si="15"/>
        <v>156</v>
      </c>
      <c r="D51" s="79">
        <v>24</v>
      </c>
      <c r="E51" s="80">
        <v>25</v>
      </c>
      <c r="F51" s="80">
        <v>21</v>
      </c>
      <c r="G51" s="80">
        <v>1</v>
      </c>
      <c r="H51" s="80">
        <v>83</v>
      </c>
      <c r="I51" s="81">
        <v>2</v>
      </c>
      <c r="J51" s="79">
        <v>53</v>
      </c>
      <c r="K51" s="81">
        <v>103</v>
      </c>
      <c r="L51" s="125">
        <v>156</v>
      </c>
      <c r="M51" s="38" t="str">
        <f t="shared" si="16"/>
        <v xml:space="preserve"> </v>
      </c>
      <c r="N51" s="10"/>
      <c r="O51" s="10"/>
      <c r="P51" s="10"/>
      <c r="Q51" s="10"/>
      <c r="R51" s="10"/>
      <c r="S51" s="10"/>
      <c r="T51" s="10"/>
      <c r="U51" s="10"/>
      <c r="V51" s="10"/>
      <c r="W51" s="5"/>
      <c r="X51" s="10"/>
      <c r="Y51" s="39" t="str">
        <f t="shared" si="17"/>
        <v/>
      </c>
      <c r="Z51" s="39" t="str">
        <f t="shared" si="18"/>
        <v/>
      </c>
      <c r="AA51" s="39" t="str">
        <f t="shared" si="19"/>
        <v/>
      </c>
      <c r="AB51" s="40">
        <f t="shared" si="20"/>
        <v>0</v>
      </c>
      <c r="AC51" s="40">
        <f t="shared" si="21"/>
        <v>0</v>
      </c>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30" customHeight="1" x14ac:dyDescent="0.2">
      <c r="A52" s="20" t="s">
        <v>54</v>
      </c>
      <c r="B52" s="126"/>
      <c r="C52" s="126"/>
      <c r="D52" s="127"/>
      <c r="E52" s="127"/>
      <c r="F52" s="127"/>
      <c r="G52" s="127"/>
      <c r="H52" s="127"/>
      <c r="I52" s="127"/>
      <c r="J52" s="127"/>
      <c r="K52" s="128"/>
      <c r="L52" s="72"/>
      <c r="M52" s="72"/>
      <c r="N52" s="15"/>
      <c r="O52" s="10"/>
      <c r="P52" s="10"/>
      <c r="Q52" s="10"/>
      <c r="R52" s="10"/>
      <c r="S52" s="10"/>
      <c r="T52" s="10"/>
      <c r="U52" s="10"/>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x14ac:dyDescent="0.2">
      <c r="A53" s="283" t="s">
        <v>4</v>
      </c>
      <c r="B53" s="301" t="s">
        <v>5</v>
      </c>
      <c r="C53" s="285" t="s">
        <v>6</v>
      </c>
      <c r="D53" s="129"/>
      <c r="E53" s="129"/>
      <c r="F53" s="129"/>
      <c r="G53" s="129"/>
      <c r="H53" s="129"/>
      <c r="I53" s="129"/>
      <c r="J53" s="129"/>
      <c r="K53" s="129"/>
      <c r="L53" s="73"/>
      <c r="M53" s="73"/>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x14ac:dyDescent="0.2">
      <c r="A54" s="284"/>
      <c r="B54" s="302"/>
      <c r="C54" s="286"/>
      <c r="D54" s="129"/>
      <c r="E54" s="129"/>
      <c r="F54" s="129"/>
      <c r="G54" s="129"/>
      <c r="H54" s="129"/>
      <c r="I54" s="129"/>
      <c r="J54" s="129"/>
      <c r="K54" s="129"/>
      <c r="L54" s="73"/>
      <c r="M54" s="73"/>
      <c r="N54" s="15"/>
      <c r="O54" s="10"/>
      <c r="P54" s="10"/>
      <c r="Q54" s="10"/>
      <c r="R54" s="10"/>
      <c r="S54" s="10"/>
      <c r="T54" s="10"/>
      <c r="U54" s="10"/>
      <c r="V54" s="5"/>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24" customFormat="1" ht="15.95" customHeight="1" x14ac:dyDescent="0.2">
      <c r="A55" s="301" t="s">
        <v>55</v>
      </c>
      <c r="B55" s="130" t="s">
        <v>56</v>
      </c>
      <c r="C55" s="131"/>
      <c r="D55" s="129"/>
      <c r="E55" s="129"/>
      <c r="F55" s="129"/>
      <c r="G55" s="129"/>
      <c r="H55" s="97"/>
      <c r="I55" s="129"/>
      <c r="J55" s="129"/>
      <c r="K55" s="132"/>
      <c r="L55" s="73"/>
      <c r="M55" s="73"/>
      <c r="N55" s="15"/>
      <c r="O55" s="10"/>
      <c r="P55" s="10"/>
      <c r="Q55" s="10"/>
      <c r="R55" s="10"/>
      <c r="S55" s="10"/>
      <c r="T55" s="10"/>
      <c r="U55" s="10"/>
      <c r="V55" s="5"/>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24" customFormat="1" ht="15.95" customHeight="1" x14ac:dyDescent="0.2">
      <c r="A56" s="302"/>
      <c r="B56" s="41" t="s">
        <v>57</v>
      </c>
      <c r="C56" s="133">
        <v>5</v>
      </c>
      <c r="D56" s="129"/>
      <c r="E56" s="129"/>
      <c r="F56" s="129"/>
      <c r="G56" s="129"/>
      <c r="H56" s="129"/>
      <c r="I56" s="129"/>
      <c r="J56" s="129"/>
      <c r="K56" s="129"/>
      <c r="L56" s="73"/>
      <c r="M56" s="73"/>
      <c r="N56" s="15"/>
      <c r="O56" s="10"/>
      <c r="P56" s="10"/>
      <c r="Q56" s="10"/>
      <c r="R56" s="10"/>
      <c r="S56" s="10"/>
      <c r="T56" s="10"/>
      <c r="U56" s="10"/>
      <c r="V56" s="5"/>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24" customFormat="1" ht="15.95" customHeight="1" x14ac:dyDescent="0.2">
      <c r="A57" s="301" t="s">
        <v>58</v>
      </c>
      <c r="B57" s="130" t="s">
        <v>56</v>
      </c>
      <c r="C57" s="131"/>
      <c r="D57" s="129"/>
      <c r="E57" s="129"/>
      <c r="F57" s="129"/>
      <c r="G57" s="129"/>
      <c r="H57" s="129"/>
      <c r="I57" s="129"/>
      <c r="J57" s="129"/>
      <c r="K57" s="129"/>
      <c r="L57" s="73"/>
      <c r="M57" s="73"/>
      <c r="N57" s="15"/>
      <c r="O57" s="10"/>
      <c r="P57" s="10"/>
      <c r="Q57" s="10"/>
      <c r="R57" s="10"/>
      <c r="S57" s="10"/>
      <c r="T57" s="10"/>
      <c r="U57" s="10"/>
      <c r="V57" s="5"/>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24" customFormat="1" ht="15.95" customHeight="1" x14ac:dyDescent="0.2">
      <c r="A58" s="302"/>
      <c r="B58" s="123" t="s">
        <v>57</v>
      </c>
      <c r="C58" s="134">
        <v>46</v>
      </c>
      <c r="D58" s="129"/>
      <c r="E58" s="129"/>
      <c r="F58" s="129"/>
      <c r="G58" s="129"/>
      <c r="H58" s="129"/>
      <c r="I58" s="129"/>
      <c r="J58" s="129"/>
      <c r="K58" s="129"/>
      <c r="L58" s="73"/>
      <c r="M58" s="73"/>
      <c r="N58" s="15"/>
      <c r="O58" s="10"/>
      <c r="P58" s="10"/>
      <c r="Q58" s="10"/>
      <c r="R58" s="10"/>
      <c r="S58" s="10"/>
      <c r="T58" s="10"/>
      <c r="U58" s="10"/>
      <c r="V58" s="5"/>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24" customFormat="1" ht="30" customHeight="1" x14ac:dyDescent="0.2">
      <c r="A59" s="135" t="s">
        <v>59</v>
      </c>
      <c r="B59" s="136"/>
      <c r="C59" s="136"/>
      <c r="D59" s="136"/>
      <c r="E59" s="21"/>
      <c r="F59" s="21"/>
      <c r="G59" s="21"/>
      <c r="H59" s="21"/>
      <c r="I59" s="21"/>
      <c r="J59" s="21"/>
      <c r="K59" s="127"/>
      <c r="L59" s="72"/>
      <c r="M59" s="72"/>
      <c r="N59" s="21"/>
      <c r="O59" s="10"/>
      <c r="P59" s="10"/>
      <c r="Q59" s="10"/>
      <c r="R59" s="10"/>
      <c r="S59" s="10"/>
      <c r="T59" s="10"/>
      <c r="U59" s="10"/>
      <c r="V59" s="11"/>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ht="52.5" x14ac:dyDescent="0.2">
      <c r="A60" s="305" t="s">
        <v>4</v>
      </c>
      <c r="B60" s="306"/>
      <c r="C60" s="138" t="s">
        <v>60</v>
      </c>
      <c r="D60" s="138" t="s">
        <v>61</v>
      </c>
      <c r="E60" s="139"/>
      <c r="F60" s="139"/>
      <c r="G60" s="139"/>
      <c r="H60" s="139"/>
      <c r="I60" s="139"/>
      <c r="J60" s="139"/>
      <c r="K60" s="140"/>
      <c r="L60" s="141"/>
      <c r="M60" s="141"/>
      <c r="N60" s="142"/>
      <c r="O60" s="143"/>
      <c r="P60" s="143"/>
      <c r="Q60" s="143"/>
      <c r="R60" s="143"/>
      <c r="S60" s="143"/>
      <c r="T60" s="143"/>
      <c r="X60" s="143"/>
      <c r="Y60" s="143"/>
      <c r="Z60" s="143"/>
    </row>
    <row r="61" spans="1:51" ht="15.95" customHeight="1" x14ac:dyDescent="0.2">
      <c r="A61" s="307" t="s">
        <v>40</v>
      </c>
      <c r="B61" s="307"/>
      <c r="C61" s="146">
        <v>1</v>
      </c>
      <c r="D61" s="146">
        <v>4</v>
      </c>
      <c r="E61" s="139"/>
      <c r="F61" s="139"/>
      <c r="G61" s="139"/>
      <c r="H61" s="139"/>
      <c r="I61" s="139"/>
      <c r="J61" s="139"/>
      <c r="K61" s="140"/>
      <c r="L61" s="141"/>
      <c r="M61" s="141"/>
      <c r="N61" s="142"/>
      <c r="O61" s="143"/>
      <c r="P61" s="143"/>
      <c r="Q61" s="143"/>
      <c r="R61" s="143"/>
      <c r="S61" s="143"/>
      <c r="T61" s="143"/>
      <c r="X61" s="143"/>
      <c r="Y61" s="143"/>
      <c r="Z61" s="143"/>
    </row>
    <row r="62" spans="1:51" ht="15.95" customHeight="1" x14ac:dyDescent="0.2">
      <c r="A62" s="308" t="s">
        <v>62</v>
      </c>
      <c r="B62" s="308"/>
      <c r="C62" s="147"/>
      <c r="D62" s="134"/>
      <c r="E62" s="140"/>
      <c r="F62" s="140"/>
      <c r="G62" s="140"/>
      <c r="H62" s="140"/>
      <c r="I62" s="140"/>
      <c r="J62" s="140"/>
      <c r="K62" s="140"/>
      <c r="L62" s="141"/>
      <c r="M62" s="141"/>
      <c r="N62" s="148"/>
      <c r="O62" s="143"/>
      <c r="P62" s="143"/>
      <c r="Q62" s="143"/>
      <c r="R62" s="143"/>
      <c r="S62" s="143"/>
      <c r="T62" s="143"/>
      <c r="X62" s="143"/>
      <c r="Y62" s="143"/>
      <c r="Z62" s="143"/>
    </row>
    <row r="63" spans="1:51" ht="30" customHeight="1" x14ac:dyDescent="0.2">
      <c r="A63" s="149" t="s">
        <v>63</v>
      </c>
      <c r="B63" s="150"/>
      <c r="C63" s="150"/>
      <c r="D63" s="150"/>
      <c r="E63" s="150"/>
      <c r="F63" s="150"/>
      <c r="G63" s="150"/>
      <c r="H63" s="150"/>
      <c r="I63" s="150"/>
      <c r="J63" s="150"/>
      <c r="K63" s="150"/>
      <c r="L63" s="151"/>
      <c r="M63" s="151"/>
      <c r="N63" s="152"/>
      <c r="O63" s="143"/>
      <c r="P63" s="143"/>
      <c r="Q63" s="143"/>
      <c r="R63" s="143"/>
      <c r="S63" s="143"/>
      <c r="T63" s="143"/>
      <c r="V63" s="153"/>
      <c r="X63" s="143"/>
      <c r="Y63" s="143"/>
      <c r="Z63" s="143"/>
    </row>
    <row r="64" spans="1:51" ht="15" customHeight="1" x14ac:dyDescent="0.2">
      <c r="A64" s="309" t="s">
        <v>64</v>
      </c>
      <c r="B64" s="310"/>
      <c r="C64" s="313" t="s">
        <v>6</v>
      </c>
      <c r="D64" s="315" t="s">
        <v>7</v>
      </c>
      <c r="E64" s="316"/>
      <c r="F64" s="316"/>
      <c r="G64" s="316"/>
      <c r="H64" s="316"/>
      <c r="I64" s="317"/>
      <c r="J64" s="318" t="s">
        <v>8</v>
      </c>
      <c r="K64" s="319"/>
      <c r="L64" s="285" t="s">
        <v>9</v>
      </c>
      <c r="M64" s="141"/>
      <c r="N64" s="141"/>
      <c r="O64" s="143"/>
      <c r="P64" s="143"/>
      <c r="Q64" s="143"/>
      <c r="R64" s="143"/>
      <c r="S64" s="143"/>
      <c r="T64" s="143"/>
      <c r="X64" s="143"/>
      <c r="Y64" s="143"/>
      <c r="Z64" s="143"/>
    </row>
    <row r="65" spans="1:29" ht="21" customHeight="1" x14ac:dyDescent="0.2">
      <c r="A65" s="311"/>
      <c r="B65" s="312"/>
      <c r="C65" s="314"/>
      <c r="D65" s="154" t="s">
        <v>10</v>
      </c>
      <c r="E65" s="155" t="s">
        <v>11</v>
      </c>
      <c r="F65" s="155" t="s">
        <v>12</v>
      </c>
      <c r="G65" s="156" t="s">
        <v>13</v>
      </c>
      <c r="H65" s="155" t="s">
        <v>14</v>
      </c>
      <c r="I65" s="157" t="s">
        <v>15</v>
      </c>
      <c r="J65" s="158" t="s">
        <v>16</v>
      </c>
      <c r="K65" s="159" t="s">
        <v>17</v>
      </c>
      <c r="L65" s="286"/>
      <c r="M65" s="141"/>
      <c r="N65" s="141"/>
      <c r="O65" s="143"/>
      <c r="P65" s="143"/>
      <c r="Q65" s="143"/>
      <c r="R65" s="143"/>
      <c r="S65" s="143"/>
      <c r="T65" s="143"/>
      <c r="X65" s="143"/>
      <c r="Y65" s="143"/>
      <c r="Z65" s="143"/>
    </row>
    <row r="66" spans="1:29" ht="15.95" customHeight="1" x14ac:dyDescent="0.2">
      <c r="A66" s="303" t="s">
        <v>65</v>
      </c>
      <c r="B66" s="160" t="s">
        <v>32</v>
      </c>
      <c r="C66" s="161">
        <v>0</v>
      </c>
      <c r="D66" s="43"/>
      <c r="E66" s="44"/>
      <c r="F66" s="44"/>
      <c r="G66" s="44"/>
      <c r="H66" s="44"/>
      <c r="I66" s="45"/>
      <c r="J66" s="43"/>
      <c r="K66" s="45"/>
      <c r="L66" s="76"/>
      <c r="M66" s="162" t="s">
        <v>66</v>
      </c>
      <c r="N66" s="143"/>
      <c r="O66" s="143"/>
      <c r="P66" s="143"/>
      <c r="Q66" s="143"/>
      <c r="R66" s="143"/>
      <c r="S66" s="143"/>
      <c r="T66" s="143"/>
      <c r="V66" s="143"/>
      <c r="W66" s="144"/>
      <c r="X66" s="143"/>
      <c r="Y66" s="163" t="s">
        <v>67</v>
      </c>
      <c r="Z66" s="163" t="s">
        <v>67</v>
      </c>
      <c r="AA66" s="163" t="s">
        <v>67</v>
      </c>
      <c r="AB66" s="164">
        <v>0</v>
      </c>
      <c r="AC66" s="164">
        <v>0</v>
      </c>
    </row>
    <row r="67" spans="1:29" ht="15.95" customHeight="1" x14ac:dyDescent="0.2">
      <c r="A67" s="304"/>
      <c r="B67" s="165" t="s">
        <v>33</v>
      </c>
      <c r="C67" s="166">
        <v>0</v>
      </c>
      <c r="D67" s="79"/>
      <c r="E67" s="80"/>
      <c r="F67" s="80"/>
      <c r="G67" s="80"/>
      <c r="H67" s="80"/>
      <c r="I67" s="81"/>
      <c r="J67" s="79"/>
      <c r="K67" s="81"/>
      <c r="L67" s="82"/>
      <c r="M67" s="162" t="s">
        <v>66</v>
      </c>
      <c r="N67" s="143"/>
      <c r="O67" s="143"/>
      <c r="P67" s="143"/>
      <c r="Q67" s="143"/>
      <c r="R67" s="143"/>
      <c r="S67" s="143"/>
      <c r="T67" s="143"/>
      <c r="V67" s="143"/>
      <c r="W67" s="144"/>
      <c r="X67" s="143"/>
      <c r="Y67" s="163" t="s">
        <v>67</v>
      </c>
      <c r="Z67" s="163" t="s">
        <v>67</v>
      </c>
      <c r="AA67" s="163" t="s">
        <v>67</v>
      </c>
      <c r="AB67" s="164">
        <v>0</v>
      </c>
      <c r="AC67" s="164">
        <v>0</v>
      </c>
    </row>
    <row r="68" spans="1:29" ht="15.95" customHeight="1" x14ac:dyDescent="0.2">
      <c r="A68" s="303" t="s">
        <v>68</v>
      </c>
      <c r="B68" s="160" t="s">
        <v>35</v>
      </c>
      <c r="C68" s="167">
        <v>0</v>
      </c>
      <c r="D68" s="85"/>
      <c r="E68" s="86"/>
      <c r="F68" s="86"/>
      <c r="G68" s="86"/>
      <c r="H68" s="86"/>
      <c r="I68" s="87"/>
      <c r="J68" s="85"/>
      <c r="K68" s="87"/>
      <c r="L68" s="88"/>
      <c r="M68" s="162" t="s">
        <v>66</v>
      </c>
      <c r="N68" s="143"/>
      <c r="O68" s="143"/>
      <c r="P68" s="143"/>
      <c r="Q68" s="143"/>
      <c r="R68" s="143"/>
      <c r="S68" s="143"/>
      <c r="T68" s="143"/>
      <c r="V68" s="143"/>
      <c r="W68" s="144"/>
      <c r="X68" s="143"/>
      <c r="Y68" s="163" t="s">
        <v>67</v>
      </c>
      <c r="Z68" s="163" t="s">
        <v>67</v>
      </c>
      <c r="AA68" s="163" t="s">
        <v>67</v>
      </c>
      <c r="AB68" s="164">
        <v>0</v>
      </c>
      <c r="AC68" s="164">
        <v>0</v>
      </c>
    </row>
    <row r="69" spans="1:29" ht="15.95" customHeight="1" x14ac:dyDescent="0.2">
      <c r="A69" s="304"/>
      <c r="B69" s="165" t="s">
        <v>33</v>
      </c>
      <c r="C69" s="168">
        <v>0</v>
      </c>
      <c r="D69" s="79"/>
      <c r="E69" s="80"/>
      <c r="F69" s="80"/>
      <c r="G69" s="80"/>
      <c r="H69" s="80"/>
      <c r="I69" s="81"/>
      <c r="J69" s="79"/>
      <c r="K69" s="81"/>
      <c r="L69" s="82"/>
      <c r="M69" s="162" t="s">
        <v>66</v>
      </c>
      <c r="N69" s="143"/>
      <c r="O69" s="143"/>
      <c r="P69" s="143"/>
      <c r="Q69" s="143"/>
      <c r="R69" s="143"/>
      <c r="S69" s="143"/>
      <c r="T69" s="143"/>
      <c r="V69" s="143"/>
      <c r="W69" s="144"/>
      <c r="X69" s="143"/>
      <c r="Y69" s="163" t="s">
        <v>67</v>
      </c>
      <c r="Z69" s="163" t="s">
        <v>67</v>
      </c>
      <c r="AA69" s="163" t="s">
        <v>67</v>
      </c>
      <c r="AB69" s="164">
        <v>0</v>
      </c>
      <c r="AC69" s="164">
        <v>0</v>
      </c>
    </row>
    <row r="70" spans="1:29" ht="15.95" customHeight="1" x14ac:dyDescent="0.2">
      <c r="A70" s="303" t="s">
        <v>69</v>
      </c>
      <c r="B70" s="160" t="s">
        <v>35</v>
      </c>
      <c r="C70" s="169">
        <v>0</v>
      </c>
      <c r="D70" s="33"/>
      <c r="E70" s="34"/>
      <c r="F70" s="34"/>
      <c r="G70" s="34"/>
      <c r="H70" s="34"/>
      <c r="I70" s="35"/>
      <c r="J70" s="33"/>
      <c r="K70" s="35"/>
      <c r="L70" s="91"/>
      <c r="M70" s="162" t="s">
        <v>66</v>
      </c>
      <c r="N70" s="143"/>
      <c r="O70" s="143"/>
      <c r="P70" s="143"/>
      <c r="Q70" s="143"/>
      <c r="R70" s="143"/>
      <c r="S70" s="143"/>
      <c r="T70" s="143"/>
      <c r="V70" s="143"/>
      <c r="W70" s="144"/>
      <c r="X70" s="143"/>
      <c r="Y70" s="163" t="s">
        <v>67</v>
      </c>
      <c r="Z70" s="163" t="s">
        <v>67</v>
      </c>
      <c r="AA70" s="163" t="s">
        <v>67</v>
      </c>
      <c r="AB70" s="164">
        <v>0</v>
      </c>
      <c r="AC70" s="164">
        <v>0</v>
      </c>
    </row>
    <row r="71" spans="1:29" ht="15.95" customHeight="1" x14ac:dyDescent="0.2">
      <c r="A71" s="304"/>
      <c r="B71" s="165" t="s">
        <v>33</v>
      </c>
      <c r="C71" s="170">
        <v>0</v>
      </c>
      <c r="D71" s="79"/>
      <c r="E71" s="80"/>
      <c r="F71" s="80"/>
      <c r="G71" s="80"/>
      <c r="H71" s="80"/>
      <c r="I71" s="81"/>
      <c r="J71" s="79"/>
      <c r="K71" s="81"/>
      <c r="L71" s="82"/>
      <c r="M71" s="162" t="s">
        <v>66</v>
      </c>
      <c r="N71" s="143"/>
      <c r="O71" s="143"/>
      <c r="P71" s="143"/>
      <c r="Q71" s="143"/>
      <c r="R71" s="143"/>
      <c r="S71" s="143"/>
      <c r="T71" s="143"/>
      <c r="V71" s="143"/>
      <c r="W71" s="144"/>
      <c r="X71" s="143"/>
      <c r="Y71" s="163" t="s">
        <v>67</v>
      </c>
      <c r="Z71" s="163" t="s">
        <v>67</v>
      </c>
      <c r="AA71" s="163" t="s">
        <v>67</v>
      </c>
      <c r="AB71" s="164">
        <v>0</v>
      </c>
      <c r="AC71" s="164">
        <v>0</v>
      </c>
    </row>
    <row r="72" spans="1:29" ht="15.95" customHeight="1" x14ac:dyDescent="0.2">
      <c r="A72" s="303" t="s">
        <v>70</v>
      </c>
      <c r="B72" s="160" t="s">
        <v>35</v>
      </c>
      <c r="C72" s="169">
        <v>0</v>
      </c>
      <c r="D72" s="33"/>
      <c r="E72" s="34"/>
      <c r="F72" s="34"/>
      <c r="G72" s="34"/>
      <c r="H72" s="34"/>
      <c r="I72" s="35"/>
      <c r="J72" s="33"/>
      <c r="K72" s="35"/>
      <c r="L72" s="91"/>
      <c r="M72" s="162" t="s">
        <v>66</v>
      </c>
      <c r="N72" s="143"/>
      <c r="O72" s="143"/>
      <c r="P72" s="143"/>
      <c r="Q72" s="143"/>
      <c r="R72" s="143"/>
      <c r="S72" s="143"/>
      <c r="T72" s="143"/>
      <c r="V72" s="143"/>
      <c r="W72" s="144"/>
      <c r="X72" s="143"/>
      <c r="Y72" s="163" t="s">
        <v>67</v>
      </c>
      <c r="Z72" s="163" t="s">
        <v>67</v>
      </c>
      <c r="AA72" s="163" t="s">
        <v>67</v>
      </c>
      <c r="AB72" s="164">
        <v>0</v>
      </c>
      <c r="AC72" s="164">
        <v>0</v>
      </c>
    </row>
    <row r="73" spans="1:29" ht="15.95" customHeight="1" x14ac:dyDescent="0.2">
      <c r="A73" s="304"/>
      <c r="B73" s="165" t="s">
        <v>33</v>
      </c>
      <c r="C73" s="170">
        <v>0</v>
      </c>
      <c r="D73" s="79"/>
      <c r="E73" s="80"/>
      <c r="F73" s="80"/>
      <c r="G73" s="80"/>
      <c r="H73" s="80"/>
      <c r="I73" s="81"/>
      <c r="J73" s="79"/>
      <c r="K73" s="81"/>
      <c r="L73" s="82"/>
      <c r="M73" s="162" t="s">
        <v>66</v>
      </c>
      <c r="N73" s="143"/>
      <c r="O73" s="143"/>
      <c r="P73" s="143"/>
      <c r="Q73" s="143"/>
      <c r="R73" s="143"/>
      <c r="S73" s="143"/>
      <c r="T73" s="143"/>
      <c r="V73" s="143"/>
      <c r="W73" s="144"/>
      <c r="X73" s="143"/>
      <c r="Y73" s="163" t="s">
        <v>67</v>
      </c>
      <c r="Z73" s="163" t="s">
        <v>67</v>
      </c>
      <c r="AA73" s="163" t="s">
        <v>67</v>
      </c>
      <c r="AB73" s="164">
        <v>0</v>
      </c>
      <c r="AC73" s="164">
        <v>0</v>
      </c>
    </row>
    <row r="74" spans="1:29" ht="30" customHeight="1" x14ac:dyDescent="0.2">
      <c r="A74" s="171" t="s">
        <v>71</v>
      </c>
      <c r="B74" s="172"/>
      <c r="C74" s="172"/>
      <c r="D74" s="172"/>
      <c r="E74" s="172"/>
      <c r="F74" s="172"/>
      <c r="G74" s="172"/>
      <c r="H74" s="172"/>
      <c r="I74" s="172"/>
      <c r="J74" s="172"/>
      <c r="K74" s="172"/>
      <c r="L74" s="151"/>
      <c r="M74" s="151"/>
      <c r="N74" s="152"/>
      <c r="O74" s="143"/>
      <c r="P74" s="143"/>
      <c r="Q74" s="143"/>
      <c r="R74" s="143"/>
      <c r="S74" s="143"/>
      <c r="T74" s="143"/>
      <c r="V74" s="153"/>
      <c r="X74" s="143"/>
      <c r="Y74" s="143"/>
      <c r="Z74" s="143"/>
    </row>
    <row r="75" spans="1:29" ht="15" customHeight="1" x14ac:dyDescent="0.2">
      <c r="A75" s="309" t="s">
        <v>72</v>
      </c>
      <c r="B75" s="310" t="s">
        <v>73</v>
      </c>
      <c r="C75" s="313" t="s">
        <v>6</v>
      </c>
      <c r="D75" s="315" t="s">
        <v>7</v>
      </c>
      <c r="E75" s="316"/>
      <c r="F75" s="316"/>
      <c r="G75" s="316"/>
      <c r="H75" s="316"/>
      <c r="I75" s="317"/>
      <c r="J75" s="318" t="s">
        <v>8</v>
      </c>
      <c r="K75" s="319"/>
      <c r="L75" s="285" t="s">
        <v>9</v>
      </c>
      <c r="M75" s="141"/>
      <c r="N75" s="141"/>
      <c r="O75" s="143"/>
      <c r="P75" s="143"/>
      <c r="Q75" s="143"/>
      <c r="R75" s="143"/>
      <c r="S75" s="143"/>
      <c r="T75" s="143"/>
      <c r="X75" s="143"/>
      <c r="Y75" s="143"/>
      <c r="Z75" s="143"/>
    </row>
    <row r="76" spans="1:29" ht="21" customHeight="1" x14ac:dyDescent="0.2">
      <c r="A76" s="311"/>
      <c r="B76" s="312"/>
      <c r="C76" s="314"/>
      <c r="D76" s="154" t="s">
        <v>10</v>
      </c>
      <c r="E76" s="155" t="s">
        <v>11</v>
      </c>
      <c r="F76" s="155" t="s">
        <v>12</v>
      </c>
      <c r="G76" s="156" t="s">
        <v>13</v>
      </c>
      <c r="H76" s="155" t="s">
        <v>14</v>
      </c>
      <c r="I76" s="157" t="s">
        <v>15</v>
      </c>
      <c r="J76" s="158" t="s">
        <v>16</v>
      </c>
      <c r="K76" s="159" t="s">
        <v>17</v>
      </c>
      <c r="L76" s="286"/>
      <c r="M76" s="141"/>
      <c r="N76" s="141"/>
      <c r="O76" s="143"/>
      <c r="P76" s="143"/>
      <c r="Q76" s="143"/>
      <c r="R76" s="143"/>
      <c r="S76" s="143"/>
      <c r="T76" s="143"/>
      <c r="X76" s="143"/>
      <c r="Y76" s="143"/>
      <c r="Z76" s="143"/>
    </row>
    <row r="77" spans="1:29" ht="15.95" customHeight="1" x14ac:dyDescent="0.2">
      <c r="A77" s="303" t="s">
        <v>74</v>
      </c>
      <c r="B77" s="160" t="s">
        <v>32</v>
      </c>
      <c r="C77" s="173">
        <v>0</v>
      </c>
      <c r="D77" s="174"/>
      <c r="E77" s="175"/>
      <c r="F77" s="175"/>
      <c r="G77" s="175"/>
      <c r="H77" s="175"/>
      <c r="I77" s="176"/>
      <c r="J77" s="174"/>
      <c r="K77" s="176"/>
      <c r="L77" s="177"/>
      <c r="M77" s="162" t="s">
        <v>66</v>
      </c>
      <c r="N77" s="143"/>
      <c r="O77" s="143"/>
      <c r="P77" s="143"/>
      <c r="Q77" s="143"/>
      <c r="R77" s="143"/>
      <c r="S77" s="143"/>
      <c r="T77" s="143"/>
      <c r="V77" s="143"/>
      <c r="W77" s="144"/>
      <c r="X77" s="143"/>
      <c r="Y77" s="163" t="s">
        <v>67</v>
      </c>
      <c r="Z77" s="163" t="s">
        <v>67</v>
      </c>
      <c r="AA77" s="163" t="s">
        <v>67</v>
      </c>
      <c r="AB77" s="164">
        <v>0</v>
      </c>
      <c r="AC77" s="164">
        <v>0</v>
      </c>
    </row>
    <row r="78" spans="1:29" ht="15.95" customHeight="1" x14ac:dyDescent="0.2">
      <c r="A78" s="304"/>
      <c r="B78" s="165" t="s">
        <v>33</v>
      </c>
      <c r="C78" s="178">
        <v>0</v>
      </c>
      <c r="D78" s="179"/>
      <c r="E78" s="180"/>
      <c r="F78" s="180"/>
      <c r="G78" s="180"/>
      <c r="H78" s="180"/>
      <c r="I78" s="181"/>
      <c r="J78" s="179"/>
      <c r="K78" s="181"/>
      <c r="L78" s="182"/>
      <c r="M78" s="162" t="s">
        <v>66</v>
      </c>
      <c r="N78" s="143"/>
      <c r="O78" s="143"/>
      <c r="P78" s="143"/>
      <c r="Q78" s="143"/>
      <c r="R78" s="143"/>
      <c r="S78" s="143"/>
      <c r="T78" s="143"/>
      <c r="V78" s="143"/>
      <c r="W78" s="144"/>
      <c r="X78" s="143"/>
      <c r="Y78" s="163" t="s">
        <v>67</v>
      </c>
      <c r="Z78" s="163" t="s">
        <v>67</v>
      </c>
      <c r="AA78" s="163" t="s">
        <v>67</v>
      </c>
      <c r="AB78" s="164">
        <v>0</v>
      </c>
      <c r="AC78" s="164">
        <v>0</v>
      </c>
    </row>
    <row r="79" spans="1:29" ht="15.95" customHeight="1" x14ac:dyDescent="0.2">
      <c r="A79" s="303" t="s">
        <v>75</v>
      </c>
      <c r="B79" s="160" t="s">
        <v>35</v>
      </c>
      <c r="C79" s="173">
        <v>0</v>
      </c>
      <c r="D79" s="174"/>
      <c r="E79" s="175"/>
      <c r="F79" s="175"/>
      <c r="G79" s="175"/>
      <c r="H79" s="175"/>
      <c r="I79" s="176"/>
      <c r="J79" s="174"/>
      <c r="K79" s="176"/>
      <c r="L79" s="177"/>
      <c r="M79" s="162" t="s">
        <v>66</v>
      </c>
      <c r="N79" s="143"/>
      <c r="O79" s="143"/>
      <c r="P79" s="143"/>
      <c r="Q79" s="143"/>
      <c r="R79" s="143"/>
      <c r="S79" s="143"/>
      <c r="T79" s="143"/>
      <c r="V79" s="143"/>
      <c r="W79" s="144"/>
      <c r="X79" s="143"/>
      <c r="Y79" s="163" t="s">
        <v>67</v>
      </c>
      <c r="Z79" s="163" t="s">
        <v>67</v>
      </c>
      <c r="AA79" s="163" t="s">
        <v>67</v>
      </c>
      <c r="AB79" s="164">
        <v>0</v>
      </c>
      <c r="AC79" s="164">
        <v>0</v>
      </c>
    </row>
    <row r="80" spans="1:29" ht="15.95" customHeight="1" x14ac:dyDescent="0.2">
      <c r="A80" s="304"/>
      <c r="B80" s="165" t="s">
        <v>33</v>
      </c>
      <c r="C80" s="178">
        <v>0</v>
      </c>
      <c r="D80" s="179"/>
      <c r="E80" s="180"/>
      <c r="F80" s="180"/>
      <c r="G80" s="180"/>
      <c r="H80" s="180"/>
      <c r="I80" s="181"/>
      <c r="J80" s="179"/>
      <c r="K80" s="181"/>
      <c r="L80" s="182"/>
      <c r="M80" s="162" t="s">
        <v>66</v>
      </c>
      <c r="N80" s="143"/>
      <c r="O80" s="143"/>
      <c r="P80" s="143"/>
      <c r="Q80" s="143"/>
      <c r="R80" s="143"/>
      <c r="S80" s="143"/>
      <c r="T80" s="143"/>
      <c r="V80" s="143"/>
      <c r="W80" s="144"/>
      <c r="X80" s="143"/>
      <c r="Y80" s="163" t="s">
        <v>67</v>
      </c>
      <c r="Z80" s="163" t="s">
        <v>67</v>
      </c>
      <c r="AA80" s="163" t="s">
        <v>67</v>
      </c>
      <c r="AB80" s="164">
        <v>0</v>
      </c>
      <c r="AC80" s="164">
        <v>0</v>
      </c>
    </row>
    <row r="81" spans="1:29" ht="30" customHeight="1" x14ac:dyDescent="0.2">
      <c r="A81" s="323" t="s">
        <v>76</v>
      </c>
      <c r="B81" s="324"/>
      <c r="C81" s="324"/>
      <c r="D81" s="324"/>
      <c r="E81" s="324"/>
      <c r="F81" s="324"/>
      <c r="G81" s="324"/>
      <c r="H81" s="324"/>
      <c r="I81" s="324"/>
      <c r="J81" s="324"/>
      <c r="K81" s="324"/>
      <c r="L81" s="324"/>
      <c r="M81" s="151"/>
      <c r="N81" s="183"/>
      <c r="O81" s="143"/>
      <c r="P81" s="143"/>
      <c r="Q81" s="143"/>
      <c r="R81" s="143"/>
      <c r="S81" s="143"/>
      <c r="T81" s="143"/>
      <c r="V81" s="153"/>
      <c r="X81" s="143"/>
      <c r="Y81" s="143"/>
      <c r="Z81" s="143"/>
    </row>
    <row r="82" spans="1:29" ht="15" customHeight="1" x14ac:dyDescent="0.2">
      <c r="A82" s="309" t="s">
        <v>4</v>
      </c>
      <c r="B82" s="310"/>
      <c r="C82" s="313" t="s">
        <v>6</v>
      </c>
      <c r="D82" s="315" t="s">
        <v>7</v>
      </c>
      <c r="E82" s="316"/>
      <c r="F82" s="316"/>
      <c r="G82" s="316"/>
      <c r="H82" s="316"/>
      <c r="I82" s="317"/>
      <c r="J82" s="318" t="s">
        <v>43</v>
      </c>
      <c r="K82" s="319"/>
      <c r="L82" s="285" t="s">
        <v>9</v>
      </c>
      <c r="M82" s="141"/>
      <c r="N82" s="141"/>
      <c r="O82" s="143"/>
      <c r="P82" s="143"/>
      <c r="Q82" s="143"/>
      <c r="R82" s="143"/>
      <c r="S82" s="143"/>
      <c r="T82" s="143"/>
      <c r="X82" s="143"/>
      <c r="Y82" s="143"/>
      <c r="Z82" s="143"/>
    </row>
    <row r="83" spans="1:29" ht="21" customHeight="1" x14ac:dyDescent="0.2">
      <c r="A83" s="311"/>
      <c r="B83" s="312"/>
      <c r="C83" s="314"/>
      <c r="D83" s="154" t="s">
        <v>10</v>
      </c>
      <c r="E83" s="155" t="s">
        <v>11</v>
      </c>
      <c r="F83" s="155" t="s">
        <v>12</v>
      </c>
      <c r="G83" s="156" t="s">
        <v>13</v>
      </c>
      <c r="H83" s="155" t="s">
        <v>14</v>
      </c>
      <c r="I83" s="157" t="s">
        <v>15</v>
      </c>
      <c r="J83" s="158" t="s">
        <v>16</v>
      </c>
      <c r="K83" s="159" t="s">
        <v>17</v>
      </c>
      <c r="L83" s="286"/>
      <c r="M83" s="141"/>
      <c r="N83" s="141"/>
      <c r="O83" s="143"/>
      <c r="P83" s="143"/>
      <c r="Q83" s="143"/>
      <c r="R83" s="143"/>
      <c r="S83" s="143"/>
      <c r="T83" s="143"/>
      <c r="X83" s="143"/>
      <c r="Y83" s="143"/>
      <c r="Z83" s="143"/>
    </row>
    <row r="84" spans="1:29" ht="15.95" customHeight="1" x14ac:dyDescent="0.2">
      <c r="A84" s="320" t="s">
        <v>77</v>
      </c>
      <c r="B84" s="184" t="s">
        <v>19</v>
      </c>
      <c r="C84" s="185">
        <v>0</v>
      </c>
      <c r="D84" s="106"/>
      <c r="E84" s="186"/>
      <c r="F84" s="186"/>
      <c r="G84" s="186"/>
      <c r="H84" s="186"/>
      <c r="I84" s="107"/>
      <c r="J84" s="106"/>
      <c r="K84" s="107"/>
      <c r="L84" s="187"/>
      <c r="M84" s="162" t="s">
        <v>66</v>
      </c>
      <c r="N84" s="143"/>
      <c r="O84" s="143"/>
      <c r="P84" s="143"/>
      <c r="Q84" s="143"/>
      <c r="R84" s="143"/>
      <c r="S84" s="143"/>
      <c r="T84" s="143"/>
      <c r="V84" s="143"/>
      <c r="W84" s="144"/>
      <c r="X84" s="143"/>
      <c r="Y84" s="163" t="s">
        <v>67</v>
      </c>
      <c r="Z84" s="163" t="s">
        <v>67</v>
      </c>
      <c r="AA84" s="163" t="s">
        <v>67</v>
      </c>
      <c r="AB84" s="164">
        <v>0</v>
      </c>
      <c r="AC84" s="164">
        <v>0</v>
      </c>
    </row>
    <row r="85" spans="1:29" ht="15.95" customHeight="1" x14ac:dyDescent="0.2">
      <c r="A85" s="321"/>
      <c r="B85" s="188" t="s">
        <v>53</v>
      </c>
      <c r="C85" s="189">
        <v>0</v>
      </c>
      <c r="D85" s="190"/>
      <c r="E85" s="191"/>
      <c r="F85" s="191"/>
      <c r="G85" s="191"/>
      <c r="H85" s="191"/>
      <c r="I85" s="192"/>
      <c r="J85" s="190"/>
      <c r="K85" s="192"/>
      <c r="L85" s="193"/>
      <c r="M85" s="162" t="s">
        <v>66</v>
      </c>
      <c r="N85" s="143"/>
      <c r="O85" s="143"/>
      <c r="P85" s="143"/>
      <c r="Q85" s="143"/>
      <c r="R85" s="143"/>
      <c r="S85" s="143"/>
      <c r="T85" s="143"/>
      <c r="V85" s="143"/>
      <c r="W85" s="144"/>
      <c r="X85" s="143"/>
      <c r="Y85" s="163" t="s">
        <v>67</v>
      </c>
      <c r="Z85" s="163" t="s">
        <v>67</v>
      </c>
      <c r="AA85" s="163" t="s">
        <v>67</v>
      </c>
      <c r="AB85" s="164">
        <v>0</v>
      </c>
      <c r="AC85" s="164">
        <v>0</v>
      </c>
    </row>
    <row r="86" spans="1:29" ht="15.95" customHeight="1" x14ac:dyDescent="0.2">
      <c r="A86" s="321"/>
      <c r="B86" s="188" t="s">
        <v>20</v>
      </c>
      <c r="C86" s="189">
        <v>0</v>
      </c>
      <c r="D86" s="190"/>
      <c r="E86" s="191"/>
      <c r="F86" s="191"/>
      <c r="G86" s="191"/>
      <c r="H86" s="191"/>
      <c r="I86" s="192"/>
      <c r="J86" s="190"/>
      <c r="K86" s="192"/>
      <c r="L86" s="193"/>
      <c r="M86" s="162" t="s">
        <v>66</v>
      </c>
      <c r="N86" s="143"/>
      <c r="O86" s="143"/>
      <c r="P86" s="143"/>
      <c r="Q86" s="143"/>
      <c r="R86" s="143"/>
      <c r="S86" s="143"/>
      <c r="T86" s="143"/>
      <c r="V86" s="143"/>
      <c r="W86" s="144"/>
      <c r="X86" s="143"/>
      <c r="Y86" s="163" t="s">
        <v>67</v>
      </c>
      <c r="Z86" s="163" t="s">
        <v>67</v>
      </c>
      <c r="AA86" s="163" t="s">
        <v>67</v>
      </c>
      <c r="AB86" s="164">
        <v>0</v>
      </c>
      <c r="AC86" s="164">
        <v>0</v>
      </c>
    </row>
    <row r="87" spans="1:29" ht="15.95" customHeight="1" x14ac:dyDescent="0.2">
      <c r="A87" s="321"/>
      <c r="B87" s="188" t="s">
        <v>50</v>
      </c>
      <c r="C87" s="189">
        <v>0</v>
      </c>
      <c r="D87" s="190"/>
      <c r="E87" s="191"/>
      <c r="F87" s="191"/>
      <c r="G87" s="191"/>
      <c r="H87" s="191"/>
      <c r="I87" s="192"/>
      <c r="J87" s="190"/>
      <c r="K87" s="192"/>
      <c r="L87" s="193"/>
      <c r="M87" s="162" t="s">
        <v>66</v>
      </c>
      <c r="N87" s="143"/>
      <c r="O87" s="143"/>
      <c r="P87" s="143"/>
      <c r="Q87" s="143"/>
      <c r="R87" s="143"/>
      <c r="S87" s="143"/>
      <c r="T87" s="143"/>
      <c r="V87" s="143"/>
      <c r="W87" s="144"/>
      <c r="X87" s="143"/>
      <c r="Y87" s="163" t="s">
        <v>67</v>
      </c>
      <c r="Z87" s="163" t="s">
        <v>67</v>
      </c>
      <c r="AA87" s="163" t="s">
        <v>67</v>
      </c>
      <c r="AB87" s="164">
        <v>0</v>
      </c>
      <c r="AC87" s="164">
        <v>0</v>
      </c>
    </row>
    <row r="88" spans="1:29" ht="15.95" customHeight="1" x14ac:dyDescent="0.2">
      <c r="A88" s="321"/>
      <c r="B88" s="188" t="s">
        <v>23</v>
      </c>
      <c r="C88" s="189">
        <v>0</v>
      </c>
      <c r="D88" s="190"/>
      <c r="E88" s="191"/>
      <c r="F88" s="191"/>
      <c r="G88" s="191"/>
      <c r="H88" s="191"/>
      <c r="I88" s="192"/>
      <c r="J88" s="190"/>
      <c r="K88" s="192"/>
      <c r="L88" s="193"/>
      <c r="M88" s="162" t="s">
        <v>66</v>
      </c>
      <c r="N88" s="143"/>
      <c r="O88" s="143"/>
      <c r="P88" s="143"/>
      <c r="Q88" s="143"/>
      <c r="R88" s="143"/>
      <c r="S88" s="143"/>
      <c r="T88" s="143"/>
      <c r="V88" s="143"/>
      <c r="W88" s="144"/>
      <c r="X88" s="143"/>
      <c r="Y88" s="163" t="s">
        <v>67</v>
      </c>
      <c r="Z88" s="163" t="s">
        <v>67</v>
      </c>
      <c r="AA88" s="163" t="s">
        <v>67</v>
      </c>
      <c r="AB88" s="164">
        <v>0</v>
      </c>
      <c r="AC88" s="164">
        <v>0</v>
      </c>
    </row>
    <row r="89" spans="1:29" ht="15.95" customHeight="1" x14ac:dyDescent="0.2">
      <c r="A89" s="322"/>
      <c r="B89" s="194" t="s">
        <v>24</v>
      </c>
      <c r="C89" s="195">
        <v>0</v>
      </c>
      <c r="D89" s="112"/>
      <c r="E89" s="196"/>
      <c r="F89" s="196"/>
      <c r="G89" s="196"/>
      <c r="H89" s="196"/>
      <c r="I89" s="113"/>
      <c r="J89" s="112"/>
      <c r="K89" s="113"/>
      <c r="L89" s="197"/>
      <c r="M89" s="162" t="s">
        <v>66</v>
      </c>
      <c r="N89" s="143"/>
      <c r="O89" s="143"/>
      <c r="P89" s="143"/>
      <c r="Q89" s="143"/>
      <c r="R89" s="143"/>
      <c r="S89" s="143"/>
      <c r="T89" s="143"/>
      <c r="V89" s="143"/>
      <c r="W89" s="144"/>
      <c r="X89" s="143"/>
      <c r="Y89" s="163" t="s">
        <v>67</v>
      </c>
      <c r="Z89" s="163" t="s">
        <v>67</v>
      </c>
      <c r="AA89" s="163" t="s">
        <v>67</v>
      </c>
      <c r="AB89" s="164">
        <v>0</v>
      </c>
      <c r="AC89" s="164">
        <v>0</v>
      </c>
    </row>
    <row r="90" spans="1:29" ht="25.5" customHeight="1" x14ac:dyDescent="0.2">
      <c r="A90" s="320" t="s">
        <v>78</v>
      </c>
      <c r="B90" s="184" t="s">
        <v>20</v>
      </c>
      <c r="C90" s="185">
        <v>0</v>
      </c>
      <c r="D90" s="106"/>
      <c r="E90" s="186"/>
      <c r="F90" s="186"/>
      <c r="G90" s="186"/>
      <c r="H90" s="186"/>
      <c r="I90" s="107"/>
      <c r="J90" s="106"/>
      <c r="K90" s="107"/>
      <c r="L90" s="187"/>
      <c r="M90" s="162" t="s">
        <v>66</v>
      </c>
      <c r="N90" s="143"/>
      <c r="O90" s="143"/>
      <c r="P90" s="143"/>
      <c r="Q90" s="143"/>
      <c r="R90" s="143"/>
      <c r="S90" s="143"/>
      <c r="T90" s="143"/>
      <c r="V90" s="143"/>
      <c r="W90" s="144"/>
      <c r="X90" s="143"/>
      <c r="Y90" s="163" t="s">
        <v>67</v>
      </c>
      <c r="Z90" s="163" t="s">
        <v>67</v>
      </c>
      <c r="AA90" s="163" t="s">
        <v>67</v>
      </c>
      <c r="AB90" s="164">
        <v>0</v>
      </c>
      <c r="AC90" s="164">
        <v>0</v>
      </c>
    </row>
    <row r="91" spans="1:29" ht="24.75" customHeight="1" x14ac:dyDescent="0.2">
      <c r="A91" s="322"/>
      <c r="B91" s="194" t="s">
        <v>23</v>
      </c>
      <c r="C91" s="195">
        <v>0</v>
      </c>
      <c r="D91" s="112"/>
      <c r="E91" s="196"/>
      <c r="F91" s="196"/>
      <c r="G91" s="196"/>
      <c r="H91" s="196"/>
      <c r="I91" s="113"/>
      <c r="J91" s="112"/>
      <c r="K91" s="113"/>
      <c r="L91" s="197"/>
      <c r="M91" s="162" t="s">
        <v>66</v>
      </c>
      <c r="N91" s="143"/>
      <c r="O91" s="143"/>
      <c r="P91" s="143"/>
      <c r="Q91" s="143"/>
      <c r="R91" s="143"/>
      <c r="S91" s="143"/>
      <c r="T91" s="143"/>
      <c r="V91" s="143"/>
      <c r="W91" s="144"/>
      <c r="X91" s="143"/>
      <c r="Y91" s="163" t="s">
        <v>67</v>
      </c>
      <c r="Z91" s="163" t="s">
        <v>67</v>
      </c>
      <c r="AA91" s="163" t="s">
        <v>67</v>
      </c>
      <c r="AB91" s="164">
        <v>0</v>
      </c>
      <c r="AC91" s="164">
        <v>0</v>
      </c>
    </row>
    <row r="92" spans="1:29" ht="15.95" customHeight="1" x14ac:dyDescent="0.2">
      <c r="A92" s="320" t="s">
        <v>79</v>
      </c>
      <c r="B92" s="184" t="s">
        <v>19</v>
      </c>
      <c r="C92" s="185">
        <v>0</v>
      </c>
      <c r="D92" s="106"/>
      <c r="E92" s="186"/>
      <c r="F92" s="186"/>
      <c r="G92" s="186"/>
      <c r="H92" s="186"/>
      <c r="I92" s="107"/>
      <c r="J92" s="106"/>
      <c r="K92" s="107"/>
      <c r="L92" s="187"/>
      <c r="M92" s="162" t="s">
        <v>66</v>
      </c>
      <c r="N92" s="143"/>
      <c r="O92" s="143"/>
      <c r="P92" s="143"/>
      <c r="Q92" s="143"/>
      <c r="R92" s="143"/>
      <c r="S92" s="143"/>
      <c r="T92" s="143"/>
      <c r="V92" s="143"/>
      <c r="W92" s="144"/>
      <c r="X92" s="143"/>
      <c r="Y92" s="163" t="s">
        <v>67</v>
      </c>
      <c r="Z92" s="163" t="s">
        <v>67</v>
      </c>
      <c r="AA92" s="163" t="s">
        <v>67</v>
      </c>
      <c r="AB92" s="164">
        <v>0</v>
      </c>
      <c r="AC92" s="164">
        <v>0</v>
      </c>
    </row>
    <row r="93" spans="1:29" ht="15.95" customHeight="1" x14ac:dyDescent="0.2">
      <c r="A93" s="321"/>
      <c r="B93" s="188" t="s">
        <v>53</v>
      </c>
      <c r="C93" s="189">
        <v>0</v>
      </c>
      <c r="D93" s="190"/>
      <c r="E93" s="191"/>
      <c r="F93" s="191"/>
      <c r="G93" s="191"/>
      <c r="H93" s="191"/>
      <c r="I93" s="192"/>
      <c r="J93" s="190"/>
      <c r="K93" s="192"/>
      <c r="L93" s="193"/>
      <c r="M93" s="162" t="s">
        <v>66</v>
      </c>
      <c r="N93" s="143"/>
      <c r="O93" s="143"/>
      <c r="P93" s="143"/>
      <c r="Q93" s="143"/>
      <c r="R93" s="143"/>
      <c r="S93" s="143"/>
      <c r="T93" s="143"/>
      <c r="V93" s="143"/>
      <c r="W93" s="144"/>
      <c r="X93" s="143"/>
      <c r="Y93" s="163" t="s">
        <v>67</v>
      </c>
      <c r="Z93" s="163" t="s">
        <v>67</v>
      </c>
      <c r="AA93" s="163" t="s">
        <v>67</v>
      </c>
      <c r="AB93" s="164">
        <v>0</v>
      </c>
      <c r="AC93" s="164">
        <v>0</v>
      </c>
    </row>
    <row r="94" spans="1:29" ht="15.95" customHeight="1" x14ac:dyDescent="0.2">
      <c r="A94" s="321"/>
      <c r="B94" s="188" t="s">
        <v>20</v>
      </c>
      <c r="C94" s="189">
        <v>0</v>
      </c>
      <c r="D94" s="190"/>
      <c r="E94" s="191"/>
      <c r="F94" s="191"/>
      <c r="G94" s="191"/>
      <c r="H94" s="191"/>
      <c r="I94" s="192"/>
      <c r="J94" s="190"/>
      <c r="K94" s="192"/>
      <c r="L94" s="193"/>
      <c r="M94" s="162" t="s">
        <v>66</v>
      </c>
      <c r="N94" s="143"/>
      <c r="O94" s="143"/>
      <c r="P94" s="143"/>
      <c r="Q94" s="143"/>
      <c r="R94" s="143"/>
      <c r="S94" s="143"/>
      <c r="T94" s="143"/>
      <c r="V94" s="143"/>
      <c r="W94" s="144"/>
      <c r="X94" s="143"/>
      <c r="Y94" s="163" t="s">
        <v>67</v>
      </c>
      <c r="Z94" s="163" t="s">
        <v>67</v>
      </c>
      <c r="AA94" s="163" t="s">
        <v>67</v>
      </c>
      <c r="AB94" s="164">
        <v>0</v>
      </c>
      <c r="AC94" s="164">
        <v>0</v>
      </c>
    </row>
    <row r="95" spans="1:29" ht="15.95" customHeight="1" x14ac:dyDescent="0.2">
      <c r="A95" s="322"/>
      <c r="B95" s="194" t="s">
        <v>23</v>
      </c>
      <c r="C95" s="195">
        <v>0</v>
      </c>
      <c r="D95" s="112"/>
      <c r="E95" s="196"/>
      <c r="F95" s="196"/>
      <c r="G95" s="196"/>
      <c r="H95" s="196"/>
      <c r="I95" s="113"/>
      <c r="J95" s="112"/>
      <c r="K95" s="113"/>
      <c r="L95" s="197"/>
      <c r="M95" s="162" t="s">
        <v>66</v>
      </c>
      <c r="N95" s="143"/>
      <c r="O95" s="143"/>
      <c r="P95" s="143"/>
      <c r="Q95" s="143"/>
      <c r="R95" s="143"/>
      <c r="S95" s="143"/>
      <c r="T95" s="143"/>
      <c r="V95" s="143"/>
      <c r="W95" s="144"/>
      <c r="X95" s="143"/>
      <c r="Y95" s="163" t="s">
        <v>67</v>
      </c>
      <c r="Z95" s="163" t="s">
        <v>67</v>
      </c>
      <c r="AA95" s="163" t="s">
        <v>67</v>
      </c>
      <c r="AB95" s="164">
        <v>0</v>
      </c>
      <c r="AC95" s="164">
        <v>0</v>
      </c>
    </row>
    <row r="96" spans="1:29" ht="15.95" customHeight="1" x14ac:dyDescent="0.2">
      <c r="A96" s="320" t="s">
        <v>80</v>
      </c>
      <c r="B96" s="184" t="s">
        <v>19</v>
      </c>
      <c r="C96" s="185">
        <v>0</v>
      </c>
      <c r="D96" s="106"/>
      <c r="E96" s="186"/>
      <c r="F96" s="186"/>
      <c r="G96" s="186"/>
      <c r="H96" s="186"/>
      <c r="I96" s="107"/>
      <c r="J96" s="106"/>
      <c r="K96" s="107"/>
      <c r="L96" s="187"/>
      <c r="M96" s="162" t="s">
        <v>66</v>
      </c>
      <c r="N96" s="143"/>
      <c r="O96" s="143"/>
      <c r="P96" s="143"/>
      <c r="Q96" s="143"/>
      <c r="R96" s="143"/>
      <c r="S96" s="143"/>
      <c r="T96" s="143"/>
      <c r="V96" s="143"/>
      <c r="W96" s="144"/>
      <c r="X96" s="143"/>
      <c r="Y96" s="163" t="s">
        <v>67</v>
      </c>
      <c r="Z96" s="163" t="s">
        <v>67</v>
      </c>
      <c r="AA96" s="163" t="s">
        <v>67</v>
      </c>
      <c r="AB96" s="164">
        <v>0</v>
      </c>
      <c r="AC96" s="164">
        <v>0</v>
      </c>
    </row>
    <row r="97" spans="1:29" ht="15.95" customHeight="1" x14ac:dyDescent="0.2">
      <c r="A97" s="322"/>
      <c r="B97" s="188" t="s">
        <v>53</v>
      </c>
      <c r="C97" s="195">
        <v>0</v>
      </c>
      <c r="D97" s="112"/>
      <c r="E97" s="196"/>
      <c r="F97" s="196"/>
      <c r="G97" s="196"/>
      <c r="H97" s="196"/>
      <c r="I97" s="113"/>
      <c r="J97" s="112"/>
      <c r="K97" s="113"/>
      <c r="L97" s="197"/>
      <c r="M97" s="162" t="s">
        <v>66</v>
      </c>
      <c r="N97" s="143"/>
      <c r="O97" s="143"/>
      <c r="P97" s="143"/>
      <c r="Q97" s="143"/>
      <c r="R97" s="143"/>
      <c r="S97" s="143"/>
      <c r="T97" s="143"/>
      <c r="V97" s="143"/>
      <c r="W97" s="144"/>
      <c r="X97" s="143"/>
      <c r="Y97" s="163" t="s">
        <v>67</v>
      </c>
      <c r="Z97" s="163" t="s">
        <v>67</v>
      </c>
      <c r="AA97" s="163" t="s">
        <v>67</v>
      </c>
      <c r="AB97" s="164">
        <v>0</v>
      </c>
      <c r="AC97" s="164">
        <v>0</v>
      </c>
    </row>
    <row r="98" spans="1:29" ht="15.95" customHeight="1" x14ac:dyDescent="0.2">
      <c r="A98" s="320" t="s">
        <v>81</v>
      </c>
      <c r="B98" s="184" t="s">
        <v>19</v>
      </c>
      <c r="C98" s="185">
        <v>0</v>
      </c>
      <c r="D98" s="106"/>
      <c r="E98" s="186"/>
      <c r="F98" s="186"/>
      <c r="G98" s="186"/>
      <c r="H98" s="186"/>
      <c r="I98" s="107"/>
      <c r="J98" s="106"/>
      <c r="K98" s="107"/>
      <c r="L98" s="187"/>
      <c r="M98" s="162" t="s">
        <v>66</v>
      </c>
      <c r="N98" s="143"/>
      <c r="O98" s="143"/>
      <c r="P98" s="143"/>
      <c r="Q98" s="143"/>
      <c r="R98" s="143"/>
      <c r="S98" s="143"/>
      <c r="T98" s="143"/>
      <c r="V98" s="143"/>
      <c r="W98" s="144"/>
      <c r="X98" s="143"/>
      <c r="Y98" s="163" t="s">
        <v>67</v>
      </c>
      <c r="Z98" s="163" t="s">
        <v>67</v>
      </c>
      <c r="AA98" s="163" t="s">
        <v>67</v>
      </c>
      <c r="AB98" s="164">
        <v>0</v>
      </c>
      <c r="AC98" s="164">
        <v>0</v>
      </c>
    </row>
    <row r="99" spans="1:29" ht="15.95" customHeight="1" x14ac:dyDescent="0.2">
      <c r="A99" s="322"/>
      <c r="B99" s="194" t="s">
        <v>53</v>
      </c>
      <c r="C99" s="195">
        <v>0</v>
      </c>
      <c r="D99" s="112"/>
      <c r="E99" s="196"/>
      <c r="F99" s="196"/>
      <c r="G99" s="196"/>
      <c r="H99" s="196"/>
      <c r="I99" s="113"/>
      <c r="J99" s="112"/>
      <c r="K99" s="113"/>
      <c r="L99" s="197"/>
      <c r="M99" s="162" t="s">
        <v>66</v>
      </c>
      <c r="N99" s="143"/>
      <c r="O99" s="143"/>
      <c r="P99" s="143"/>
      <c r="Q99" s="143"/>
      <c r="R99" s="143"/>
      <c r="S99" s="143"/>
      <c r="T99" s="143"/>
      <c r="V99" s="143"/>
      <c r="W99" s="144"/>
      <c r="X99" s="143"/>
      <c r="Y99" s="163" t="s">
        <v>67</v>
      </c>
      <c r="Z99" s="163" t="s">
        <v>67</v>
      </c>
      <c r="AA99" s="163" t="s">
        <v>67</v>
      </c>
      <c r="AB99" s="164">
        <v>0</v>
      </c>
      <c r="AC99" s="164">
        <v>0</v>
      </c>
    </row>
    <row r="100" spans="1:29" ht="15.95" customHeight="1" x14ac:dyDescent="0.2">
      <c r="A100" s="320" t="s">
        <v>82</v>
      </c>
      <c r="B100" s="184" t="s">
        <v>19</v>
      </c>
      <c r="C100" s="185">
        <v>0</v>
      </c>
      <c r="D100" s="106"/>
      <c r="E100" s="186"/>
      <c r="F100" s="186"/>
      <c r="G100" s="186"/>
      <c r="H100" s="186"/>
      <c r="I100" s="107"/>
      <c r="J100" s="106"/>
      <c r="K100" s="107"/>
      <c r="L100" s="187"/>
      <c r="M100" s="162" t="s">
        <v>66</v>
      </c>
      <c r="N100" s="143"/>
      <c r="O100" s="143"/>
      <c r="P100" s="143"/>
      <c r="Q100" s="143"/>
      <c r="R100" s="143"/>
      <c r="S100" s="143"/>
      <c r="T100" s="143"/>
      <c r="V100" s="143"/>
      <c r="W100" s="144"/>
      <c r="X100" s="143"/>
      <c r="Y100" s="163" t="s">
        <v>67</v>
      </c>
      <c r="Z100" s="163" t="s">
        <v>67</v>
      </c>
      <c r="AA100" s="163" t="s">
        <v>67</v>
      </c>
      <c r="AB100" s="164">
        <v>0</v>
      </c>
      <c r="AC100" s="164">
        <v>0</v>
      </c>
    </row>
    <row r="101" spans="1:29" ht="15.95" customHeight="1" x14ac:dyDescent="0.2">
      <c r="A101" s="321"/>
      <c r="B101" s="188" t="s">
        <v>53</v>
      </c>
      <c r="C101" s="189">
        <v>0</v>
      </c>
      <c r="D101" s="190"/>
      <c r="E101" s="191"/>
      <c r="F101" s="191"/>
      <c r="G101" s="191"/>
      <c r="H101" s="191"/>
      <c r="I101" s="192"/>
      <c r="J101" s="190"/>
      <c r="K101" s="192"/>
      <c r="L101" s="193"/>
      <c r="M101" s="162" t="s">
        <v>66</v>
      </c>
      <c r="N101" s="143"/>
      <c r="O101" s="143"/>
      <c r="P101" s="143"/>
      <c r="Q101" s="143"/>
      <c r="R101" s="143"/>
      <c r="S101" s="143"/>
      <c r="T101" s="143"/>
      <c r="V101" s="143"/>
      <c r="W101" s="144"/>
      <c r="X101" s="143"/>
      <c r="Y101" s="163" t="s">
        <v>67</v>
      </c>
      <c r="Z101" s="163" t="s">
        <v>67</v>
      </c>
      <c r="AA101" s="163" t="s">
        <v>67</v>
      </c>
      <c r="AB101" s="164">
        <v>0</v>
      </c>
      <c r="AC101" s="164">
        <v>0</v>
      </c>
    </row>
    <row r="102" spans="1:29" ht="15.95" customHeight="1" x14ac:dyDescent="0.2">
      <c r="A102" s="321"/>
      <c r="B102" s="188" t="s">
        <v>20</v>
      </c>
      <c r="C102" s="189">
        <v>0</v>
      </c>
      <c r="D102" s="190"/>
      <c r="E102" s="191"/>
      <c r="F102" s="191"/>
      <c r="G102" s="191"/>
      <c r="H102" s="191"/>
      <c r="I102" s="192"/>
      <c r="J102" s="190"/>
      <c r="K102" s="192"/>
      <c r="L102" s="193"/>
      <c r="M102" s="162" t="s">
        <v>66</v>
      </c>
      <c r="N102" s="143"/>
      <c r="O102" s="143"/>
      <c r="P102" s="143"/>
      <c r="Q102" s="143"/>
      <c r="R102" s="143"/>
      <c r="S102" s="143"/>
      <c r="T102" s="143"/>
      <c r="V102" s="143"/>
      <c r="W102" s="144"/>
      <c r="X102" s="143"/>
      <c r="Y102" s="163" t="s">
        <v>67</v>
      </c>
      <c r="Z102" s="163" t="s">
        <v>67</v>
      </c>
      <c r="AA102" s="163" t="s">
        <v>67</v>
      </c>
      <c r="AB102" s="164">
        <v>0</v>
      </c>
      <c r="AC102" s="164">
        <v>0</v>
      </c>
    </row>
    <row r="103" spans="1:29" ht="15.95" customHeight="1" x14ac:dyDescent="0.2">
      <c r="A103" s="321"/>
      <c r="B103" s="188" t="s">
        <v>50</v>
      </c>
      <c r="C103" s="189">
        <v>0</v>
      </c>
      <c r="D103" s="190"/>
      <c r="E103" s="191"/>
      <c r="F103" s="191"/>
      <c r="G103" s="191"/>
      <c r="H103" s="191"/>
      <c r="I103" s="192"/>
      <c r="J103" s="190"/>
      <c r="K103" s="192"/>
      <c r="L103" s="193"/>
      <c r="M103" s="162" t="s">
        <v>66</v>
      </c>
      <c r="N103" s="143"/>
      <c r="O103" s="143"/>
      <c r="P103" s="143"/>
      <c r="Q103" s="143"/>
      <c r="R103" s="143"/>
      <c r="S103" s="143"/>
      <c r="T103" s="143"/>
      <c r="V103" s="143"/>
      <c r="W103" s="144"/>
      <c r="X103" s="143"/>
      <c r="Y103" s="163" t="s">
        <v>67</v>
      </c>
      <c r="Z103" s="163" t="s">
        <v>67</v>
      </c>
      <c r="AA103" s="163" t="s">
        <v>67</v>
      </c>
      <c r="AB103" s="164">
        <v>0</v>
      </c>
      <c r="AC103" s="164">
        <v>0</v>
      </c>
    </row>
    <row r="104" spans="1:29" ht="15.95" customHeight="1" x14ac:dyDescent="0.2">
      <c r="A104" s="321"/>
      <c r="B104" s="188" t="s">
        <v>23</v>
      </c>
      <c r="C104" s="189">
        <v>0</v>
      </c>
      <c r="D104" s="190"/>
      <c r="E104" s="191"/>
      <c r="F104" s="191"/>
      <c r="G104" s="191"/>
      <c r="H104" s="191"/>
      <c r="I104" s="192"/>
      <c r="J104" s="190"/>
      <c r="K104" s="192"/>
      <c r="L104" s="193"/>
      <c r="M104" s="162" t="s">
        <v>66</v>
      </c>
      <c r="N104" s="143"/>
      <c r="O104" s="143"/>
      <c r="P104" s="143"/>
      <c r="Q104" s="143"/>
      <c r="R104" s="143"/>
      <c r="S104" s="143"/>
      <c r="T104" s="143"/>
      <c r="V104" s="143"/>
      <c r="W104" s="144"/>
      <c r="X104" s="143"/>
      <c r="Y104" s="163" t="s">
        <v>67</v>
      </c>
      <c r="Z104" s="163" t="s">
        <v>67</v>
      </c>
      <c r="AA104" s="163" t="s">
        <v>67</v>
      </c>
      <c r="AB104" s="164">
        <v>0</v>
      </c>
      <c r="AC104" s="164">
        <v>0</v>
      </c>
    </row>
    <row r="105" spans="1:29" ht="15.95" customHeight="1" x14ac:dyDescent="0.2">
      <c r="A105" s="322"/>
      <c r="B105" s="194" t="s">
        <v>24</v>
      </c>
      <c r="C105" s="195">
        <v>0</v>
      </c>
      <c r="D105" s="112"/>
      <c r="E105" s="196"/>
      <c r="F105" s="196"/>
      <c r="G105" s="196"/>
      <c r="H105" s="196"/>
      <c r="I105" s="113"/>
      <c r="J105" s="112"/>
      <c r="K105" s="113"/>
      <c r="L105" s="197"/>
      <c r="M105" s="162" t="s">
        <v>66</v>
      </c>
      <c r="N105" s="143"/>
      <c r="O105" s="143"/>
      <c r="P105" s="143"/>
      <c r="Q105" s="143"/>
      <c r="R105" s="143"/>
      <c r="S105" s="143"/>
      <c r="T105" s="143"/>
      <c r="V105" s="143"/>
      <c r="W105" s="144"/>
      <c r="X105" s="143"/>
      <c r="Y105" s="163" t="s">
        <v>67</v>
      </c>
      <c r="Z105" s="163" t="s">
        <v>67</v>
      </c>
      <c r="AA105" s="163" t="s">
        <v>67</v>
      </c>
      <c r="AB105" s="164">
        <v>0</v>
      </c>
      <c r="AC105" s="164">
        <v>0</v>
      </c>
    </row>
    <row r="106" spans="1:29" ht="30" customHeight="1" x14ac:dyDescent="0.2">
      <c r="A106" s="198" t="s">
        <v>83</v>
      </c>
      <c r="B106" s="199"/>
      <c r="C106" s="199"/>
      <c r="D106" s="200"/>
      <c r="E106" s="200"/>
      <c r="F106" s="200"/>
      <c r="G106" s="201"/>
      <c r="H106" s="201"/>
      <c r="I106" s="201"/>
      <c r="J106" s="201"/>
      <c r="K106" s="202"/>
      <c r="L106" s="202"/>
      <c r="M106" s="202"/>
      <c r="N106" s="201"/>
      <c r="O106" s="143"/>
      <c r="P106" s="143"/>
      <c r="Q106" s="143"/>
      <c r="R106" s="143"/>
      <c r="S106" s="143"/>
      <c r="T106" s="143"/>
      <c r="V106" s="153"/>
      <c r="X106" s="143"/>
      <c r="Y106" s="143"/>
      <c r="Z106" s="143"/>
    </row>
    <row r="107" spans="1:29" x14ac:dyDescent="0.2">
      <c r="A107" s="320" t="s">
        <v>84</v>
      </c>
      <c r="B107" s="328"/>
      <c r="C107" s="325" t="s">
        <v>85</v>
      </c>
      <c r="D107" s="326"/>
      <c r="E107" s="325" t="s">
        <v>86</v>
      </c>
      <c r="F107" s="326"/>
      <c r="G107" s="203"/>
      <c r="H107" s="203"/>
      <c r="I107" s="203"/>
      <c r="J107" s="203"/>
      <c r="K107" s="140"/>
      <c r="L107" s="140"/>
      <c r="M107" s="140"/>
      <c r="N107" s="204"/>
      <c r="O107" s="143"/>
      <c r="P107" s="143"/>
      <c r="Q107" s="143"/>
      <c r="R107" s="143"/>
      <c r="S107" s="143"/>
      <c r="T107" s="143"/>
      <c r="X107" s="143"/>
      <c r="Y107" s="143"/>
      <c r="Z107" s="143"/>
    </row>
    <row r="108" spans="1:29" ht="21" x14ac:dyDescent="0.2">
      <c r="A108" s="329"/>
      <c r="B108" s="329"/>
      <c r="C108" s="205" t="s">
        <v>87</v>
      </c>
      <c r="D108" s="206" t="s">
        <v>88</v>
      </c>
      <c r="E108" s="205" t="s">
        <v>87</v>
      </c>
      <c r="F108" s="206" t="s">
        <v>88</v>
      </c>
      <c r="G108" s="203"/>
      <c r="H108" s="203"/>
      <c r="I108" s="203"/>
      <c r="J108" s="203"/>
      <c r="K108" s="140"/>
      <c r="L108" s="140"/>
      <c r="M108" s="140"/>
      <c r="N108" s="204"/>
      <c r="O108" s="143"/>
      <c r="P108" s="143"/>
      <c r="Q108" s="143"/>
      <c r="R108" s="143"/>
      <c r="S108" s="143"/>
      <c r="T108" s="143"/>
      <c r="X108" s="143"/>
      <c r="Y108" s="143"/>
      <c r="Z108" s="143"/>
    </row>
    <row r="109" spans="1:29" ht="15.95" customHeight="1" x14ac:dyDescent="0.2">
      <c r="A109" s="307" t="s">
        <v>89</v>
      </c>
      <c r="B109" s="307"/>
      <c r="C109" s="207"/>
      <c r="D109" s="208"/>
      <c r="E109" s="207"/>
      <c r="F109" s="208"/>
      <c r="G109" s="203"/>
      <c r="H109" s="203"/>
      <c r="I109" s="203"/>
      <c r="J109" s="203"/>
      <c r="K109" s="140"/>
      <c r="L109" s="140"/>
      <c r="M109" s="140"/>
      <c r="N109" s="204"/>
      <c r="O109" s="143"/>
      <c r="P109" s="143"/>
      <c r="Q109" s="143"/>
      <c r="R109" s="143"/>
      <c r="S109" s="143"/>
      <c r="T109" s="143"/>
      <c r="X109" s="143"/>
      <c r="Y109" s="143"/>
      <c r="Z109" s="143"/>
    </row>
    <row r="110" spans="1:29" ht="15.95" customHeight="1" x14ac:dyDescent="0.2">
      <c r="A110" s="327" t="s">
        <v>90</v>
      </c>
      <c r="B110" s="327"/>
      <c r="C110" s="209"/>
      <c r="D110" s="210"/>
      <c r="E110" s="209"/>
      <c r="F110" s="210"/>
      <c r="G110" s="203"/>
      <c r="H110" s="203"/>
      <c r="I110" s="203"/>
      <c r="J110" s="203"/>
      <c r="K110" s="140"/>
      <c r="L110" s="140"/>
      <c r="M110" s="140"/>
      <c r="N110" s="204"/>
      <c r="O110" s="143"/>
      <c r="P110" s="143"/>
      <c r="Q110" s="143"/>
      <c r="R110" s="143"/>
      <c r="S110" s="143"/>
      <c r="T110" s="143"/>
      <c r="X110" s="143"/>
      <c r="Y110" s="143"/>
      <c r="Z110" s="143"/>
    </row>
    <row r="111" spans="1:29" ht="15.95" customHeight="1" x14ac:dyDescent="0.2">
      <c r="A111" s="327" t="s">
        <v>91</v>
      </c>
      <c r="B111" s="327"/>
      <c r="C111" s="209"/>
      <c r="D111" s="210"/>
      <c r="E111" s="209"/>
      <c r="F111" s="210"/>
      <c r="G111" s="203"/>
      <c r="H111" s="203"/>
      <c r="I111" s="203"/>
      <c r="J111" s="203"/>
      <c r="K111" s="140"/>
      <c r="L111" s="140"/>
      <c r="M111" s="140"/>
      <c r="N111" s="204"/>
      <c r="O111" s="143"/>
      <c r="P111" s="143"/>
      <c r="Q111" s="143"/>
      <c r="R111" s="143"/>
      <c r="S111" s="143"/>
      <c r="T111" s="143"/>
      <c r="X111" s="143"/>
      <c r="Y111" s="143"/>
      <c r="Z111" s="143"/>
    </row>
    <row r="112" spans="1:29" ht="24.75" customHeight="1" x14ac:dyDescent="0.2">
      <c r="A112" s="308" t="s">
        <v>92</v>
      </c>
      <c r="B112" s="308"/>
      <c r="C112" s="112"/>
      <c r="D112" s="211"/>
      <c r="E112" s="112"/>
      <c r="F112" s="211"/>
      <c r="G112" s="203"/>
      <c r="H112" s="203"/>
      <c r="I112" s="203"/>
      <c r="J112" s="203"/>
      <c r="K112" s="140"/>
      <c r="L112" s="140"/>
      <c r="M112" s="140"/>
      <c r="N112" s="204"/>
      <c r="O112" s="143"/>
      <c r="P112" s="143"/>
      <c r="Q112" s="143"/>
      <c r="R112" s="143"/>
      <c r="S112" s="143"/>
      <c r="T112" s="143"/>
      <c r="X112" s="143"/>
      <c r="Y112" s="143"/>
      <c r="Z112" s="143"/>
    </row>
    <row r="113" spans="1:26" ht="30" customHeight="1" x14ac:dyDescent="0.2">
      <c r="A113" s="212" t="s">
        <v>93</v>
      </c>
      <c r="B113" s="213"/>
      <c r="C113" s="148"/>
      <c r="D113" s="148"/>
      <c r="E113" s="148"/>
      <c r="F113" s="148"/>
      <c r="G113" s="148"/>
      <c r="H113" s="148"/>
      <c r="I113" s="214"/>
      <c r="J113" s="215"/>
      <c r="K113" s="202"/>
      <c r="L113" s="202"/>
      <c r="M113" s="202"/>
      <c r="N113" s="148"/>
      <c r="O113" s="143"/>
      <c r="P113" s="143"/>
      <c r="Q113" s="143"/>
      <c r="R113" s="143"/>
      <c r="S113" s="143"/>
      <c r="T113" s="143"/>
      <c r="V113" s="153"/>
      <c r="X113" s="143"/>
      <c r="Y113" s="143"/>
      <c r="Z113" s="143"/>
    </row>
    <row r="114" spans="1:26" ht="30" customHeight="1" x14ac:dyDescent="0.2">
      <c r="A114" s="216" t="s">
        <v>94</v>
      </c>
      <c r="B114" s="217"/>
      <c r="C114" s="217"/>
      <c r="D114" s="217"/>
      <c r="E114" s="217"/>
      <c r="F114" s="217"/>
      <c r="G114" s="217"/>
      <c r="H114" s="217"/>
      <c r="I114" s="217"/>
      <c r="J114" s="217"/>
      <c r="K114" s="218"/>
      <c r="L114" s="152"/>
      <c r="M114" s="152"/>
      <c r="N114" s="152"/>
      <c r="O114" s="143"/>
      <c r="P114" s="143"/>
      <c r="Q114" s="143"/>
      <c r="R114" s="143"/>
      <c r="S114" s="143"/>
      <c r="T114" s="143"/>
      <c r="V114" s="153"/>
      <c r="X114" s="143"/>
      <c r="Y114" s="143"/>
      <c r="Z114" s="143"/>
    </row>
    <row r="115" spans="1:26" x14ac:dyDescent="0.2">
      <c r="A115" s="333" t="s">
        <v>4</v>
      </c>
      <c r="B115" s="333" t="s">
        <v>6</v>
      </c>
      <c r="C115" s="219"/>
      <c r="D115" s="219"/>
      <c r="E115" s="219"/>
      <c r="F115" s="219"/>
      <c r="G115" s="220"/>
      <c r="H115" s="221"/>
      <c r="I115" s="221"/>
      <c r="J115" s="221"/>
      <c r="K115" s="222"/>
      <c r="L115" s="142"/>
      <c r="M115" s="142"/>
      <c r="N115" s="142"/>
      <c r="O115" s="143"/>
      <c r="P115" s="143"/>
      <c r="Q115" s="143"/>
      <c r="R115" s="143"/>
      <c r="S115" s="143"/>
      <c r="T115" s="143"/>
      <c r="X115" s="143"/>
      <c r="Y115" s="143"/>
      <c r="Z115" s="143"/>
    </row>
    <row r="116" spans="1:26" x14ac:dyDescent="0.2">
      <c r="A116" s="334"/>
      <c r="B116" s="334"/>
      <c r="C116" s="223"/>
      <c r="D116" s="219"/>
      <c r="E116" s="224"/>
      <c r="F116" s="224"/>
      <c r="G116" s="220"/>
      <c r="H116" s="221"/>
      <c r="I116" s="221"/>
      <c r="J116" s="221"/>
      <c r="K116" s="222"/>
      <c r="L116" s="142"/>
      <c r="M116" s="142"/>
      <c r="N116" s="142"/>
      <c r="O116" s="143"/>
      <c r="P116" s="143"/>
      <c r="Q116" s="143"/>
      <c r="R116" s="143"/>
      <c r="S116" s="143"/>
      <c r="T116" s="143"/>
      <c r="X116" s="143"/>
      <c r="Y116" s="143"/>
      <c r="Z116" s="143"/>
    </row>
    <row r="117" spans="1:26" ht="21" x14ac:dyDescent="0.2">
      <c r="A117" s="225" t="s">
        <v>95</v>
      </c>
      <c r="B117" s="226"/>
      <c r="C117" s="227"/>
      <c r="D117" s="227"/>
      <c r="E117" s="227"/>
      <c r="F117" s="227"/>
      <c r="G117" s="140"/>
      <c r="H117" s="221"/>
      <c r="I117" s="221"/>
      <c r="J117" s="221"/>
      <c r="K117" s="222"/>
      <c r="L117" s="142"/>
      <c r="M117" s="142"/>
      <c r="N117" s="142"/>
      <c r="O117" s="143"/>
      <c r="P117" s="143"/>
      <c r="Q117" s="143"/>
      <c r="R117" s="143"/>
      <c r="S117" s="143"/>
      <c r="T117" s="143"/>
      <c r="X117" s="143"/>
      <c r="Y117" s="143"/>
      <c r="Z117" s="143"/>
    </row>
    <row r="118" spans="1:26" ht="30" customHeight="1" x14ac:dyDescent="0.2">
      <c r="A118" s="228" t="s">
        <v>96</v>
      </c>
      <c r="B118" s="229"/>
      <c r="C118" s="230"/>
      <c r="D118" s="231"/>
      <c r="E118" s="232"/>
      <c r="F118" s="233"/>
      <c r="G118" s="234"/>
      <c r="H118" s="235"/>
      <c r="I118" s="235"/>
      <c r="J118" s="235"/>
      <c r="K118" s="236"/>
      <c r="L118" s="235"/>
      <c r="M118" s="235"/>
      <c r="N118" s="235"/>
      <c r="O118" s="143"/>
      <c r="P118" s="143"/>
      <c r="Q118" s="143"/>
      <c r="R118" s="143"/>
      <c r="S118" s="143"/>
      <c r="T118" s="143"/>
      <c r="X118" s="143"/>
      <c r="Y118" s="143"/>
      <c r="Z118" s="143"/>
    </row>
    <row r="119" spans="1:26" ht="21" customHeight="1" x14ac:dyDescent="0.2">
      <c r="A119" s="330" t="s">
        <v>97</v>
      </c>
      <c r="B119" s="330" t="s">
        <v>98</v>
      </c>
      <c r="C119" s="330" t="s">
        <v>99</v>
      </c>
      <c r="D119" s="335" t="s">
        <v>100</v>
      </c>
      <c r="E119" s="335"/>
      <c r="F119" s="335"/>
      <c r="G119" s="330" t="s">
        <v>101</v>
      </c>
      <c r="H119" s="139"/>
      <c r="I119" s="139"/>
      <c r="J119" s="139"/>
      <c r="K119" s="237"/>
      <c r="L119" s="142"/>
      <c r="M119" s="142"/>
      <c r="N119" s="142"/>
      <c r="O119" s="143"/>
      <c r="P119" s="143"/>
      <c r="Q119" s="143"/>
      <c r="R119" s="143"/>
      <c r="S119" s="143"/>
      <c r="T119" s="143"/>
      <c r="X119" s="143"/>
      <c r="Y119" s="143"/>
      <c r="Z119" s="143"/>
    </row>
    <row r="120" spans="1:26" ht="21" customHeight="1" x14ac:dyDescent="0.2">
      <c r="A120" s="332"/>
      <c r="B120" s="332"/>
      <c r="C120" s="332"/>
      <c r="D120" s="238" t="s">
        <v>102</v>
      </c>
      <c r="E120" s="238" t="s">
        <v>103</v>
      </c>
      <c r="F120" s="238" t="s">
        <v>104</v>
      </c>
      <c r="G120" s="332"/>
      <c r="H120" s="139"/>
      <c r="I120" s="139"/>
      <c r="J120" s="139"/>
      <c r="K120" s="237"/>
      <c r="L120" s="142"/>
      <c r="M120" s="142"/>
      <c r="N120" s="142"/>
      <c r="O120" s="143"/>
      <c r="P120" s="143"/>
      <c r="Q120" s="143"/>
      <c r="R120" s="143"/>
      <c r="S120" s="143"/>
      <c r="T120" s="143"/>
      <c r="X120" s="143"/>
      <c r="Y120" s="143"/>
      <c r="Z120" s="143"/>
    </row>
    <row r="121" spans="1:26" ht="15.95" customHeight="1" x14ac:dyDescent="0.2">
      <c r="A121" s="336" t="s">
        <v>105</v>
      </c>
      <c r="B121" s="239" t="s">
        <v>19</v>
      </c>
      <c r="C121" s="272"/>
      <c r="D121" s="272"/>
      <c r="E121" s="272"/>
      <c r="F121" s="272"/>
      <c r="G121" s="272"/>
      <c r="H121" s="139"/>
      <c r="I121" s="139"/>
      <c r="J121" s="139"/>
      <c r="K121" s="237"/>
      <c r="L121" s="142"/>
      <c r="M121" s="142"/>
      <c r="N121" s="142"/>
      <c r="O121" s="143"/>
      <c r="P121" s="143"/>
      <c r="Q121" s="143"/>
      <c r="R121" s="143"/>
      <c r="S121" s="143"/>
      <c r="T121" s="143"/>
      <c r="X121" s="143"/>
      <c r="Y121" s="143"/>
      <c r="Z121" s="143"/>
    </row>
    <row r="122" spans="1:26" ht="15.95" customHeight="1" x14ac:dyDescent="0.2">
      <c r="A122" s="337"/>
      <c r="B122" s="188" t="s">
        <v>20</v>
      </c>
      <c r="C122" s="254"/>
      <c r="D122" s="254"/>
      <c r="E122" s="254"/>
      <c r="F122" s="254"/>
      <c r="G122" s="254"/>
      <c r="H122" s="139"/>
      <c r="I122" s="139"/>
      <c r="J122" s="139"/>
      <c r="K122" s="237"/>
      <c r="L122" s="142"/>
      <c r="M122" s="142"/>
      <c r="N122" s="142"/>
      <c r="O122" s="143"/>
      <c r="P122" s="143"/>
      <c r="Q122" s="143"/>
      <c r="R122" s="143"/>
      <c r="S122" s="143"/>
      <c r="T122" s="143"/>
      <c r="X122" s="143"/>
      <c r="Y122" s="143"/>
      <c r="Z122" s="143"/>
    </row>
    <row r="123" spans="1:26" ht="15.95" customHeight="1" x14ac:dyDescent="0.2">
      <c r="A123" s="337"/>
      <c r="B123" s="188" t="s">
        <v>50</v>
      </c>
      <c r="C123" s="254"/>
      <c r="D123" s="254"/>
      <c r="E123" s="254"/>
      <c r="F123" s="254"/>
      <c r="G123" s="254"/>
      <c r="H123" s="139"/>
      <c r="I123" s="139"/>
      <c r="J123" s="139"/>
      <c r="K123" s="237"/>
      <c r="L123" s="142"/>
      <c r="M123" s="142"/>
      <c r="N123" s="142"/>
      <c r="O123" s="143"/>
      <c r="P123" s="143"/>
      <c r="Q123" s="143"/>
      <c r="R123" s="143"/>
      <c r="S123" s="143"/>
      <c r="T123" s="143"/>
      <c r="X123" s="143"/>
      <c r="Y123" s="143"/>
      <c r="Z123" s="143"/>
    </row>
    <row r="124" spans="1:26" ht="15.95" customHeight="1" x14ac:dyDescent="0.2">
      <c r="A124" s="337"/>
      <c r="B124" s="188" t="s">
        <v>23</v>
      </c>
      <c r="C124" s="254"/>
      <c r="D124" s="254"/>
      <c r="E124" s="254"/>
      <c r="F124" s="254"/>
      <c r="G124" s="254"/>
      <c r="H124" s="139"/>
      <c r="I124" s="139"/>
      <c r="J124" s="139"/>
      <c r="K124" s="237"/>
      <c r="L124" s="142"/>
      <c r="M124" s="142"/>
      <c r="N124" s="142"/>
      <c r="O124" s="143"/>
      <c r="P124" s="143"/>
      <c r="Q124" s="143"/>
      <c r="R124" s="143"/>
      <c r="S124" s="143"/>
      <c r="T124" s="143"/>
      <c r="X124" s="143"/>
      <c r="Y124" s="143"/>
      <c r="Z124" s="143"/>
    </row>
    <row r="125" spans="1:26" ht="15.95" customHeight="1" x14ac:dyDescent="0.2">
      <c r="A125" s="337"/>
      <c r="B125" s="188" t="s">
        <v>106</v>
      </c>
      <c r="C125" s="254"/>
      <c r="D125" s="254"/>
      <c r="E125" s="254"/>
      <c r="F125" s="254"/>
      <c r="G125" s="254"/>
      <c r="H125" s="139"/>
      <c r="I125" s="139"/>
      <c r="J125" s="139"/>
      <c r="K125" s="237"/>
      <c r="L125" s="142"/>
      <c r="M125" s="142"/>
      <c r="N125" s="142"/>
      <c r="O125" s="143"/>
      <c r="P125" s="143"/>
      <c r="Q125" s="143"/>
      <c r="R125" s="143"/>
      <c r="S125" s="143"/>
      <c r="T125" s="143"/>
      <c r="X125" s="143"/>
      <c r="Y125" s="143"/>
      <c r="Z125" s="143"/>
    </row>
    <row r="126" spans="1:26" ht="15.95" customHeight="1" x14ac:dyDescent="0.2">
      <c r="A126" s="337"/>
      <c r="B126" s="188" t="s">
        <v>24</v>
      </c>
      <c r="C126" s="254"/>
      <c r="D126" s="254"/>
      <c r="E126" s="254"/>
      <c r="F126" s="254"/>
      <c r="G126" s="254"/>
      <c r="H126" s="139"/>
      <c r="I126" s="139"/>
      <c r="J126" s="139"/>
      <c r="K126" s="237"/>
      <c r="L126" s="142"/>
      <c r="M126" s="142"/>
      <c r="N126" s="142"/>
      <c r="O126" s="143"/>
      <c r="P126" s="143"/>
      <c r="Q126" s="143"/>
      <c r="R126" s="143"/>
      <c r="S126" s="143"/>
      <c r="T126" s="143"/>
      <c r="X126" s="143"/>
      <c r="Y126" s="143"/>
      <c r="Z126" s="143"/>
    </row>
    <row r="127" spans="1:26" ht="15.95" customHeight="1" x14ac:dyDescent="0.2">
      <c r="A127" s="338"/>
      <c r="B127" s="194" t="s">
        <v>107</v>
      </c>
      <c r="C127" s="273"/>
      <c r="D127" s="273"/>
      <c r="E127" s="273"/>
      <c r="F127" s="273"/>
      <c r="G127" s="273"/>
      <c r="H127" s="139"/>
      <c r="I127" s="139"/>
      <c r="J127" s="139"/>
      <c r="K127" s="237"/>
      <c r="L127" s="142"/>
      <c r="M127" s="142"/>
      <c r="N127" s="142"/>
      <c r="O127" s="143"/>
      <c r="P127" s="143"/>
      <c r="Q127" s="143"/>
      <c r="R127" s="143"/>
      <c r="S127" s="143"/>
      <c r="T127" s="143"/>
      <c r="X127" s="143"/>
      <c r="Y127" s="143"/>
      <c r="Z127" s="143"/>
    </row>
    <row r="128" spans="1:26" ht="15.95" customHeight="1" x14ac:dyDescent="0.2">
      <c r="A128" s="330" t="s">
        <v>108</v>
      </c>
      <c r="B128" s="239" t="s">
        <v>19</v>
      </c>
      <c r="C128" s="272"/>
      <c r="D128" s="272"/>
      <c r="E128" s="272"/>
      <c r="F128" s="272"/>
      <c r="G128" s="272"/>
      <c r="H128" s="139"/>
      <c r="I128" s="139"/>
      <c r="J128" s="139"/>
      <c r="K128" s="237"/>
      <c r="L128" s="142"/>
      <c r="M128" s="142"/>
      <c r="N128" s="142"/>
      <c r="O128" s="143"/>
      <c r="P128" s="143"/>
      <c r="Q128" s="143"/>
      <c r="R128" s="143"/>
      <c r="S128" s="143"/>
      <c r="T128" s="143"/>
      <c r="X128" s="143"/>
      <c r="Y128" s="143"/>
      <c r="Z128" s="143"/>
    </row>
    <row r="129" spans="1:26" ht="15.95" customHeight="1" x14ac:dyDescent="0.2">
      <c r="A129" s="331"/>
      <c r="B129" s="188" t="s">
        <v>20</v>
      </c>
      <c r="C129" s="254"/>
      <c r="D129" s="254"/>
      <c r="E129" s="254"/>
      <c r="F129" s="254"/>
      <c r="G129" s="254"/>
      <c r="H129" s="139"/>
      <c r="I129" s="139"/>
      <c r="J129" s="139"/>
      <c r="K129" s="237"/>
      <c r="L129" s="142"/>
      <c r="M129" s="142"/>
      <c r="N129" s="142"/>
      <c r="O129" s="143"/>
      <c r="P129" s="143"/>
      <c r="Q129" s="143"/>
      <c r="R129" s="143"/>
      <c r="S129" s="143"/>
      <c r="T129" s="143"/>
      <c r="X129" s="143"/>
      <c r="Y129" s="143"/>
      <c r="Z129" s="143"/>
    </row>
    <row r="130" spans="1:26" ht="15.95" customHeight="1" x14ac:dyDescent="0.2">
      <c r="A130" s="331"/>
      <c r="B130" s="188" t="s">
        <v>50</v>
      </c>
      <c r="C130" s="254"/>
      <c r="D130" s="254"/>
      <c r="E130" s="254"/>
      <c r="F130" s="254"/>
      <c r="G130" s="254"/>
      <c r="H130" s="139"/>
      <c r="I130" s="139"/>
      <c r="J130" s="139"/>
      <c r="K130" s="237"/>
      <c r="L130" s="142"/>
      <c r="M130" s="142"/>
      <c r="N130" s="142"/>
      <c r="O130" s="143"/>
      <c r="P130" s="143"/>
      <c r="Q130" s="143"/>
      <c r="R130" s="143"/>
      <c r="S130" s="143"/>
      <c r="T130" s="143"/>
      <c r="X130" s="143"/>
      <c r="Y130" s="143"/>
      <c r="Z130" s="143"/>
    </row>
    <row r="131" spans="1:26" ht="15.95" customHeight="1" x14ac:dyDescent="0.2">
      <c r="A131" s="331"/>
      <c r="B131" s="188" t="s">
        <v>23</v>
      </c>
      <c r="C131" s="254"/>
      <c r="D131" s="254"/>
      <c r="E131" s="254"/>
      <c r="F131" s="254"/>
      <c r="G131" s="254"/>
      <c r="H131" s="139"/>
      <c r="I131" s="139"/>
      <c r="J131" s="139"/>
      <c r="K131" s="237"/>
      <c r="L131" s="142"/>
      <c r="M131" s="142"/>
      <c r="N131" s="142"/>
      <c r="O131" s="143"/>
      <c r="P131" s="143"/>
      <c r="Q131" s="143"/>
      <c r="R131" s="143"/>
      <c r="S131" s="143"/>
      <c r="T131" s="143"/>
      <c r="X131" s="143"/>
      <c r="Y131" s="143"/>
      <c r="Z131" s="143"/>
    </row>
    <row r="132" spans="1:26" ht="15.95" customHeight="1" x14ac:dyDescent="0.2">
      <c r="A132" s="331"/>
      <c r="B132" s="188" t="s">
        <v>106</v>
      </c>
      <c r="C132" s="254"/>
      <c r="D132" s="254"/>
      <c r="E132" s="254"/>
      <c r="F132" s="254"/>
      <c r="G132" s="254"/>
      <c r="H132" s="139"/>
      <c r="I132" s="139"/>
      <c r="J132" s="139"/>
      <c r="K132" s="237"/>
      <c r="L132" s="142"/>
      <c r="M132" s="142"/>
      <c r="N132" s="142"/>
      <c r="O132" s="143"/>
      <c r="P132" s="143"/>
      <c r="Q132" s="143"/>
      <c r="R132" s="143"/>
      <c r="S132" s="143"/>
      <c r="T132" s="143"/>
      <c r="X132" s="143"/>
      <c r="Y132" s="143"/>
      <c r="Z132" s="143"/>
    </row>
    <row r="133" spans="1:26" ht="15.95" customHeight="1" x14ac:dyDescent="0.2">
      <c r="A133" s="331"/>
      <c r="B133" s="188" t="s">
        <v>24</v>
      </c>
      <c r="C133" s="254"/>
      <c r="D133" s="254"/>
      <c r="E133" s="254"/>
      <c r="F133" s="254"/>
      <c r="G133" s="254"/>
      <c r="H133" s="139"/>
      <c r="I133" s="139"/>
      <c r="J133" s="139"/>
      <c r="K133" s="237"/>
      <c r="L133" s="142"/>
      <c r="M133" s="142"/>
      <c r="N133" s="142"/>
      <c r="O133" s="143"/>
      <c r="P133" s="143"/>
      <c r="Q133" s="143"/>
      <c r="R133" s="143"/>
      <c r="S133" s="143"/>
      <c r="T133" s="143"/>
      <c r="X133" s="143"/>
      <c r="Y133" s="143"/>
      <c r="Z133" s="143"/>
    </row>
    <row r="134" spans="1:26" ht="15.95" customHeight="1" x14ac:dyDescent="0.2">
      <c r="A134" s="332"/>
      <c r="B134" s="194" t="s">
        <v>107</v>
      </c>
      <c r="C134" s="273"/>
      <c r="D134" s="273"/>
      <c r="E134" s="273"/>
      <c r="F134" s="273"/>
      <c r="G134" s="273"/>
      <c r="H134" s="139"/>
      <c r="I134" s="139"/>
      <c r="J134" s="139"/>
      <c r="K134" s="237"/>
      <c r="L134" s="142"/>
      <c r="M134" s="142"/>
      <c r="N134" s="142"/>
      <c r="O134" s="143"/>
      <c r="P134" s="143"/>
      <c r="Q134" s="143"/>
      <c r="R134" s="143"/>
      <c r="S134" s="143"/>
      <c r="T134" s="143"/>
      <c r="X134" s="143"/>
      <c r="Y134" s="143"/>
      <c r="Z134" s="143"/>
    </row>
    <row r="135" spans="1:26" ht="15.95" customHeight="1" x14ac:dyDescent="0.2">
      <c r="A135" s="330" t="s">
        <v>109</v>
      </c>
      <c r="B135" s="239" t="s">
        <v>19</v>
      </c>
      <c r="C135" s="274"/>
      <c r="D135" s="274"/>
      <c r="E135" s="274"/>
      <c r="F135" s="274"/>
      <c r="G135" s="274"/>
      <c r="H135" s="139"/>
      <c r="I135" s="139"/>
      <c r="J135" s="139"/>
      <c r="K135" s="237"/>
      <c r="L135" s="142"/>
      <c r="M135" s="142"/>
      <c r="N135" s="142"/>
      <c r="O135" s="143"/>
      <c r="P135" s="143"/>
      <c r="Q135" s="143"/>
      <c r="R135" s="143"/>
      <c r="S135" s="143"/>
      <c r="T135" s="143"/>
      <c r="X135" s="143"/>
      <c r="Y135" s="143"/>
      <c r="Z135" s="143"/>
    </row>
    <row r="136" spans="1:26" ht="15.95" customHeight="1" x14ac:dyDescent="0.2">
      <c r="A136" s="331"/>
      <c r="B136" s="188" t="s">
        <v>20</v>
      </c>
      <c r="C136" s="254"/>
      <c r="D136" s="254"/>
      <c r="E136" s="254"/>
      <c r="F136" s="254"/>
      <c r="G136" s="254"/>
      <c r="H136" s="139"/>
      <c r="I136" s="139"/>
      <c r="J136" s="139"/>
      <c r="K136" s="237"/>
      <c r="L136" s="142"/>
      <c r="M136" s="142"/>
      <c r="N136" s="142"/>
      <c r="O136" s="143"/>
      <c r="P136" s="143"/>
      <c r="Q136" s="143"/>
      <c r="R136" s="143"/>
      <c r="S136" s="143"/>
      <c r="T136" s="143"/>
      <c r="X136" s="143"/>
      <c r="Y136" s="143"/>
      <c r="Z136" s="143"/>
    </row>
    <row r="137" spans="1:26" ht="15.95" customHeight="1" x14ac:dyDescent="0.2">
      <c r="A137" s="331"/>
      <c r="B137" s="188" t="s">
        <v>50</v>
      </c>
      <c r="C137" s="254"/>
      <c r="D137" s="254"/>
      <c r="E137" s="254"/>
      <c r="F137" s="254"/>
      <c r="G137" s="254"/>
      <c r="H137" s="139"/>
      <c r="I137" s="139"/>
      <c r="J137" s="139"/>
      <c r="K137" s="237"/>
      <c r="L137" s="142"/>
      <c r="M137" s="142"/>
      <c r="N137" s="142"/>
      <c r="O137" s="143"/>
      <c r="P137" s="143"/>
      <c r="Q137" s="143"/>
      <c r="R137" s="143"/>
      <c r="S137" s="143"/>
      <c r="T137" s="143"/>
      <c r="X137" s="143"/>
      <c r="Y137" s="143"/>
      <c r="Z137" s="143"/>
    </row>
    <row r="138" spans="1:26" ht="15.95" customHeight="1" x14ac:dyDescent="0.2">
      <c r="A138" s="331"/>
      <c r="B138" s="188" t="s">
        <v>23</v>
      </c>
      <c r="C138" s="254"/>
      <c r="D138" s="254"/>
      <c r="E138" s="254"/>
      <c r="F138" s="254"/>
      <c r="G138" s="254"/>
      <c r="H138" s="139"/>
      <c r="I138" s="139"/>
      <c r="J138" s="139"/>
      <c r="K138" s="237"/>
      <c r="L138" s="142"/>
      <c r="M138" s="142"/>
      <c r="N138" s="142"/>
      <c r="O138" s="143"/>
      <c r="P138" s="143"/>
      <c r="Q138" s="143"/>
      <c r="R138" s="143"/>
      <c r="S138" s="143"/>
      <c r="T138" s="143"/>
      <c r="X138" s="143"/>
      <c r="Y138" s="143"/>
      <c r="Z138" s="143"/>
    </row>
    <row r="139" spans="1:26" ht="15.95" customHeight="1" x14ac:dyDescent="0.2">
      <c r="A139" s="331"/>
      <c r="B139" s="188" t="s">
        <v>106</v>
      </c>
      <c r="C139" s="254"/>
      <c r="D139" s="254"/>
      <c r="E139" s="254"/>
      <c r="F139" s="254"/>
      <c r="G139" s="254"/>
      <c r="H139" s="139"/>
      <c r="I139" s="139"/>
      <c r="J139" s="139"/>
      <c r="K139" s="237"/>
      <c r="L139" s="142"/>
      <c r="M139" s="142"/>
      <c r="N139" s="142"/>
      <c r="O139" s="143"/>
      <c r="P139" s="143"/>
      <c r="Q139" s="143"/>
      <c r="R139" s="143"/>
      <c r="S139" s="143"/>
      <c r="T139" s="143"/>
      <c r="X139" s="143"/>
      <c r="Y139" s="143"/>
      <c r="Z139" s="143"/>
    </row>
    <row r="140" spans="1:26" ht="15.95" customHeight="1" x14ac:dyDescent="0.2">
      <c r="A140" s="331"/>
      <c r="B140" s="188" t="s">
        <v>24</v>
      </c>
      <c r="C140" s="254"/>
      <c r="D140" s="254"/>
      <c r="E140" s="254"/>
      <c r="F140" s="254"/>
      <c r="G140" s="254"/>
      <c r="H140" s="139"/>
      <c r="I140" s="139"/>
      <c r="J140" s="139"/>
      <c r="K140" s="237"/>
      <c r="L140" s="142"/>
      <c r="M140" s="142"/>
      <c r="N140" s="142"/>
      <c r="O140" s="143"/>
      <c r="P140" s="143"/>
      <c r="Q140" s="143"/>
      <c r="R140" s="143"/>
      <c r="S140" s="143"/>
      <c r="T140" s="143"/>
      <c r="X140" s="143"/>
      <c r="Y140" s="143"/>
      <c r="Z140" s="143"/>
    </row>
    <row r="141" spans="1:26" ht="15.95" customHeight="1" x14ac:dyDescent="0.2">
      <c r="A141" s="332"/>
      <c r="B141" s="194" t="s">
        <v>107</v>
      </c>
      <c r="C141" s="275"/>
      <c r="D141" s="275"/>
      <c r="E141" s="275"/>
      <c r="F141" s="275"/>
      <c r="G141" s="275"/>
      <c r="H141" s="203"/>
      <c r="I141" s="203"/>
      <c r="J141" s="203"/>
      <c r="K141" s="245"/>
      <c r="L141" s="183"/>
      <c r="M141" s="204"/>
      <c r="N141" s="204"/>
      <c r="O141" s="143"/>
      <c r="P141" s="143"/>
      <c r="Q141" s="143"/>
      <c r="R141" s="143"/>
      <c r="S141" s="143"/>
      <c r="T141" s="143"/>
      <c r="X141" s="143"/>
      <c r="Y141" s="143"/>
      <c r="Z141" s="143"/>
    </row>
    <row r="142" spans="1:26" ht="30" customHeight="1" x14ac:dyDescent="0.2">
      <c r="A142" s="246" t="s">
        <v>110</v>
      </c>
      <c r="B142" s="247"/>
      <c r="C142" s="247"/>
      <c r="D142" s="247"/>
      <c r="E142" s="247"/>
      <c r="F142" s="247"/>
      <c r="G142" s="247"/>
      <c r="H142" s="139"/>
      <c r="I142" s="139"/>
      <c r="J142" s="139"/>
      <c r="K142" s="237"/>
      <c r="L142" s="139"/>
      <c r="M142" s="139"/>
      <c r="N142" s="142"/>
      <c r="O142" s="143"/>
      <c r="P142" s="143"/>
      <c r="Q142" s="143"/>
      <c r="R142" s="143"/>
      <c r="S142" s="143"/>
      <c r="T142" s="143"/>
      <c r="X142" s="143"/>
      <c r="Y142" s="143"/>
      <c r="Z142" s="143"/>
    </row>
    <row r="143" spans="1:26" x14ac:dyDescent="0.2">
      <c r="A143" s="248" t="s">
        <v>4</v>
      </c>
      <c r="B143" s="248" t="s">
        <v>5</v>
      </c>
      <c r="C143" s="276" t="s">
        <v>111</v>
      </c>
      <c r="D143" s="250"/>
      <c r="E143" s="250"/>
      <c r="F143" s="250"/>
      <c r="G143" s="250"/>
      <c r="H143" s="139"/>
      <c r="I143" s="139"/>
      <c r="J143" s="139"/>
      <c r="K143" s="237"/>
      <c r="L143" s="152"/>
      <c r="M143" s="142"/>
      <c r="N143" s="142"/>
      <c r="O143" s="143"/>
      <c r="P143" s="143"/>
      <c r="Q143" s="143"/>
      <c r="R143" s="143"/>
      <c r="S143" s="143"/>
      <c r="T143" s="143"/>
      <c r="X143" s="143"/>
      <c r="Y143" s="143"/>
      <c r="Z143" s="143"/>
    </row>
    <row r="144" spans="1:26" ht="15.95" customHeight="1" x14ac:dyDescent="0.2">
      <c r="A144" s="330" t="s">
        <v>112</v>
      </c>
      <c r="B144" s="239" t="s">
        <v>113</v>
      </c>
      <c r="C144" s="251"/>
      <c r="D144" s="250"/>
      <c r="E144" s="250"/>
      <c r="F144" s="250"/>
      <c r="G144" s="250"/>
      <c r="H144" s="145"/>
      <c r="I144" s="145"/>
      <c r="J144" s="145"/>
      <c r="K144" s="252"/>
      <c r="L144" s="253"/>
      <c r="M144" s="143"/>
      <c r="N144" s="143"/>
      <c r="O144" s="143"/>
      <c r="P144" s="143"/>
      <c r="Q144" s="143"/>
      <c r="R144" s="143"/>
      <c r="S144" s="143"/>
      <c r="T144" s="143"/>
      <c r="X144" s="143"/>
      <c r="Y144" s="143"/>
      <c r="Z144" s="143"/>
    </row>
    <row r="145" spans="1:26" ht="15.95" customHeight="1" x14ac:dyDescent="0.2">
      <c r="A145" s="331"/>
      <c r="B145" s="188" t="s">
        <v>114</v>
      </c>
      <c r="C145" s="254"/>
      <c r="D145" s="250"/>
      <c r="E145" s="250"/>
      <c r="F145" s="250"/>
      <c r="G145" s="250"/>
      <c r="H145" s="145"/>
      <c r="I145" s="145"/>
      <c r="J145" s="145"/>
      <c r="K145" s="252"/>
      <c r="L145" s="253"/>
      <c r="M145" s="143"/>
      <c r="N145" s="143"/>
      <c r="O145" s="143"/>
      <c r="P145" s="143"/>
      <c r="Q145" s="143"/>
      <c r="R145" s="143"/>
      <c r="S145" s="143"/>
      <c r="T145" s="143"/>
      <c r="X145" s="143"/>
      <c r="Y145" s="143"/>
      <c r="Z145" s="143"/>
    </row>
    <row r="146" spans="1:26" ht="15.95" customHeight="1" x14ac:dyDescent="0.2">
      <c r="A146" s="331"/>
      <c r="B146" s="188" t="s">
        <v>50</v>
      </c>
      <c r="C146" s="254"/>
      <c r="D146" s="250"/>
      <c r="E146" s="250"/>
      <c r="F146" s="250"/>
      <c r="G146" s="250"/>
      <c r="H146" s="145"/>
      <c r="I146" s="145"/>
      <c r="J146" s="145"/>
      <c r="K146" s="145"/>
      <c r="L146" s="255"/>
      <c r="M146" s="143"/>
      <c r="N146" s="143"/>
      <c r="O146" s="143"/>
      <c r="P146" s="143"/>
      <c r="Q146" s="143"/>
      <c r="R146" s="143"/>
      <c r="S146" s="143"/>
      <c r="T146" s="143"/>
    </row>
    <row r="147" spans="1:26" ht="15.95" customHeight="1" x14ac:dyDescent="0.2">
      <c r="A147" s="331"/>
      <c r="B147" s="188" t="s">
        <v>23</v>
      </c>
      <c r="C147" s="254"/>
      <c r="D147" s="250"/>
      <c r="E147" s="250"/>
      <c r="F147" s="250"/>
      <c r="G147" s="250"/>
      <c r="H147" s="145"/>
      <c r="I147" s="145"/>
      <c r="J147" s="145"/>
      <c r="K147" s="145"/>
      <c r="L147" s="255"/>
      <c r="M147" s="143"/>
      <c r="N147" s="143"/>
      <c r="O147" s="143"/>
      <c r="P147" s="143"/>
      <c r="Q147" s="143"/>
      <c r="R147" s="143"/>
      <c r="S147" s="143"/>
      <c r="T147" s="143"/>
    </row>
    <row r="148" spans="1:26" ht="15.95" customHeight="1" x14ac:dyDescent="0.2">
      <c r="A148" s="331"/>
      <c r="B148" s="188" t="s">
        <v>106</v>
      </c>
      <c r="C148" s="254"/>
      <c r="D148" s="250"/>
      <c r="E148" s="250"/>
      <c r="F148" s="250"/>
      <c r="G148" s="250"/>
      <c r="H148" s="145"/>
      <c r="I148" s="145"/>
      <c r="J148" s="145"/>
      <c r="K148" s="145"/>
      <c r="L148" s="255"/>
      <c r="M148" s="143"/>
      <c r="N148" s="143"/>
      <c r="O148" s="143"/>
      <c r="P148" s="143"/>
      <c r="Q148" s="143"/>
      <c r="R148" s="143"/>
      <c r="S148" s="143"/>
      <c r="T148" s="143"/>
    </row>
    <row r="149" spans="1:26" ht="15.95" customHeight="1" x14ac:dyDescent="0.2">
      <c r="A149" s="331"/>
      <c r="B149" s="188" t="s">
        <v>24</v>
      </c>
      <c r="C149" s="256"/>
      <c r="D149" s="250"/>
      <c r="E149" s="250"/>
      <c r="F149" s="250"/>
      <c r="G149" s="250"/>
      <c r="H149" s="145"/>
      <c r="I149" s="145"/>
      <c r="J149" s="145"/>
      <c r="K149" s="145"/>
      <c r="L149" s="255"/>
      <c r="M149" s="143"/>
      <c r="N149" s="143"/>
      <c r="O149" s="143"/>
      <c r="P149" s="143"/>
      <c r="Q149" s="143"/>
      <c r="R149" s="143"/>
      <c r="S149" s="143"/>
      <c r="T149" s="143"/>
    </row>
    <row r="150" spans="1:26" ht="15.95" customHeight="1" x14ac:dyDescent="0.2">
      <c r="A150" s="332"/>
      <c r="B150" s="248" t="s">
        <v>27</v>
      </c>
      <c r="C150" s="257">
        <v>0</v>
      </c>
      <c r="D150" s="258"/>
      <c r="E150" s="250"/>
      <c r="F150" s="250"/>
      <c r="G150" s="250"/>
      <c r="H150" s="145"/>
      <c r="I150" s="145"/>
      <c r="J150" s="145"/>
      <c r="K150" s="145"/>
      <c r="L150" s="255"/>
      <c r="M150" s="143"/>
      <c r="N150" s="143"/>
      <c r="O150" s="143"/>
      <c r="P150" s="143"/>
      <c r="Q150" s="143"/>
      <c r="R150" s="143"/>
      <c r="S150" s="143"/>
      <c r="T150" s="143"/>
    </row>
    <row r="151" spans="1:26" x14ac:dyDescent="0.2">
      <c r="A151" s="259"/>
      <c r="B151" s="145"/>
      <c r="C151" s="145"/>
      <c r="D151" s="145"/>
      <c r="E151" s="145"/>
      <c r="F151" s="145"/>
      <c r="G151" s="145"/>
      <c r="H151" s="145"/>
      <c r="I151" s="145"/>
      <c r="J151" s="145"/>
      <c r="K151" s="145"/>
      <c r="L151" s="255"/>
      <c r="M151" s="143"/>
      <c r="N151" s="143"/>
      <c r="O151" s="143"/>
      <c r="P151" s="143"/>
      <c r="Q151" s="143"/>
      <c r="R151" s="143"/>
      <c r="S151" s="143"/>
      <c r="T151" s="143"/>
    </row>
    <row r="152" spans="1:26" x14ac:dyDescent="0.2">
      <c r="A152" s="259"/>
      <c r="B152" s="145"/>
      <c r="C152" s="145"/>
      <c r="D152" s="145"/>
      <c r="E152" s="145"/>
      <c r="F152" s="145"/>
      <c r="G152" s="145"/>
      <c r="H152" s="145"/>
      <c r="I152" s="145"/>
      <c r="J152" s="145"/>
      <c r="K152" s="145"/>
      <c r="L152" s="255"/>
      <c r="M152" s="143"/>
      <c r="N152" s="143"/>
      <c r="O152" s="143"/>
      <c r="P152" s="143"/>
      <c r="Q152" s="143"/>
      <c r="R152" s="143"/>
      <c r="S152" s="143"/>
      <c r="T152" s="143"/>
    </row>
    <row r="153" spans="1:26" x14ac:dyDescent="0.2">
      <c r="A153" s="259"/>
      <c r="B153" s="145"/>
      <c r="C153" s="145"/>
      <c r="D153" s="145"/>
      <c r="E153" s="145"/>
      <c r="F153" s="145"/>
      <c r="G153" s="145"/>
      <c r="H153" s="145"/>
      <c r="I153" s="145"/>
      <c r="J153" s="145"/>
      <c r="K153" s="145"/>
      <c r="L153" s="255"/>
      <c r="M153" s="143"/>
      <c r="N153" s="143"/>
      <c r="O153" s="143"/>
      <c r="P153" s="143"/>
      <c r="Q153" s="143"/>
      <c r="R153" s="143"/>
      <c r="S153" s="143"/>
      <c r="T153" s="143"/>
    </row>
    <row r="154" spans="1:26" x14ac:dyDescent="0.2">
      <c r="A154" s="259"/>
      <c r="B154" s="145"/>
      <c r="C154" s="145"/>
      <c r="D154" s="145"/>
      <c r="E154" s="145"/>
      <c r="F154" s="145"/>
      <c r="G154" s="145"/>
      <c r="H154" s="145"/>
      <c r="I154" s="145"/>
      <c r="J154" s="145"/>
      <c r="K154" s="145"/>
      <c r="L154" s="255"/>
      <c r="M154" s="143"/>
      <c r="N154" s="143"/>
      <c r="O154" s="143"/>
      <c r="P154" s="143"/>
      <c r="Q154" s="143"/>
      <c r="R154" s="143"/>
      <c r="S154" s="143"/>
      <c r="T154" s="143"/>
    </row>
    <row r="155" spans="1:26" x14ac:dyDescent="0.2">
      <c r="A155" s="259"/>
      <c r="B155" s="145"/>
      <c r="C155" s="145"/>
      <c r="D155" s="145"/>
      <c r="E155" s="145"/>
      <c r="F155" s="145"/>
      <c r="G155" s="145"/>
      <c r="H155" s="145"/>
      <c r="I155" s="145"/>
      <c r="J155" s="145"/>
      <c r="K155" s="145"/>
      <c r="L155" s="255"/>
      <c r="M155" s="143"/>
      <c r="N155" s="143"/>
      <c r="O155" s="143"/>
      <c r="P155" s="143"/>
      <c r="Q155" s="143"/>
      <c r="R155" s="143"/>
      <c r="S155" s="143"/>
      <c r="T155" s="143"/>
    </row>
    <row r="156" spans="1:26" x14ac:dyDescent="0.2">
      <c r="A156" s="259"/>
      <c r="B156" s="145"/>
      <c r="C156" s="145"/>
      <c r="D156" s="145"/>
      <c r="E156" s="145"/>
      <c r="F156" s="145"/>
      <c r="G156" s="145"/>
      <c r="H156" s="145"/>
      <c r="I156" s="145"/>
      <c r="J156" s="145"/>
      <c r="K156" s="145"/>
      <c r="L156" s="255"/>
      <c r="M156" s="143"/>
      <c r="N156" s="143"/>
      <c r="O156" s="143"/>
      <c r="P156" s="143"/>
      <c r="Q156" s="143"/>
      <c r="R156" s="143"/>
      <c r="S156" s="143"/>
      <c r="T156" s="143"/>
    </row>
    <row r="157" spans="1:26" x14ac:dyDescent="0.2">
      <c r="A157" s="259"/>
      <c r="B157" s="145"/>
      <c r="C157" s="145"/>
      <c r="D157" s="145"/>
      <c r="E157" s="145"/>
      <c r="F157" s="145"/>
      <c r="G157" s="145"/>
      <c r="H157" s="145"/>
      <c r="I157" s="145"/>
      <c r="J157" s="145"/>
      <c r="K157" s="145"/>
      <c r="L157" s="255"/>
      <c r="M157" s="143"/>
      <c r="N157" s="143"/>
      <c r="O157" s="143"/>
      <c r="P157" s="143"/>
      <c r="Q157" s="143"/>
      <c r="R157" s="143"/>
      <c r="S157" s="143"/>
      <c r="T157" s="143"/>
    </row>
    <row r="158" spans="1:26" x14ac:dyDescent="0.2">
      <c r="A158" s="259"/>
      <c r="B158" s="145"/>
      <c r="C158" s="145"/>
      <c r="D158" s="145"/>
      <c r="E158" s="145"/>
      <c r="F158" s="145"/>
      <c r="G158" s="145"/>
      <c r="H158" s="145"/>
      <c r="I158" s="145"/>
      <c r="J158" s="145"/>
      <c r="K158" s="145"/>
      <c r="L158" s="255"/>
      <c r="M158" s="143"/>
      <c r="N158" s="143"/>
      <c r="O158" s="143"/>
      <c r="P158" s="143"/>
      <c r="Q158" s="143"/>
      <c r="R158" s="143"/>
      <c r="S158" s="143"/>
      <c r="T158" s="143"/>
    </row>
    <row r="159" spans="1:26" x14ac:dyDescent="0.2">
      <c r="A159" s="259"/>
      <c r="B159" s="145"/>
      <c r="C159" s="145"/>
      <c r="D159" s="145"/>
      <c r="E159" s="145"/>
      <c r="F159" s="145"/>
      <c r="G159" s="145"/>
      <c r="H159" s="145"/>
      <c r="I159" s="145"/>
      <c r="J159" s="145"/>
      <c r="K159" s="145"/>
      <c r="L159" s="255"/>
      <c r="M159" s="143"/>
      <c r="N159" s="143"/>
      <c r="O159" s="143"/>
      <c r="P159" s="143"/>
      <c r="Q159" s="143"/>
      <c r="R159" s="143"/>
      <c r="S159" s="143"/>
      <c r="T159" s="143"/>
    </row>
    <row r="160" spans="1:26" x14ac:dyDescent="0.2">
      <c r="A160" s="259"/>
      <c r="B160" s="145"/>
      <c r="C160" s="145"/>
      <c r="D160" s="145"/>
      <c r="E160" s="145"/>
      <c r="F160" s="145"/>
      <c r="G160" s="145"/>
      <c r="H160" s="145"/>
      <c r="I160" s="145"/>
      <c r="J160" s="145"/>
      <c r="K160" s="145"/>
      <c r="L160" s="255"/>
      <c r="M160" s="143"/>
      <c r="N160" s="143"/>
      <c r="O160" s="143"/>
      <c r="P160" s="143"/>
      <c r="Q160" s="143"/>
      <c r="R160" s="143"/>
      <c r="S160" s="143"/>
      <c r="T160" s="143"/>
    </row>
    <row r="161" spans="1:20" x14ac:dyDescent="0.2">
      <c r="A161" s="259"/>
      <c r="B161" s="145"/>
      <c r="C161" s="145"/>
      <c r="D161" s="145"/>
      <c r="E161" s="145"/>
      <c r="F161" s="145"/>
      <c r="G161" s="145"/>
      <c r="H161" s="145"/>
      <c r="I161" s="145"/>
      <c r="J161" s="145"/>
      <c r="K161" s="145"/>
      <c r="L161" s="255"/>
      <c r="M161" s="143"/>
      <c r="N161" s="143"/>
      <c r="O161" s="143"/>
      <c r="P161" s="143"/>
      <c r="Q161" s="143"/>
      <c r="R161" s="143"/>
      <c r="S161" s="143"/>
      <c r="T161" s="143"/>
    </row>
    <row r="162" spans="1:20" x14ac:dyDescent="0.2">
      <c r="A162" s="259"/>
      <c r="B162" s="145"/>
      <c r="C162" s="145"/>
      <c r="D162" s="145"/>
      <c r="E162" s="145"/>
      <c r="F162" s="145"/>
      <c r="G162" s="145"/>
      <c r="H162" s="145"/>
      <c r="I162" s="145"/>
      <c r="J162" s="145"/>
      <c r="K162" s="145"/>
      <c r="L162" s="255"/>
      <c r="M162" s="143"/>
      <c r="N162" s="143"/>
      <c r="O162" s="143"/>
      <c r="P162" s="143"/>
      <c r="Q162" s="143"/>
      <c r="R162" s="143"/>
      <c r="S162" s="143"/>
      <c r="T162" s="143"/>
    </row>
    <row r="163" spans="1:20" x14ac:dyDescent="0.2">
      <c r="A163" s="259"/>
      <c r="B163" s="145"/>
      <c r="C163" s="145"/>
      <c r="D163" s="145"/>
      <c r="E163" s="145"/>
      <c r="F163" s="145"/>
      <c r="G163" s="145"/>
      <c r="H163" s="145"/>
      <c r="I163" s="145"/>
      <c r="J163" s="145"/>
      <c r="K163" s="145"/>
      <c r="L163" s="255"/>
      <c r="M163" s="143"/>
      <c r="N163" s="143"/>
      <c r="O163" s="143"/>
      <c r="P163" s="143"/>
      <c r="Q163" s="143"/>
      <c r="R163" s="143"/>
      <c r="S163" s="143"/>
      <c r="T163" s="143"/>
    </row>
    <row r="164" spans="1:20" x14ac:dyDescent="0.2">
      <c r="A164" s="259"/>
      <c r="B164" s="145"/>
      <c r="C164" s="145"/>
      <c r="D164" s="145"/>
      <c r="E164" s="145"/>
      <c r="F164" s="145"/>
      <c r="G164" s="145"/>
      <c r="H164" s="145"/>
      <c r="I164" s="145"/>
      <c r="J164" s="145"/>
      <c r="K164" s="145"/>
      <c r="L164" s="255"/>
      <c r="M164" s="143"/>
      <c r="N164" s="143"/>
      <c r="O164" s="143"/>
      <c r="P164" s="143"/>
      <c r="Q164" s="143"/>
      <c r="R164" s="143"/>
      <c r="S164" s="143"/>
      <c r="T164" s="143"/>
    </row>
    <row r="165" spans="1:20" x14ac:dyDescent="0.2">
      <c r="A165" s="259"/>
      <c r="B165" s="145"/>
      <c r="C165" s="145"/>
      <c r="D165" s="145"/>
      <c r="E165" s="145"/>
      <c r="F165" s="145"/>
      <c r="G165" s="145"/>
      <c r="H165" s="145"/>
      <c r="I165" s="145"/>
      <c r="J165" s="145"/>
      <c r="K165" s="145"/>
      <c r="L165" s="255"/>
      <c r="M165" s="143"/>
      <c r="N165" s="143"/>
      <c r="O165" s="143"/>
      <c r="P165" s="143"/>
      <c r="Q165" s="143"/>
      <c r="R165" s="143"/>
      <c r="S165" s="143"/>
      <c r="T165" s="143"/>
    </row>
    <row r="166" spans="1:20" x14ac:dyDescent="0.2">
      <c r="A166" s="259"/>
      <c r="B166" s="145"/>
      <c r="C166" s="145"/>
      <c r="D166" s="145"/>
      <c r="E166" s="145"/>
      <c r="F166" s="145"/>
      <c r="G166" s="145"/>
      <c r="H166" s="145"/>
      <c r="I166" s="145"/>
      <c r="J166" s="145"/>
      <c r="K166" s="145"/>
      <c r="L166" s="255"/>
      <c r="M166" s="143"/>
      <c r="N166" s="143"/>
      <c r="O166" s="143"/>
      <c r="P166" s="143"/>
      <c r="Q166" s="143"/>
      <c r="R166" s="143"/>
      <c r="S166" s="143"/>
      <c r="T166" s="143"/>
    </row>
    <row r="167" spans="1:20" x14ac:dyDescent="0.2">
      <c r="A167" s="259"/>
      <c r="B167" s="145"/>
      <c r="C167" s="145"/>
      <c r="D167" s="145"/>
      <c r="E167" s="145"/>
      <c r="F167" s="145"/>
      <c r="G167" s="145"/>
      <c r="H167" s="145"/>
      <c r="I167" s="145"/>
      <c r="J167" s="145"/>
      <c r="K167" s="145"/>
      <c r="L167" s="255"/>
      <c r="M167" s="143"/>
      <c r="N167" s="143"/>
      <c r="O167" s="143"/>
      <c r="P167" s="143"/>
      <c r="Q167" s="143"/>
      <c r="R167" s="143"/>
      <c r="S167" s="143"/>
      <c r="T167" s="143"/>
    </row>
    <row r="168" spans="1:20" x14ac:dyDescent="0.2">
      <c r="A168" s="259"/>
      <c r="B168" s="145"/>
      <c r="C168" s="145"/>
      <c r="D168" s="145"/>
      <c r="E168" s="145"/>
      <c r="F168" s="145"/>
      <c r="G168" s="145"/>
      <c r="H168" s="145"/>
      <c r="I168" s="145"/>
      <c r="J168" s="145"/>
      <c r="K168" s="145"/>
      <c r="L168" s="255"/>
      <c r="M168" s="143"/>
      <c r="N168" s="143"/>
      <c r="O168" s="143"/>
      <c r="P168" s="143"/>
      <c r="Q168" s="143"/>
      <c r="R168" s="143"/>
      <c r="S168" s="143"/>
      <c r="T168" s="143"/>
    </row>
    <row r="169" spans="1:20" x14ac:dyDescent="0.2">
      <c r="A169" s="259"/>
      <c r="B169" s="145"/>
      <c r="C169" s="145"/>
      <c r="D169" s="145"/>
      <c r="E169" s="145"/>
      <c r="F169" s="145"/>
      <c r="G169" s="145"/>
      <c r="H169" s="145"/>
      <c r="I169" s="145"/>
      <c r="J169" s="145"/>
      <c r="K169" s="145"/>
      <c r="L169" s="255"/>
      <c r="M169" s="143"/>
      <c r="N169" s="143"/>
      <c r="O169" s="143"/>
      <c r="P169" s="143"/>
      <c r="Q169" s="143"/>
      <c r="R169" s="143"/>
      <c r="S169" s="143"/>
      <c r="T169" s="143"/>
    </row>
    <row r="170" spans="1:20" x14ac:dyDescent="0.2">
      <c r="A170" s="259"/>
      <c r="B170" s="145"/>
      <c r="C170" s="145"/>
      <c r="D170" s="145"/>
      <c r="E170" s="145"/>
      <c r="F170" s="145"/>
      <c r="G170" s="145"/>
      <c r="H170" s="145"/>
      <c r="I170" s="145"/>
      <c r="J170" s="145"/>
      <c r="K170" s="145"/>
      <c r="L170" s="255"/>
      <c r="M170" s="143"/>
      <c r="N170" s="143"/>
      <c r="O170" s="143"/>
      <c r="P170" s="143"/>
      <c r="Q170" s="143"/>
      <c r="R170" s="143"/>
      <c r="S170" s="143"/>
      <c r="T170" s="143"/>
    </row>
    <row r="171" spans="1:20" x14ac:dyDescent="0.2">
      <c r="A171" s="259"/>
      <c r="B171" s="145"/>
      <c r="C171" s="145"/>
      <c r="D171" s="145"/>
      <c r="E171" s="145"/>
      <c r="F171" s="145"/>
      <c r="G171" s="145"/>
      <c r="H171" s="145"/>
      <c r="I171" s="145"/>
      <c r="J171" s="145"/>
      <c r="K171" s="145"/>
      <c r="L171" s="255"/>
      <c r="M171" s="143"/>
      <c r="N171" s="143"/>
      <c r="O171" s="143"/>
      <c r="P171" s="143"/>
      <c r="Q171" s="143"/>
      <c r="R171" s="143"/>
      <c r="S171" s="143"/>
      <c r="T171" s="143"/>
    </row>
    <row r="172" spans="1:20" x14ac:dyDescent="0.2">
      <c r="A172" s="259"/>
      <c r="B172" s="145"/>
      <c r="C172" s="145"/>
      <c r="D172" s="145"/>
      <c r="E172" s="145"/>
      <c r="F172" s="145"/>
      <c r="G172" s="145"/>
      <c r="H172" s="145"/>
      <c r="I172" s="145"/>
      <c r="J172" s="145"/>
      <c r="K172" s="145"/>
      <c r="L172" s="255"/>
      <c r="M172" s="143"/>
      <c r="N172" s="143"/>
      <c r="O172" s="143"/>
      <c r="P172" s="143"/>
      <c r="Q172" s="143"/>
      <c r="R172" s="143"/>
      <c r="S172" s="143"/>
      <c r="T172" s="143"/>
    </row>
    <row r="173" spans="1:20" x14ac:dyDescent="0.2">
      <c r="A173" s="259"/>
      <c r="B173" s="145"/>
      <c r="C173" s="145"/>
      <c r="D173" s="145"/>
      <c r="E173" s="145"/>
      <c r="F173" s="145"/>
      <c r="G173" s="145"/>
      <c r="H173" s="145"/>
      <c r="I173" s="145"/>
      <c r="J173" s="145"/>
      <c r="K173" s="145"/>
      <c r="L173" s="255"/>
      <c r="M173" s="143"/>
      <c r="N173" s="143"/>
      <c r="O173" s="143"/>
      <c r="P173" s="143"/>
      <c r="Q173" s="143"/>
      <c r="R173" s="143"/>
      <c r="S173" s="143"/>
      <c r="T173" s="143"/>
    </row>
    <row r="174" spans="1:20" x14ac:dyDescent="0.2">
      <c r="A174" s="259"/>
      <c r="B174" s="145"/>
      <c r="C174" s="145"/>
      <c r="D174" s="145"/>
      <c r="E174" s="145"/>
      <c r="F174" s="145"/>
      <c r="G174" s="145"/>
      <c r="H174" s="145"/>
      <c r="I174" s="145"/>
      <c r="J174" s="145"/>
      <c r="K174" s="145"/>
      <c r="L174" s="255"/>
      <c r="M174" s="143"/>
      <c r="N174" s="143"/>
      <c r="O174" s="143"/>
      <c r="P174" s="143"/>
      <c r="Q174" s="143"/>
      <c r="R174" s="143"/>
      <c r="S174" s="143"/>
      <c r="T174" s="143"/>
    </row>
    <row r="175" spans="1:20" x14ac:dyDescent="0.2">
      <c r="A175" s="259"/>
      <c r="B175" s="145"/>
      <c r="C175" s="145"/>
      <c r="D175" s="145"/>
      <c r="E175" s="145"/>
      <c r="F175" s="145"/>
      <c r="G175" s="145"/>
      <c r="H175" s="145"/>
      <c r="I175" s="145"/>
      <c r="J175" s="145"/>
      <c r="K175" s="145"/>
      <c r="L175" s="255"/>
      <c r="M175" s="143"/>
      <c r="N175" s="143"/>
      <c r="O175" s="143"/>
      <c r="P175" s="143"/>
      <c r="Q175" s="143"/>
      <c r="R175" s="143"/>
      <c r="S175" s="143"/>
      <c r="T175" s="143"/>
    </row>
    <row r="176" spans="1:20" x14ac:dyDescent="0.2">
      <c r="A176" s="259"/>
      <c r="B176" s="145"/>
      <c r="C176" s="145"/>
      <c r="D176" s="145"/>
      <c r="E176" s="145"/>
      <c r="F176" s="145"/>
      <c r="G176" s="145"/>
      <c r="H176" s="145"/>
      <c r="I176" s="145"/>
      <c r="J176" s="145"/>
      <c r="K176" s="145"/>
      <c r="L176" s="255"/>
      <c r="M176" s="143"/>
      <c r="N176" s="143"/>
      <c r="O176" s="143"/>
      <c r="P176" s="143"/>
      <c r="Q176" s="143"/>
      <c r="R176" s="143"/>
      <c r="S176" s="143"/>
      <c r="T176" s="143"/>
    </row>
    <row r="177" spans="1:51" x14ac:dyDescent="0.2">
      <c r="A177" s="259"/>
      <c r="B177" s="145"/>
      <c r="C177" s="145"/>
      <c r="D177" s="145"/>
      <c r="E177" s="145"/>
      <c r="F177" s="145"/>
      <c r="G177" s="145"/>
      <c r="H177" s="145"/>
      <c r="I177" s="145"/>
      <c r="J177" s="145"/>
      <c r="K177" s="145"/>
      <c r="L177" s="255"/>
      <c r="M177" s="143"/>
      <c r="N177" s="143"/>
      <c r="O177" s="143"/>
      <c r="P177" s="143"/>
      <c r="Q177" s="143"/>
      <c r="R177" s="143"/>
      <c r="S177" s="143"/>
      <c r="T177" s="143"/>
    </row>
    <row r="178" spans="1:51" x14ac:dyDescent="0.2">
      <c r="A178" s="259"/>
      <c r="B178" s="145"/>
      <c r="C178" s="145"/>
      <c r="D178" s="145"/>
      <c r="E178" s="145"/>
      <c r="F178" s="145"/>
      <c r="G178" s="145"/>
      <c r="H178" s="145"/>
      <c r="I178" s="145"/>
      <c r="J178" s="145"/>
      <c r="K178" s="145"/>
      <c r="L178" s="255"/>
      <c r="M178" s="143"/>
      <c r="N178" s="143"/>
      <c r="O178" s="143"/>
      <c r="P178" s="143"/>
      <c r="Q178" s="143"/>
      <c r="R178" s="143"/>
      <c r="S178" s="143"/>
      <c r="T178" s="143"/>
    </row>
    <row r="179" spans="1:51" x14ac:dyDescent="0.2">
      <c r="A179" s="259"/>
      <c r="B179" s="145"/>
      <c r="C179" s="145"/>
      <c r="D179" s="145"/>
      <c r="E179" s="145"/>
      <c r="F179" s="145"/>
      <c r="G179" s="145"/>
      <c r="H179" s="145"/>
      <c r="I179" s="145"/>
      <c r="J179" s="145"/>
      <c r="K179" s="145"/>
      <c r="L179" s="255"/>
      <c r="M179" s="143"/>
      <c r="N179" s="143"/>
      <c r="O179" s="143"/>
      <c r="P179" s="143"/>
      <c r="Q179" s="143"/>
      <c r="R179" s="143"/>
      <c r="S179" s="143"/>
      <c r="T179" s="143"/>
    </row>
    <row r="180" spans="1:51" x14ac:dyDescent="0.2">
      <c r="A180" s="259"/>
      <c r="B180" s="145"/>
      <c r="C180" s="145"/>
      <c r="D180" s="145"/>
      <c r="E180" s="145"/>
      <c r="F180" s="145"/>
      <c r="G180" s="145"/>
      <c r="H180" s="145"/>
      <c r="I180" s="145"/>
      <c r="J180" s="145"/>
      <c r="K180" s="145"/>
      <c r="L180" s="255"/>
      <c r="M180" s="143"/>
      <c r="N180" s="143"/>
      <c r="O180" s="143"/>
      <c r="P180" s="143"/>
      <c r="Q180" s="143"/>
      <c r="R180" s="143"/>
      <c r="S180" s="143"/>
      <c r="T180" s="143"/>
    </row>
    <row r="181" spans="1:51" x14ac:dyDescent="0.2">
      <c r="A181" s="259"/>
      <c r="B181" s="145"/>
      <c r="C181" s="145"/>
      <c r="D181" s="145"/>
      <c r="E181" s="145"/>
      <c r="F181" s="145"/>
      <c r="G181" s="145"/>
      <c r="H181" s="145"/>
      <c r="I181" s="145"/>
      <c r="J181" s="145"/>
      <c r="K181" s="145"/>
      <c r="L181" s="255"/>
      <c r="M181" s="143"/>
      <c r="N181" s="143"/>
      <c r="O181" s="143"/>
      <c r="P181" s="143"/>
      <c r="Q181" s="143"/>
      <c r="R181" s="143"/>
      <c r="S181" s="143"/>
      <c r="T181" s="143"/>
    </row>
    <row r="182" spans="1:51" x14ac:dyDescent="0.2">
      <c r="A182" s="259"/>
      <c r="B182" s="145"/>
      <c r="C182" s="145"/>
      <c r="D182" s="145"/>
      <c r="E182" s="145"/>
      <c r="F182" s="145"/>
      <c r="G182" s="145"/>
      <c r="H182" s="145"/>
      <c r="I182" s="145"/>
      <c r="J182" s="145"/>
      <c r="K182" s="145"/>
      <c r="L182" s="255"/>
      <c r="M182" s="143"/>
      <c r="N182" s="143"/>
      <c r="O182" s="143"/>
      <c r="P182" s="143"/>
      <c r="Q182" s="143"/>
      <c r="R182" s="143"/>
      <c r="S182" s="143"/>
      <c r="T182" s="143"/>
    </row>
    <row r="183" spans="1:51" x14ac:dyDescent="0.2">
      <c r="A183" s="259"/>
      <c r="B183" s="145"/>
      <c r="C183" s="145"/>
      <c r="D183" s="145"/>
      <c r="E183" s="145"/>
      <c r="F183" s="145"/>
      <c r="G183" s="145"/>
      <c r="H183" s="145"/>
      <c r="I183" s="145"/>
      <c r="J183" s="145"/>
      <c r="K183" s="145"/>
      <c r="L183" s="255"/>
      <c r="M183" s="143"/>
      <c r="N183" s="143"/>
      <c r="O183" s="143"/>
      <c r="P183" s="143"/>
      <c r="Q183" s="143"/>
      <c r="R183" s="143"/>
      <c r="S183" s="143"/>
      <c r="T183" s="143"/>
    </row>
    <row r="184" spans="1:51" x14ac:dyDescent="0.2">
      <c r="A184" s="259"/>
      <c r="B184" s="145"/>
      <c r="C184" s="145"/>
      <c r="D184" s="145"/>
      <c r="E184" s="145"/>
      <c r="F184" s="145"/>
      <c r="G184" s="145"/>
      <c r="H184" s="145"/>
      <c r="I184" s="145"/>
      <c r="J184" s="145"/>
      <c r="K184" s="145"/>
      <c r="L184" s="255"/>
      <c r="M184" s="143"/>
      <c r="N184" s="143"/>
      <c r="O184" s="143"/>
      <c r="P184" s="143"/>
      <c r="Q184" s="143"/>
      <c r="R184" s="143"/>
      <c r="S184" s="143"/>
      <c r="T184" s="143"/>
    </row>
    <row r="185" spans="1:51" x14ac:dyDescent="0.2">
      <c r="A185" s="259"/>
      <c r="B185" s="145"/>
      <c r="C185" s="145"/>
      <c r="D185" s="145"/>
      <c r="E185" s="145"/>
      <c r="F185" s="145"/>
      <c r="G185" s="145"/>
      <c r="H185" s="145"/>
      <c r="I185" s="145"/>
      <c r="J185" s="145"/>
      <c r="K185" s="145"/>
      <c r="L185" s="255"/>
      <c r="M185" s="143"/>
      <c r="N185" s="143"/>
      <c r="O185" s="143"/>
      <c r="P185" s="143"/>
      <c r="Q185" s="143"/>
      <c r="R185" s="143"/>
      <c r="S185" s="143"/>
      <c r="T185" s="143"/>
    </row>
    <row r="186" spans="1:51" x14ac:dyDescent="0.2">
      <c r="A186" s="259"/>
      <c r="B186" s="145"/>
      <c r="C186" s="145"/>
      <c r="D186" s="145"/>
      <c r="E186" s="145"/>
      <c r="F186" s="145"/>
      <c r="G186" s="145"/>
      <c r="H186" s="145"/>
      <c r="I186" s="145"/>
      <c r="J186" s="145"/>
      <c r="K186" s="145"/>
      <c r="L186" s="255"/>
      <c r="M186" s="143"/>
      <c r="N186" s="143"/>
      <c r="O186" s="143"/>
      <c r="P186" s="143"/>
      <c r="Q186" s="143"/>
      <c r="R186" s="143"/>
      <c r="S186" s="143"/>
      <c r="T186" s="143"/>
    </row>
    <row r="187" spans="1:51" x14ac:dyDescent="0.2">
      <c r="A187" s="259"/>
      <c r="B187" s="145"/>
      <c r="C187" s="145"/>
      <c r="D187" s="145"/>
      <c r="E187" s="145"/>
      <c r="F187" s="145"/>
      <c r="G187" s="145"/>
      <c r="H187" s="145"/>
      <c r="I187" s="145"/>
      <c r="J187" s="145"/>
      <c r="K187" s="145"/>
      <c r="L187" s="255"/>
      <c r="M187" s="143"/>
      <c r="N187" s="143"/>
      <c r="O187" s="143"/>
      <c r="P187" s="143"/>
      <c r="Q187" s="143"/>
      <c r="R187" s="143"/>
      <c r="S187" s="143"/>
      <c r="T187" s="143"/>
    </row>
    <row r="188" spans="1:51" x14ac:dyDescent="0.2">
      <c r="A188" s="259"/>
      <c r="B188" s="145"/>
      <c r="C188" s="145"/>
      <c r="D188" s="145"/>
      <c r="E188" s="145"/>
      <c r="F188" s="145"/>
      <c r="G188" s="145"/>
      <c r="H188" s="145"/>
      <c r="I188" s="145"/>
      <c r="J188" s="145"/>
      <c r="K188" s="145"/>
      <c r="L188" s="255"/>
      <c r="M188" s="143"/>
      <c r="N188" s="143"/>
      <c r="O188" s="143"/>
      <c r="P188" s="143"/>
      <c r="Q188" s="143"/>
      <c r="R188" s="143"/>
      <c r="S188" s="143"/>
      <c r="T188" s="143"/>
    </row>
    <row r="189" spans="1:51" hidden="1" x14ac:dyDescent="0.2">
      <c r="A189" s="259"/>
      <c r="B189" s="145"/>
      <c r="C189" s="145"/>
      <c r="D189" s="145"/>
      <c r="E189" s="145"/>
      <c r="F189" s="145"/>
      <c r="G189" s="145"/>
      <c r="H189" s="145"/>
      <c r="I189" s="145"/>
      <c r="J189" s="145"/>
      <c r="K189" s="145"/>
      <c r="L189" s="255"/>
      <c r="M189" s="143"/>
      <c r="N189" s="143"/>
      <c r="O189" s="143"/>
      <c r="P189" s="143"/>
      <c r="Q189" s="143"/>
      <c r="R189" s="143"/>
      <c r="S189" s="143"/>
      <c r="T189" s="143"/>
    </row>
    <row r="190" spans="1:51" hidden="1" x14ac:dyDescent="0.2">
      <c r="A190" s="259"/>
      <c r="B190" s="145"/>
      <c r="C190" s="145"/>
      <c r="D190" s="145"/>
      <c r="E190" s="145"/>
      <c r="F190" s="145"/>
      <c r="G190" s="145"/>
      <c r="H190" s="145"/>
      <c r="I190" s="145"/>
      <c r="J190" s="145"/>
      <c r="K190" s="145"/>
      <c r="L190" s="255"/>
      <c r="M190" s="143"/>
      <c r="N190" s="143"/>
      <c r="O190" s="143"/>
      <c r="P190" s="143"/>
      <c r="Q190" s="143"/>
      <c r="R190" s="143"/>
      <c r="S190" s="143"/>
      <c r="T190" s="143"/>
    </row>
    <row r="191" spans="1:51" hidden="1" x14ac:dyDescent="0.2">
      <c r="A191" s="260">
        <v>2576</v>
      </c>
      <c r="B191" s="145"/>
      <c r="C191" s="145"/>
      <c r="D191" s="145"/>
      <c r="E191" s="145"/>
      <c r="F191" s="145"/>
      <c r="G191" s="145"/>
      <c r="H191" s="145"/>
      <c r="I191" s="145"/>
      <c r="J191" s="145"/>
      <c r="K191" s="145"/>
      <c r="L191" s="255"/>
      <c r="M191" s="143"/>
      <c r="N191" s="143"/>
      <c r="O191" s="143"/>
      <c r="P191" s="143"/>
      <c r="Q191" s="143"/>
      <c r="R191" s="143"/>
      <c r="S191" s="143"/>
      <c r="T191" s="143"/>
    </row>
    <row r="192" spans="1:51" s="262" customFormat="1" hidden="1" x14ac:dyDescent="0.2">
      <c r="A192" s="261"/>
      <c r="L192" s="263"/>
      <c r="M192" s="264"/>
      <c r="N192" s="264"/>
      <c r="O192" s="264"/>
      <c r="P192" s="264"/>
      <c r="Q192" s="264"/>
      <c r="R192" s="264"/>
      <c r="S192" s="264"/>
      <c r="T192" s="264"/>
      <c r="U192" s="264"/>
      <c r="V192" s="265"/>
      <c r="W192" s="264"/>
      <c r="X192" s="264"/>
      <c r="Y192" s="264"/>
      <c r="Z192" s="264"/>
      <c r="AA192" s="264"/>
      <c r="AB192" s="264"/>
      <c r="AC192" s="264"/>
      <c r="AD192" s="164">
        <v>0</v>
      </c>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row>
    <row r="193" spans="1:20" hidden="1" x14ac:dyDescent="0.2">
      <c r="A193" s="259"/>
      <c r="B193" s="145"/>
      <c r="C193" s="145"/>
      <c r="D193" s="145"/>
      <c r="E193" s="145"/>
      <c r="F193" s="145"/>
      <c r="G193" s="145"/>
      <c r="H193" s="145"/>
      <c r="I193" s="145"/>
      <c r="J193" s="145"/>
      <c r="K193" s="145"/>
      <c r="L193" s="255"/>
      <c r="M193" s="143"/>
      <c r="N193" s="143"/>
      <c r="O193" s="143"/>
      <c r="P193" s="143"/>
      <c r="Q193" s="143"/>
      <c r="R193" s="143"/>
      <c r="S193" s="143"/>
      <c r="T193" s="143"/>
    </row>
    <row r="194" spans="1:20" x14ac:dyDescent="0.2">
      <c r="A194" s="259"/>
      <c r="B194" s="145"/>
      <c r="C194" s="145"/>
      <c r="D194" s="145"/>
      <c r="E194" s="145"/>
      <c r="F194" s="145"/>
      <c r="G194" s="145"/>
      <c r="H194" s="145"/>
      <c r="I194" s="145"/>
      <c r="J194" s="145"/>
      <c r="K194" s="145"/>
      <c r="L194" s="255"/>
      <c r="M194" s="143"/>
      <c r="N194" s="143"/>
      <c r="O194" s="143"/>
      <c r="P194" s="143"/>
      <c r="Q194" s="143"/>
      <c r="R194" s="143"/>
      <c r="S194" s="143"/>
      <c r="T194" s="143"/>
    </row>
    <row r="195" spans="1:20" x14ac:dyDescent="0.2">
      <c r="A195" s="259"/>
      <c r="B195" s="145"/>
      <c r="C195" s="145"/>
      <c r="D195" s="145"/>
      <c r="E195" s="145"/>
      <c r="F195" s="145"/>
      <c r="G195" s="145"/>
      <c r="H195" s="145"/>
      <c r="I195" s="145"/>
      <c r="J195" s="145"/>
      <c r="K195" s="145"/>
      <c r="L195" s="255"/>
      <c r="M195" s="143"/>
      <c r="N195" s="143"/>
      <c r="O195" s="143"/>
      <c r="P195" s="143"/>
      <c r="Q195" s="143"/>
      <c r="R195" s="143"/>
      <c r="S195" s="143"/>
      <c r="T195" s="143"/>
    </row>
    <row r="196" spans="1:20" x14ac:dyDescent="0.2">
      <c r="A196" s="259"/>
      <c r="B196" s="145"/>
      <c r="C196" s="145"/>
      <c r="D196" s="145"/>
      <c r="E196" s="145"/>
      <c r="F196" s="145"/>
      <c r="G196" s="145"/>
      <c r="H196" s="145"/>
      <c r="I196" s="145"/>
      <c r="J196" s="145"/>
      <c r="K196" s="145"/>
      <c r="L196" s="255"/>
      <c r="M196" s="143"/>
      <c r="N196" s="143"/>
      <c r="O196" s="143"/>
      <c r="P196" s="143"/>
      <c r="Q196" s="143"/>
      <c r="R196" s="143"/>
      <c r="S196" s="143"/>
      <c r="T196" s="143"/>
    </row>
    <row r="197" spans="1:20" x14ac:dyDescent="0.2">
      <c r="A197" s="259"/>
      <c r="B197" s="145"/>
      <c r="C197" s="145"/>
      <c r="D197" s="145"/>
      <c r="E197" s="145"/>
      <c r="F197" s="145"/>
      <c r="G197" s="145"/>
      <c r="H197" s="145"/>
      <c r="I197" s="145"/>
      <c r="J197" s="145"/>
      <c r="K197" s="145"/>
      <c r="L197" s="255"/>
      <c r="M197" s="143"/>
      <c r="N197" s="143"/>
      <c r="O197" s="143"/>
      <c r="P197" s="143"/>
      <c r="Q197" s="143"/>
      <c r="R197" s="143"/>
      <c r="S197" s="143"/>
      <c r="T197" s="143"/>
    </row>
    <row r="198" spans="1:20" x14ac:dyDescent="0.2">
      <c r="A198" s="259"/>
      <c r="B198" s="145"/>
      <c r="C198" s="145"/>
      <c r="D198" s="145"/>
      <c r="E198" s="145"/>
      <c r="F198" s="145"/>
      <c r="G198" s="145"/>
      <c r="H198" s="145"/>
      <c r="I198" s="145"/>
      <c r="J198" s="145"/>
      <c r="K198" s="145"/>
      <c r="L198" s="255"/>
      <c r="M198" s="143"/>
      <c r="N198" s="143"/>
      <c r="O198" s="143"/>
      <c r="P198" s="143"/>
      <c r="Q198" s="143"/>
      <c r="R198" s="143"/>
      <c r="S198" s="143"/>
      <c r="T198" s="143"/>
    </row>
    <row r="199" spans="1:20" x14ac:dyDescent="0.2">
      <c r="A199" s="259"/>
      <c r="B199" s="145"/>
      <c r="C199" s="145"/>
      <c r="D199" s="145"/>
      <c r="E199" s="145"/>
      <c r="F199" s="145"/>
      <c r="G199" s="145"/>
      <c r="H199" s="145"/>
      <c r="I199" s="145"/>
      <c r="J199" s="145"/>
      <c r="K199" s="145"/>
      <c r="L199" s="255"/>
      <c r="M199" s="143"/>
      <c r="N199" s="143"/>
      <c r="O199" s="143"/>
      <c r="P199" s="143"/>
      <c r="Q199" s="143"/>
      <c r="R199" s="143"/>
      <c r="S199" s="143"/>
      <c r="T199" s="143"/>
    </row>
    <row r="200" spans="1:20" x14ac:dyDescent="0.2">
      <c r="A200" s="259"/>
      <c r="B200" s="145"/>
      <c r="C200" s="145"/>
      <c r="D200" s="145"/>
      <c r="E200" s="145"/>
      <c r="F200" s="145"/>
      <c r="G200" s="145"/>
      <c r="H200" s="145"/>
      <c r="I200" s="145"/>
      <c r="J200" s="145"/>
      <c r="K200" s="145"/>
      <c r="L200" s="255"/>
      <c r="M200" s="143"/>
      <c r="N200" s="143"/>
      <c r="O200" s="143"/>
      <c r="P200" s="143"/>
      <c r="Q200" s="143"/>
      <c r="R200" s="143"/>
      <c r="S200" s="143"/>
      <c r="T200" s="143"/>
    </row>
    <row r="201" spans="1:20" x14ac:dyDescent="0.2">
      <c r="A201" s="259"/>
      <c r="B201" s="145"/>
      <c r="C201" s="145"/>
      <c r="D201" s="145"/>
      <c r="E201" s="145"/>
      <c r="F201" s="145"/>
      <c r="G201" s="145"/>
      <c r="H201" s="145"/>
      <c r="I201" s="145"/>
      <c r="J201" s="145"/>
      <c r="K201" s="145"/>
      <c r="L201" s="255"/>
      <c r="M201" s="143"/>
      <c r="N201" s="143"/>
      <c r="O201" s="143"/>
      <c r="P201" s="143"/>
      <c r="Q201" s="143"/>
      <c r="R201" s="143"/>
      <c r="S201" s="143"/>
      <c r="T201" s="143"/>
    </row>
    <row r="202" spans="1:20" x14ac:dyDescent="0.2">
      <c r="A202" s="259"/>
      <c r="B202" s="145"/>
      <c r="C202" s="145"/>
      <c r="D202" s="145"/>
      <c r="E202" s="145"/>
      <c r="F202" s="145"/>
      <c r="G202" s="145"/>
      <c r="H202" s="145"/>
      <c r="I202" s="145"/>
      <c r="J202" s="145"/>
      <c r="K202" s="145"/>
      <c r="L202" s="255"/>
      <c r="M202" s="143"/>
      <c r="N202" s="143"/>
      <c r="O202" s="143"/>
      <c r="P202" s="143"/>
      <c r="Q202" s="143"/>
      <c r="R202" s="143"/>
      <c r="S202" s="143"/>
      <c r="T202" s="143"/>
    </row>
    <row r="203" spans="1:20" x14ac:dyDescent="0.2">
      <c r="A203" s="259"/>
      <c r="B203" s="145"/>
      <c r="C203" s="145"/>
      <c r="D203" s="145"/>
      <c r="E203" s="145"/>
      <c r="F203" s="145"/>
      <c r="G203" s="145"/>
      <c r="H203" s="145"/>
      <c r="I203" s="145"/>
      <c r="J203" s="145"/>
      <c r="K203" s="145"/>
      <c r="L203" s="255"/>
      <c r="M203" s="143"/>
      <c r="N203" s="143"/>
      <c r="O203" s="143"/>
      <c r="P203" s="143"/>
      <c r="Q203" s="143"/>
      <c r="R203" s="143"/>
      <c r="S203" s="143"/>
      <c r="T203" s="143"/>
    </row>
    <row r="204" spans="1:20" x14ac:dyDescent="0.2">
      <c r="A204" s="259"/>
      <c r="B204" s="145"/>
      <c r="C204" s="145"/>
      <c r="D204" s="145"/>
      <c r="E204" s="145"/>
      <c r="F204" s="145"/>
      <c r="G204" s="145"/>
      <c r="H204" s="145"/>
      <c r="I204" s="145"/>
      <c r="J204" s="145"/>
      <c r="K204" s="145"/>
      <c r="L204" s="255"/>
      <c r="M204" s="143"/>
      <c r="N204" s="143"/>
      <c r="O204" s="143"/>
      <c r="P204" s="143"/>
      <c r="Q204" s="143"/>
      <c r="R204" s="143"/>
      <c r="S204" s="143"/>
      <c r="T204" s="143"/>
    </row>
  </sheetData>
  <mergeCells count="83">
    <mergeCell ref="G119:G120"/>
    <mergeCell ref="A121:A127"/>
    <mergeCell ref="A128:A134"/>
    <mergeCell ref="A135:A141"/>
    <mergeCell ref="C119:C120"/>
    <mergeCell ref="C107:D107"/>
    <mergeCell ref="E107:F107"/>
    <mergeCell ref="A109:B109"/>
    <mergeCell ref="A110:B110"/>
    <mergeCell ref="A144:A150"/>
    <mergeCell ref="A112:B112"/>
    <mergeCell ref="A115:A116"/>
    <mergeCell ref="B115:B116"/>
    <mergeCell ref="A119:A120"/>
    <mergeCell ref="B119:B120"/>
    <mergeCell ref="D119:F119"/>
    <mergeCell ref="A111:B111"/>
    <mergeCell ref="A84:A89"/>
    <mergeCell ref="A90:A91"/>
    <mergeCell ref="A92:A95"/>
    <mergeCell ref="A96:A97"/>
    <mergeCell ref="A98:A99"/>
    <mergeCell ref="A100:A105"/>
    <mergeCell ref="A107:B108"/>
    <mergeCell ref="L75:L76"/>
    <mergeCell ref="A77:A78"/>
    <mergeCell ref="A79:A80"/>
    <mergeCell ref="A81:L81"/>
    <mergeCell ref="A82:B83"/>
    <mergeCell ref="C82:C83"/>
    <mergeCell ref="D82:I82"/>
    <mergeCell ref="J82:K82"/>
    <mergeCell ref="L82:L83"/>
    <mergeCell ref="J75:K75"/>
    <mergeCell ref="A70:A71"/>
    <mergeCell ref="A72:A73"/>
    <mergeCell ref="A75:B76"/>
    <mergeCell ref="C75:C76"/>
    <mergeCell ref="D75:I75"/>
    <mergeCell ref="C64:C65"/>
    <mergeCell ref="D64:I64"/>
    <mergeCell ref="J64:K64"/>
    <mergeCell ref="L64:L65"/>
    <mergeCell ref="A66:A67"/>
    <mergeCell ref="A68:A69"/>
    <mergeCell ref="A55:A56"/>
    <mergeCell ref="A57:A58"/>
    <mergeCell ref="A60:B60"/>
    <mergeCell ref="A61:B61"/>
    <mergeCell ref="A62:B62"/>
    <mergeCell ref="A64:B65"/>
    <mergeCell ref="L40:L41"/>
    <mergeCell ref="A42:A48"/>
    <mergeCell ref="A50:A51"/>
    <mergeCell ref="A53:A54"/>
    <mergeCell ref="B53:B54"/>
    <mergeCell ref="C53:C54"/>
    <mergeCell ref="J40:K40"/>
    <mergeCell ref="A36:A37"/>
    <mergeCell ref="A40:A41"/>
    <mergeCell ref="B40:B41"/>
    <mergeCell ref="C40:C41"/>
    <mergeCell ref="D40:I40"/>
    <mergeCell ref="L22:L23"/>
    <mergeCell ref="A24:A25"/>
    <mergeCell ref="A26:A27"/>
    <mergeCell ref="A28:A29"/>
    <mergeCell ref="A34:B35"/>
    <mergeCell ref="C34:C35"/>
    <mergeCell ref="D34:E34"/>
    <mergeCell ref="J22:K22"/>
    <mergeCell ref="A11:A19"/>
    <mergeCell ref="A22:A23"/>
    <mergeCell ref="B22:B23"/>
    <mergeCell ref="C22:C23"/>
    <mergeCell ref="D22:I22"/>
    <mergeCell ref="A6:L6"/>
    <mergeCell ref="A9:A10"/>
    <mergeCell ref="B9:B10"/>
    <mergeCell ref="C9:C10"/>
    <mergeCell ref="D9:I9"/>
    <mergeCell ref="J9:K9"/>
    <mergeCell ref="L9:L10"/>
  </mergeCells>
  <dataValidations count="1">
    <dataValidation type="custom" operator="greaterThanOrEqual" allowBlank="1" showInputMessage="1" showErrorMessage="1" prompt="bloqueada" sqref="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formula1>"bloq"</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election activeCell="F16" sqref="F16"/>
    </sheetView>
  </sheetViews>
  <sheetFormatPr baseColWidth="10" defaultRowHeight="15" x14ac:dyDescent="0.2"/>
  <cols>
    <col min="1" max="1" width="26.42578125" style="266" customWidth="1"/>
    <col min="2" max="2" width="30" style="24" customWidth="1"/>
    <col min="3" max="3" width="12.7109375" style="24" customWidth="1"/>
    <col min="4" max="11" width="10.7109375" style="24" customWidth="1"/>
    <col min="12" max="12" width="10.7109375" style="267" customWidth="1"/>
    <col min="13" max="20" width="13.140625" style="10" customWidth="1"/>
    <col min="21" max="21" width="13.140625" style="143" customWidth="1"/>
    <col min="22" max="22" width="13.140625" style="144" customWidth="1"/>
    <col min="23" max="23" width="13.5703125" style="143" hidden="1" customWidth="1"/>
    <col min="24" max="26" width="14.140625" style="163" hidden="1" customWidth="1"/>
    <col min="27" max="28" width="14.140625" style="143" hidden="1" customWidth="1"/>
    <col min="29" max="30" width="13.140625" style="143" hidden="1" customWidth="1"/>
    <col min="31" max="51" width="13.140625" style="143" customWidth="1"/>
    <col min="52" max="60" width="13.140625" style="145" customWidth="1"/>
    <col min="61" max="74" width="12.5703125" style="145" customWidth="1"/>
    <col min="75" max="256" width="11.42578125" style="145"/>
    <col min="257" max="257" width="26.42578125" style="145" customWidth="1"/>
    <col min="258" max="258" width="30" style="145" customWidth="1"/>
    <col min="259" max="259" width="12.7109375" style="145" customWidth="1"/>
    <col min="260" max="268" width="10.7109375" style="145" customWidth="1"/>
    <col min="269" max="278" width="13.140625" style="145" customWidth="1"/>
    <col min="279" max="286" width="0" style="145" hidden="1" customWidth="1"/>
    <col min="287" max="316" width="13.140625" style="145" customWidth="1"/>
    <col min="317" max="330" width="12.5703125" style="145" customWidth="1"/>
    <col min="331" max="512" width="11.42578125" style="145"/>
    <col min="513" max="513" width="26.42578125" style="145" customWidth="1"/>
    <col min="514" max="514" width="30" style="145" customWidth="1"/>
    <col min="515" max="515" width="12.7109375" style="145" customWidth="1"/>
    <col min="516" max="524" width="10.7109375" style="145" customWidth="1"/>
    <col min="525" max="534" width="13.140625" style="145" customWidth="1"/>
    <col min="535" max="542" width="0" style="145" hidden="1" customWidth="1"/>
    <col min="543" max="572" width="13.140625" style="145" customWidth="1"/>
    <col min="573" max="586" width="12.5703125" style="145" customWidth="1"/>
    <col min="587" max="768" width="11.42578125" style="145"/>
    <col min="769" max="769" width="26.42578125" style="145" customWidth="1"/>
    <col min="770" max="770" width="30" style="145" customWidth="1"/>
    <col min="771" max="771" width="12.7109375" style="145" customWidth="1"/>
    <col min="772" max="780" width="10.7109375" style="145" customWidth="1"/>
    <col min="781" max="790" width="13.140625" style="145" customWidth="1"/>
    <col min="791" max="798" width="0" style="145" hidden="1" customWidth="1"/>
    <col min="799" max="828" width="13.140625" style="145" customWidth="1"/>
    <col min="829" max="842" width="12.5703125" style="145" customWidth="1"/>
    <col min="843" max="1024" width="11.42578125" style="145"/>
    <col min="1025" max="1025" width="26.42578125" style="145" customWidth="1"/>
    <col min="1026" max="1026" width="30" style="145" customWidth="1"/>
    <col min="1027" max="1027" width="12.7109375" style="145" customWidth="1"/>
    <col min="1028" max="1036" width="10.7109375" style="145" customWidth="1"/>
    <col min="1037" max="1046" width="13.140625" style="145" customWidth="1"/>
    <col min="1047" max="1054" width="0" style="145" hidden="1" customWidth="1"/>
    <col min="1055" max="1084" width="13.140625" style="145" customWidth="1"/>
    <col min="1085" max="1098" width="12.5703125" style="145" customWidth="1"/>
    <col min="1099" max="1280" width="11.42578125" style="145"/>
    <col min="1281" max="1281" width="26.42578125" style="145" customWidth="1"/>
    <col min="1282" max="1282" width="30" style="145" customWidth="1"/>
    <col min="1283" max="1283" width="12.7109375" style="145" customWidth="1"/>
    <col min="1284" max="1292" width="10.7109375" style="145" customWidth="1"/>
    <col min="1293" max="1302" width="13.140625" style="145" customWidth="1"/>
    <col min="1303" max="1310" width="0" style="145" hidden="1" customWidth="1"/>
    <col min="1311" max="1340" width="13.140625" style="145" customWidth="1"/>
    <col min="1341" max="1354" width="12.5703125" style="145" customWidth="1"/>
    <col min="1355" max="1536" width="11.42578125" style="145"/>
    <col min="1537" max="1537" width="26.42578125" style="145" customWidth="1"/>
    <col min="1538" max="1538" width="30" style="145" customWidth="1"/>
    <col min="1539" max="1539" width="12.7109375" style="145" customWidth="1"/>
    <col min="1540" max="1548" width="10.7109375" style="145" customWidth="1"/>
    <col min="1549" max="1558" width="13.140625" style="145" customWidth="1"/>
    <col min="1559" max="1566" width="0" style="145" hidden="1" customWidth="1"/>
    <col min="1567" max="1596" width="13.140625" style="145" customWidth="1"/>
    <col min="1597" max="1610" width="12.5703125" style="145" customWidth="1"/>
    <col min="1611" max="1792" width="11.42578125" style="145"/>
    <col min="1793" max="1793" width="26.42578125" style="145" customWidth="1"/>
    <col min="1794" max="1794" width="30" style="145" customWidth="1"/>
    <col min="1795" max="1795" width="12.7109375" style="145" customWidth="1"/>
    <col min="1796" max="1804" width="10.7109375" style="145" customWidth="1"/>
    <col min="1805" max="1814" width="13.140625" style="145" customWidth="1"/>
    <col min="1815" max="1822" width="0" style="145" hidden="1" customWidth="1"/>
    <col min="1823" max="1852" width="13.140625" style="145" customWidth="1"/>
    <col min="1853" max="1866" width="12.5703125" style="145" customWidth="1"/>
    <col min="1867" max="2048" width="11.42578125" style="145"/>
    <col min="2049" max="2049" width="26.42578125" style="145" customWidth="1"/>
    <col min="2050" max="2050" width="30" style="145" customWidth="1"/>
    <col min="2051" max="2051" width="12.7109375" style="145" customWidth="1"/>
    <col min="2052" max="2060" width="10.7109375" style="145" customWidth="1"/>
    <col min="2061" max="2070" width="13.140625" style="145" customWidth="1"/>
    <col min="2071" max="2078" width="0" style="145" hidden="1" customWidth="1"/>
    <col min="2079" max="2108" width="13.140625" style="145" customWidth="1"/>
    <col min="2109" max="2122" width="12.5703125" style="145" customWidth="1"/>
    <col min="2123" max="2304" width="11.42578125" style="145"/>
    <col min="2305" max="2305" width="26.42578125" style="145" customWidth="1"/>
    <col min="2306" max="2306" width="30" style="145" customWidth="1"/>
    <col min="2307" max="2307" width="12.7109375" style="145" customWidth="1"/>
    <col min="2308" max="2316" width="10.7109375" style="145" customWidth="1"/>
    <col min="2317" max="2326" width="13.140625" style="145" customWidth="1"/>
    <col min="2327" max="2334" width="0" style="145" hidden="1" customWidth="1"/>
    <col min="2335" max="2364" width="13.140625" style="145" customWidth="1"/>
    <col min="2365" max="2378" width="12.5703125" style="145" customWidth="1"/>
    <col min="2379" max="2560" width="11.42578125" style="145"/>
    <col min="2561" max="2561" width="26.42578125" style="145" customWidth="1"/>
    <col min="2562" max="2562" width="30" style="145" customWidth="1"/>
    <col min="2563" max="2563" width="12.7109375" style="145" customWidth="1"/>
    <col min="2564" max="2572" width="10.7109375" style="145" customWidth="1"/>
    <col min="2573" max="2582" width="13.140625" style="145" customWidth="1"/>
    <col min="2583" max="2590" width="0" style="145" hidden="1" customWidth="1"/>
    <col min="2591" max="2620" width="13.140625" style="145" customWidth="1"/>
    <col min="2621" max="2634" width="12.5703125" style="145" customWidth="1"/>
    <col min="2635" max="2816" width="11.42578125" style="145"/>
    <col min="2817" max="2817" width="26.42578125" style="145" customWidth="1"/>
    <col min="2818" max="2818" width="30" style="145" customWidth="1"/>
    <col min="2819" max="2819" width="12.7109375" style="145" customWidth="1"/>
    <col min="2820" max="2828" width="10.7109375" style="145" customWidth="1"/>
    <col min="2829" max="2838" width="13.140625" style="145" customWidth="1"/>
    <col min="2839" max="2846" width="0" style="145" hidden="1" customWidth="1"/>
    <col min="2847" max="2876" width="13.140625" style="145" customWidth="1"/>
    <col min="2877" max="2890" width="12.5703125" style="145" customWidth="1"/>
    <col min="2891" max="3072" width="11.42578125" style="145"/>
    <col min="3073" max="3073" width="26.42578125" style="145" customWidth="1"/>
    <col min="3074" max="3074" width="30" style="145" customWidth="1"/>
    <col min="3075" max="3075" width="12.7109375" style="145" customWidth="1"/>
    <col min="3076" max="3084" width="10.7109375" style="145" customWidth="1"/>
    <col min="3085" max="3094" width="13.140625" style="145" customWidth="1"/>
    <col min="3095" max="3102" width="0" style="145" hidden="1" customWidth="1"/>
    <col min="3103" max="3132" width="13.140625" style="145" customWidth="1"/>
    <col min="3133" max="3146" width="12.5703125" style="145" customWidth="1"/>
    <col min="3147" max="3328" width="11.42578125" style="145"/>
    <col min="3329" max="3329" width="26.42578125" style="145" customWidth="1"/>
    <col min="3330" max="3330" width="30" style="145" customWidth="1"/>
    <col min="3331" max="3331" width="12.7109375" style="145" customWidth="1"/>
    <col min="3332" max="3340" width="10.7109375" style="145" customWidth="1"/>
    <col min="3341" max="3350" width="13.140625" style="145" customWidth="1"/>
    <col min="3351" max="3358" width="0" style="145" hidden="1" customWidth="1"/>
    <col min="3359" max="3388" width="13.140625" style="145" customWidth="1"/>
    <col min="3389" max="3402" width="12.5703125" style="145" customWidth="1"/>
    <col min="3403" max="3584" width="11.42578125" style="145"/>
    <col min="3585" max="3585" width="26.42578125" style="145" customWidth="1"/>
    <col min="3586" max="3586" width="30" style="145" customWidth="1"/>
    <col min="3587" max="3587" width="12.7109375" style="145" customWidth="1"/>
    <col min="3588" max="3596" width="10.7109375" style="145" customWidth="1"/>
    <col min="3597" max="3606" width="13.140625" style="145" customWidth="1"/>
    <col min="3607" max="3614" width="0" style="145" hidden="1" customWidth="1"/>
    <col min="3615" max="3644" width="13.140625" style="145" customWidth="1"/>
    <col min="3645" max="3658" width="12.5703125" style="145" customWidth="1"/>
    <col min="3659" max="3840" width="11.42578125" style="145"/>
    <col min="3841" max="3841" width="26.42578125" style="145" customWidth="1"/>
    <col min="3842" max="3842" width="30" style="145" customWidth="1"/>
    <col min="3843" max="3843" width="12.7109375" style="145" customWidth="1"/>
    <col min="3844" max="3852" width="10.7109375" style="145" customWidth="1"/>
    <col min="3853" max="3862" width="13.140625" style="145" customWidth="1"/>
    <col min="3863" max="3870" width="0" style="145" hidden="1" customWidth="1"/>
    <col min="3871" max="3900" width="13.140625" style="145" customWidth="1"/>
    <col min="3901" max="3914" width="12.5703125" style="145" customWidth="1"/>
    <col min="3915" max="4096" width="11.42578125" style="145"/>
    <col min="4097" max="4097" width="26.42578125" style="145" customWidth="1"/>
    <col min="4098" max="4098" width="30" style="145" customWidth="1"/>
    <col min="4099" max="4099" width="12.7109375" style="145" customWidth="1"/>
    <col min="4100" max="4108" width="10.7109375" style="145" customWidth="1"/>
    <col min="4109" max="4118" width="13.140625" style="145" customWidth="1"/>
    <col min="4119" max="4126" width="0" style="145" hidden="1" customWidth="1"/>
    <col min="4127" max="4156" width="13.140625" style="145" customWidth="1"/>
    <col min="4157" max="4170" width="12.5703125" style="145" customWidth="1"/>
    <col min="4171" max="4352" width="11.42578125" style="145"/>
    <col min="4353" max="4353" width="26.42578125" style="145" customWidth="1"/>
    <col min="4354" max="4354" width="30" style="145" customWidth="1"/>
    <col min="4355" max="4355" width="12.7109375" style="145" customWidth="1"/>
    <col min="4356" max="4364" width="10.7109375" style="145" customWidth="1"/>
    <col min="4365" max="4374" width="13.140625" style="145" customWidth="1"/>
    <col min="4375" max="4382" width="0" style="145" hidden="1" customWidth="1"/>
    <col min="4383" max="4412" width="13.140625" style="145" customWidth="1"/>
    <col min="4413" max="4426" width="12.5703125" style="145" customWidth="1"/>
    <col min="4427" max="4608" width="11.42578125" style="145"/>
    <col min="4609" max="4609" width="26.42578125" style="145" customWidth="1"/>
    <col min="4610" max="4610" width="30" style="145" customWidth="1"/>
    <col min="4611" max="4611" width="12.7109375" style="145" customWidth="1"/>
    <col min="4612" max="4620" width="10.7109375" style="145" customWidth="1"/>
    <col min="4621" max="4630" width="13.140625" style="145" customWidth="1"/>
    <col min="4631" max="4638" width="0" style="145" hidden="1" customWidth="1"/>
    <col min="4639" max="4668" width="13.140625" style="145" customWidth="1"/>
    <col min="4669" max="4682" width="12.5703125" style="145" customWidth="1"/>
    <col min="4683" max="4864" width="11.42578125" style="145"/>
    <col min="4865" max="4865" width="26.42578125" style="145" customWidth="1"/>
    <col min="4866" max="4866" width="30" style="145" customWidth="1"/>
    <col min="4867" max="4867" width="12.7109375" style="145" customWidth="1"/>
    <col min="4868" max="4876" width="10.7109375" style="145" customWidth="1"/>
    <col min="4877" max="4886" width="13.140625" style="145" customWidth="1"/>
    <col min="4887" max="4894" width="0" style="145" hidden="1" customWidth="1"/>
    <col min="4895" max="4924" width="13.140625" style="145" customWidth="1"/>
    <col min="4925" max="4938" width="12.5703125" style="145" customWidth="1"/>
    <col min="4939" max="5120" width="11.42578125" style="145"/>
    <col min="5121" max="5121" width="26.42578125" style="145" customWidth="1"/>
    <col min="5122" max="5122" width="30" style="145" customWidth="1"/>
    <col min="5123" max="5123" width="12.7109375" style="145" customWidth="1"/>
    <col min="5124" max="5132" width="10.7109375" style="145" customWidth="1"/>
    <col min="5133" max="5142" width="13.140625" style="145" customWidth="1"/>
    <col min="5143" max="5150" width="0" style="145" hidden="1" customWidth="1"/>
    <col min="5151" max="5180" width="13.140625" style="145" customWidth="1"/>
    <col min="5181" max="5194" width="12.5703125" style="145" customWidth="1"/>
    <col min="5195" max="5376" width="11.42578125" style="145"/>
    <col min="5377" max="5377" width="26.42578125" style="145" customWidth="1"/>
    <col min="5378" max="5378" width="30" style="145" customWidth="1"/>
    <col min="5379" max="5379" width="12.7109375" style="145" customWidth="1"/>
    <col min="5380" max="5388" width="10.7109375" style="145" customWidth="1"/>
    <col min="5389" max="5398" width="13.140625" style="145" customWidth="1"/>
    <col min="5399" max="5406" width="0" style="145" hidden="1" customWidth="1"/>
    <col min="5407" max="5436" width="13.140625" style="145" customWidth="1"/>
    <col min="5437" max="5450" width="12.5703125" style="145" customWidth="1"/>
    <col min="5451" max="5632" width="11.42578125" style="145"/>
    <col min="5633" max="5633" width="26.42578125" style="145" customWidth="1"/>
    <col min="5634" max="5634" width="30" style="145" customWidth="1"/>
    <col min="5635" max="5635" width="12.7109375" style="145" customWidth="1"/>
    <col min="5636" max="5644" width="10.7109375" style="145" customWidth="1"/>
    <col min="5645" max="5654" width="13.140625" style="145" customWidth="1"/>
    <col min="5655" max="5662" width="0" style="145" hidden="1" customWidth="1"/>
    <col min="5663" max="5692" width="13.140625" style="145" customWidth="1"/>
    <col min="5693" max="5706" width="12.5703125" style="145" customWidth="1"/>
    <col min="5707" max="5888" width="11.42578125" style="145"/>
    <col min="5889" max="5889" width="26.42578125" style="145" customWidth="1"/>
    <col min="5890" max="5890" width="30" style="145" customWidth="1"/>
    <col min="5891" max="5891" width="12.7109375" style="145" customWidth="1"/>
    <col min="5892" max="5900" width="10.7109375" style="145" customWidth="1"/>
    <col min="5901" max="5910" width="13.140625" style="145" customWidth="1"/>
    <col min="5911" max="5918" width="0" style="145" hidden="1" customWidth="1"/>
    <col min="5919" max="5948" width="13.140625" style="145" customWidth="1"/>
    <col min="5949" max="5962" width="12.5703125" style="145" customWidth="1"/>
    <col min="5963" max="6144" width="11.42578125" style="145"/>
    <col min="6145" max="6145" width="26.42578125" style="145" customWidth="1"/>
    <col min="6146" max="6146" width="30" style="145" customWidth="1"/>
    <col min="6147" max="6147" width="12.7109375" style="145" customWidth="1"/>
    <col min="6148" max="6156" width="10.7109375" style="145" customWidth="1"/>
    <col min="6157" max="6166" width="13.140625" style="145" customWidth="1"/>
    <col min="6167" max="6174" width="0" style="145" hidden="1" customWidth="1"/>
    <col min="6175" max="6204" width="13.140625" style="145" customWidth="1"/>
    <col min="6205" max="6218" width="12.5703125" style="145" customWidth="1"/>
    <col min="6219" max="6400" width="11.42578125" style="145"/>
    <col min="6401" max="6401" width="26.42578125" style="145" customWidth="1"/>
    <col min="6402" max="6402" width="30" style="145" customWidth="1"/>
    <col min="6403" max="6403" width="12.7109375" style="145" customWidth="1"/>
    <col min="6404" max="6412" width="10.7109375" style="145" customWidth="1"/>
    <col min="6413" max="6422" width="13.140625" style="145" customWidth="1"/>
    <col min="6423" max="6430" width="0" style="145" hidden="1" customWidth="1"/>
    <col min="6431" max="6460" width="13.140625" style="145" customWidth="1"/>
    <col min="6461" max="6474" width="12.5703125" style="145" customWidth="1"/>
    <col min="6475" max="6656" width="11.42578125" style="145"/>
    <col min="6657" max="6657" width="26.42578125" style="145" customWidth="1"/>
    <col min="6658" max="6658" width="30" style="145" customWidth="1"/>
    <col min="6659" max="6659" width="12.7109375" style="145" customWidth="1"/>
    <col min="6660" max="6668" width="10.7109375" style="145" customWidth="1"/>
    <col min="6669" max="6678" width="13.140625" style="145" customWidth="1"/>
    <col min="6679" max="6686" width="0" style="145" hidden="1" customWidth="1"/>
    <col min="6687" max="6716" width="13.140625" style="145" customWidth="1"/>
    <col min="6717" max="6730" width="12.5703125" style="145" customWidth="1"/>
    <col min="6731" max="6912" width="11.42578125" style="145"/>
    <col min="6913" max="6913" width="26.42578125" style="145" customWidth="1"/>
    <col min="6914" max="6914" width="30" style="145" customWidth="1"/>
    <col min="6915" max="6915" width="12.7109375" style="145" customWidth="1"/>
    <col min="6916" max="6924" width="10.7109375" style="145" customWidth="1"/>
    <col min="6925" max="6934" width="13.140625" style="145" customWidth="1"/>
    <col min="6935" max="6942" width="0" style="145" hidden="1" customWidth="1"/>
    <col min="6943" max="6972" width="13.140625" style="145" customWidth="1"/>
    <col min="6973" max="6986" width="12.5703125" style="145" customWidth="1"/>
    <col min="6987" max="7168" width="11.42578125" style="145"/>
    <col min="7169" max="7169" width="26.42578125" style="145" customWidth="1"/>
    <col min="7170" max="7170" width="30" style="145" customWidth="1"/>
    <col min="7171" max="7171" width="12.7109375" style="145" customWidth="1"/>
    <col min="7172" max="7180" width="10.7109375" style="145" customWidth="1"/>
    <col min="7181" max="7190" width="13.140625" style="145" customWidth="1"/>
    <col min="7191" max="7198" width="0" style="145" hidden="1" customWidth="1"/>
    <col min="7199" max="7228" width="13.140625" style="145" customWidth="1"/>
    <col min="7229" max="7242" width="12.5703125" style="145" customWidth="1"/>
    <col min="7243" max="7424" width="11.42578125" style="145"/>
    <col min="7425" max="7425" width="26.42578125" style="145" customWidth="1"/>
    <col min="7426" max="7426" width="30" style="145" customWidth="1"/>
    <col min="7427" max="7427" width="12.7109375" style="145" customWidth="1"/>
    <col min="7428" max="7436" width="10.7109375" style="145" customWidth="1"/>
    <col min="7437" max="7446" width="13.140625" style="145" customWidth="1"/>
    <col min="7447" max="7454" width="0" style="145" hidden="1" customWidth="1"/>
    <col min="7455" max="7484" width="13.140625" style="145" customWidth="1"/>
    <col min="7485" max="7498" width="12.5703125" style="145" customWidth="1"/>
    <col min="7499" max="7680" width="11.42578125" style="145"/>
    <col min="7681" max="7681" width="26.42578125" style="145" customWidth="1"/>
    <col min="7682" max="7682" width="30" style="145" customWidth="1"/>
    <col min="7683" max="7683" width="12.7109375" style="145" customWidth="1"/>
    <col min="7684" max="7692" width="10.7109375" style="145" customWidth="1"/>
    <col min="7693" max="7702" width="13.140625" style="145" customWidth="1"/>
    <col min="7703" max="7710" width="0" style="145" hidden="1" customWidth="1"/>
    <col min="7711" max="7740" width="13.140625" style="145" customWidth="1"/>
    <col min="7741" max="7754" width="12.5703125" style="145" customWidth="1"/>
    <col min="7755" max="7936" width="11.42578125" style="145"/>
    <col min="7937" max="7937" width="26.42578125" style="145" customWidth="1"/>
    <col min="7938" max="7938" width="30" style="145" customWidth="1"/>
    <col min="7939" max="7939" width="12.7109375" style="145" customWidth="1"/>
    <col min="7940" max="7948" width="10.7109375" style="145" customWidth="1"/>
    <col min="7949" max="7958" width="13.140625" style="145" customWidth="1"/>
    <col min="7959" max="7966" width="0" style="145" hidden="1" customWidth="1"/>
    <col min="7967" max="7996" width="13.140625" style="145" customWidth="1"/>
    <col min="7997" max="8010" width="12.5703125" style="145" customWidth="1"/>
    <col min="8011" max="8192" width="11.42578125" style="145"/>
    <col min="8193" max="8193" width="26.42578125" style="145" customWidth="1"/>
    <col min="8194" max="8194" width="30" style="145" customWidth="1"/>
    <col min="8195" max="8195" width="12.7109375" style="145" customWidth="1"/>
    <col min="8196" max="8204" width="10.7109375" style="145" customWidth="1"/>
    <col min="8205" max="8214" width="13.140625" style="145" customWidth="1"/>
    <col min="8215" max="8222" width="0" style="145" hidden="1" customWidth="1"/>
    <col min="8223" max="8252" width="13.140625" style="145" customWidth="1"/>
    <col min="8253" max="8266" width="12.5703125" style="145" customWidth="1"/>
    <col min="8267" max="8448" width="11.42578125" style="145"/>
    <col min="8449" max="8449" width="26.42578125" style="145" customWidth="1"/>
    <col min="8450" max="8450" width="30" style="145" customWidth="1"/>
    <col min="8451" max="8451" width="12.7109375" style="145" customWidth="1"/>
    <col min="8452" max="8460" width="10.7109375" style="145" customWidth="1"/>
    <col min="8461" max="8470" width="13.140625" style="145" customWidth="1"/>
    <col min="8471" max="8478" width="0" style="145" hidden="1" customWidth="1"/>
    <col min="8479" max="8508" width="13.140625" style="145" customWidth="1"/>
    <col min="8509" max="8522" width="12.5703125" style="145" customWidth="1"/>
    <col min="8523" max="8704" width="11.42578125" style="145"/>
    <col min="8705" max="8705" width="26.42578125" style="145" customWidth="1"/>
    <col min="8706" max="8706" width="30" style="145" customWidth="1"/>
    <col min="8707" max="8707" width="12.7109375" style="145" customWidth="1"/>
    <col min="8708" max="8716" width="10.7109375" style="145" customWidth="1"/>
    <col min="8717" max="8726" width="13.140625" style="145" customWidth="1"/>
    <col min="8727" max="8734" width="0" style="145" hidden="1" customWidth="1"/>
    <col min="8735" max="8764" width="13.140625" style="145" customWidth="1"/>
    <col min="8765" max="8778" width="12.5703125" style="145" customWidth="1"/>
    <col min="8779" max="8960" width="11.42578125" style="145"/>
    <col min="8961" max="8961" width="26.42578125" style="145" customWidth="1"/>
    <col min="8962" max="8962" width="30" style="145" customWidth="1"/>
    <col min="8963" max="8963" width="12.7109375" style="145" customWidth="1"/>
    <col min="8964" max="8972" width="10.7109375" style="145" customWidth="1"/>
    <col min="8973" max="8982" width="13.140625" style="145" customWidth="1"/>
    <col min="8983" max="8990" width="0" style="145" hidden="1" customWidth="1"/>
    <col min="8991" max="9020" width="13.140625" style="145" customWidth="1"/>
    <col min="9021" max="9034" width="12.5703125" style="145" customWidth="1"/>
    <col min="9035" max="9216" width="11.42578125" style="145"/>
    <col min="9217" max="9217" width="26.42578125" style="145" customWidth="1"/>
    <col min="9218" max="9218" width="30" style="145" customWidth="1"/>
    <col min="9219" max="9219" width="12.7109375" style="145" customWidth="1"/>
    <col min="9220" max="9228" width="10.7109375" style="145" customWidth="1"/>
    <col min="9229" max="9238" width="13.140625" style="145" customWidth="1"/>
    <col min="9239" max="9246" width="0" style="145" hidden="1" customWidth="1"/>
    <col min="9247" max="9276" width="13.140625" style="145" customWidth="1"/>
    <col min="9277" max="9290" width="12.5703125" style="145" customWidth="1"/>
    <col min="9291" max="9472" width="11.42578125" style="145"/>
    <col min="9473" max="9473" width="26.42578125" style="145" customWidth="1"/>
    <col min="9474" max="9474" width="30" style="145" customWidth="1"/>
    <col min="9475" max="9475" width="12.7109375" style="145" customWidth="1"/>
    <col min="9476" max="9484" width="10.7109375" style="145" customWidth="1"/>
    <col min="9485" max="9494" width="13.140625" style="145" customWidth="1"/>
    <col min="9495" max="9502" width="0" style="145" hidden="1" customWidth="1"/>
    <col min="9503" max="9532" width="13.140625" style="145" customWidth="1"/>
    <col min="9533" max="9546" width="12.5703125" style="145" customWidth="1"/>
    <col min="9547" max="9728" width="11.42578125" style="145"/>
    <col min="9729" max="9729" width="26.42578125" style="145" customWidth="1"/>
    <col min="9730" max="9730" width="30" style="145" customWidth="1"/>
    <col min="9731" max="9731" width="12.7109375" style="145" customWidth="1"/>
    <col min="9732" max="9740" width="10.7109375" style="145" customWidth="1"/>
    <col min="9741" max="9750" width="13.140625" style="145" customWidth="1"/>
    <col min="9751" max="9758" width="0" style="145" hidden="1" customWidth="1"/>
    <col min="9759" max="9788" width="13.140625" style="145" customWidth="1"/>
    <col min="9789" max="9802" width="12.5703125" style="145" customWidth="1"/>
    <col min="9803" max="9984" width="11.42578125" style="145"/>
    <col min="9985" max="9985" width="26.42578125" style="145" customWidth="1"/>
    <col min="9986" max="9986" width="30" style="145" customWidth="1"/>
    <col min="9987" max="9987" width="12.7109375" style="145" customWidth="1"/>
    <col min="9988" max="9996" width="10.7109375" style="145" customWidth="1"/>
    <col min="9997" max="10006" width="13.140625" style="145" customWidth="1"/>
    <col min="10007" max="10014" width="0" style="145" hidden="1" customWidth="1"/>
    <col min="10015" max="10044" width="13.140625" style="145" customWidth="1"/>
    <col min="10045" max="10058" width="12.5703125" style="145" customWidth="1"/>
    <col min="10059" max="10240" width="11.42578125" style="145"/>
    <col min="10241" max="10241" width="26.42578125" style="145" customWidth="1"/>
    <col min="10242" max="10242" width="30" style="145" customWidth="1"/>
    <col min="10243" max="10243" width="12.7109375" style="145" customWidth="1"/>
    <col min="10244" max="10252" width="10.7109375" style="145" customWidth="1"/>
    <col min="10253" max="10262" width="13.140625" style="145" customWidth="1"/>
    <col min="10263" max="10270" width="0" style="145" hidden="1" customWidth="1"/>
    <col min="10271" max="10300" width="13.140625" style="145" customWidth="1"/>
    <col min="10301" max="10314" width="12.5703125" style="145" customWidth="1"/>
    <col min="10315" max="10496" width="11.42578125" style="145"/>
    <col min="10497" max="10497" width="26.42578125" style="145" customWidth="1"/>
    <col min="10498" max="10498" width="30" style="145" customWidth="1"/>
    <col min="10499" max="10499" width="12.7109375" style="145" customWidth="1"/>
    <col min="10500" max="10508" width="10.7109375" style="145" customWidth="1"/>
    <col min="10509" max="10518" width="13.140625" style="145" customWidth="1"/>
    <col min="10519" max="10526" width="0" style="145" hidden="1" customWidth="1"/>
    <col min="10527" max="10556" width="13.140625" style="145" customWidth="1"/>
    <col min="10557" max="10570" width="12.5703125" style="145" customWidth="1"/>
    <col min="10571" max="10752" width="11.42578125" style="145"/>
    <col min="10753" max="10753" width="26.42578125" style="145" customWidth="1"/>
    <col min="10754" max="10754" width="30" style="145" customWidth="1"/>
    <col min="10755" max="10755" width="12.7109375" style="145" customWidth="1"/>
    <col min="10756" max="10764" width="10.7109375" style="145" customWidth="1"/>
    <col min="10765" max="10774" width="13.140625" style="145" customWidth="1"/>
    <col min="10775" max="10782" width="0" style="145" hidden="1" customWidth="1"/>
    <col min="10783" max="10812" width="13.140625" style="145" customWidth="1"/>
    <col min="10813" max="10826" width="12.5703125" style="145" customWidth="1"/>
    <col min="10827" max="11008" width="11.42578125" style="145"/>
    <col min="11009" max="11009" width="26.42578125" style="145" customWidth="1"/>
    <col min="11010" max="11010" width="30" style="145" customWidth="1"/>
    <col min="11011" max="11011" width="12.7109375" style="145" customWidth="1"/>
    <col min="11012" max="11020" width="10.7109375" style="145" customWidth="1"/>
    <col min="11021" max="11030" width="13.140625" style="145" customWidth="1"/>
    <col min="11031" max="11038" width="0" style="145" hidden="1" customWidth="1"/>
    <col min="11039" max="11068" width="13.140625" style="145" customWidth="1"/>
    <col min="11069" max="11082" width="12.5703125" style="145" customWidth="1"/>
    <col min="11083" max="11264" width="11.42578125" style="145"/>
    <col min="11265" max="11265" width="26.42578125" style="145" customWidth="1"/>
    <col min="11266" max="11266" width="30" style="145" customWidth="1"/>
    <col min="11267" max="11267" width="12.7109375" style="145" customWidth="1"/>
    <col min="11268" max="11276" width="10.7109375" style="145" customWidth="1"/>
    <col min="11277" max="11286" width="13.140625" style="145" customWidth="1"/>
    <col min="11287" max="11294" width="0" style="145" hidden="1" customWidth="1"/>
    <col min="11295" max="11324" width="13.140625" style="145" customWidth="1"/>
    <col min="11325" max="11338" width="12.5703125" style="145" customWidth="1"/>
    <col min="11339" max="11520" width="11.42578125" style="145"/>
    <col min="11521" max="11521" width="26.42578125" style="145" customWidth="1"/>
    <col min="11522" max="11522" width="30" style="145" customWidth="1"/>
    <col min="11523" max="11523" width="12.7109375" style="145" customWidth="1"/>
    <col min="11524" max="11532" width="10.7109375" style="145" customWidth="1"/>
    <col min="11533" max="11542" width="13.140625" style="145" customWidth="1"/>
    <col min="11543" max="11550" width="0" style="145" hidden="1" customWidth="1"/>
    <col min="11551" max="11580" width="13.140625" style="145" customWidth="1"/>
    <col min="11581" max="11594" width="12.5703125" style="145" customWidth="1"/>
    <col min="11595" max="11776" width="11.42578125" style="145"/>
    <col min="11777" max="11777" width="26.42578125" style="145" customWidth="1"/>
    <col min="11778" max="11778" width="30" style="145" customWidth="1"/>
    <col min="11779" max="11779" width="12.7109375" style="145" customWidth="1"/>
    <col min="11780" max="11788" width="10.7109375" style="145" customWidth="1"/>
    <col min="11789" max="11798" width="13.140625" style="145" customWidth="1"/>
    <col min="11799" max="11806" width="0" style="145" hidden="1" customWidth="1"/>
    <col min="11807" max="11836" width="13.140625" style="145" customWidth="1"/>
    <col min="11837" max="11850" width="12.5703125" style="145" customWidth="1"/>
    <col min="11851" max="12032" width="11.42578125" style="145"/>
    <col min="12033" max="12033" width="26.42578125" style="145" customWidth="1"/>
    <col min="12034" max="12034" width="30" style="145" customWidth="1"/>
    <col min="12035" max="12035" width="12.7109375" style="145" customWidth="1"/>
    <col min="12036" max="12044" width="10.7109375" style="145" customWidth="1"/>
    <col min="12045" max="12054" width="13.140625" style="145" customWidth="1"/>
    <col min="12055" max="12062" width="0" style="145" hidden="1" customWidth="1"/>
    <col min="12063" max="12092" width="13.140625" style="145" customWidth="1"/>
    <col min="12093" max="12106" width="12.5703125" style="145" customWidth="1"/>
    <col min="12107" max="12288" width="11.42578125" style="145"/>
    <col min="12289" max="12289" width="26.42578125" style="145" customWidth="1"/>
    <col min="12290" max="12290" width="30" style="145" customWidth="1"/>
    <col min="12291" max="12291" width="12.7109375" style="145" customWidth="1"/>
    <col min="12292" max="12300" width="10.7109375" style="145" customWidth="1"/>
    <col min="12301" max="12310" width="13.140625" style="145" customWidth="1"/>
    <col min="12311" max="12318" width="0" style="145" hidden="1" customWidth="1"/>
    <col min="12319" max="12348" width="13.140625" style="145" customWidth="1"/>
    <col min="12349" max="12362" width="12.5703125" style="145" customWidth="1"/>
    <col min="12363" max="12544" width="11.42578125" style="145"/>
    <col min="12545" max="12545" width="26.42578125" style="145" customWidth="1"/>
    <col min="12546" max="12546" width="30" style="145" customWidth="1"/>
    <col min="12547" max="12547" width="12.7109375" style="145" customWidth="1"/>
    <col min="12548" max="12556" width="10.7109375" style="145" customWidth="1"/>
    <col min="12557" max="12566" width="13.140625" style="145" customWidth="1"/>
    <col min="12567" max="12574" width="0" style="145" hidden="1" customWidth="1"/>
    <col min="12575" max="12604" width="13.140625" style="145" customWidth="1"/>
    <col min="12605" max="12618" width="12.5703125" style="145" customWidth="1"/>
    <col min="12619" max="12800" width="11.42578125" style="145"/>
    <col min="12801" max="12801" width="26.42578125" style="145" customWidth="1"/>
    <col min="12802" max="12802" width="30" style="145" customWidth="1"/>
    <col min="12803" max="12803" width="12.7109375" style="145" customWidth="1"/>
    <col min="12804" max="12812" width="10.7109375" style="145" customWidth="1"/>
    <col min="12813" max="12822" width="13.140625" style="145" customWidth="1"/>
    <col min="12823" max="12830" width="0" style="145" hidden="1" customWidth="1"/>
    <col min="12831" max="12860" width="13.140625" style="145" customWidth="1"/>
    <col min="12861" max="12874" width="12.5703125" style="145" customWidth="1"/>
    <col min="12875" max="13056" width="11.42578125" style="145"/>
    <col min="13057" max="13057" width="26.42578125" style="145" customWidth="1"/>
    <col min="13058" max="13058" width="30" style="145" customWidth="1"/>
    <col min="13059" max="13059" width="12.7109375" style="145" customWidth="1"/>
    <col min="13060" max="13068" width="10.7109375" style="145" customWidth="1"/>
    <col min="13069" max="13078" width="13.140625" style="145" customWidth="1"/>
    <col min="13079" max="13086" width="0" style="145" hidden="1" customWidth="1"/>
    <col min="13087" max="13116" width="13.140625" style="145" customWidth="1"/>
    <col min="13117" max="13130" width="12.5703125" style="145" customWidth="1"/>
    <col min="13131" max="13312" width="11.42578125" style="145"/>
    <col min="13313" max="13313" width="26.42578125" style="145" customWidth="1"/>
    <col min="13314" max="13314" width="30" style="145" customWidth="1"/>
    <col min="13315" max="13315" width="12.7109375" style="145" customWidth="1"/>
    <col min="13316" max="13324" width="10.7109375" style="145" customWidth="1"/>
    <col min="13325" max="13334" width="13.140625" style="145" customWidth="1"/>
    <col min="13335" max="13342" width="0" style="145" hidden="1" customWidth="1"/>
    <col min="13343" max="13372" width="13.140625" style="145" customWidth="1"/>
    <col min="13373" max="13386" width="12.5703125" style="145" customWidth="1"/>
    <col min="13387" max="13568" width="11.42578125" style="145"/>
    <col min="13569" max="13569" width="26.42578125" style="145" customWidth="1"/>
    <col min="13570" max="13570" width="30" style="145" customWidth="1"/>
    <col min="13571" max="13571" width="12.7109375" style="145" customWidth="1"/>
    <col min="13572" max="13580" width="10.7109375" style="145" customWidth="1"/>
    <col min="13581" max="13590" width="13.140625" style="145" customWidth="1"/>
    <col min="13591" max="13598" width="0" style="145" hidden="1" customWidth="1"/>
    <col min="13599" max="13628" width="13.140625" style="145" customWidth="1"/>
    <col min="13629" max="13642" width="12.5703125" style="145" customWidth="1"/>
    <col min="13643" max="13824" width="11.42578125" style="145"/>
    <col min="13825" max="13825" width="26.42578125" style="145" customWidth="1"/>
    <col min="13826" max="13826" width="30" style="145" customWidth="1"/>
    <col min="13827" max="13827" width="12.7109375" style="145" customWidth="1"/>
    <col min="13828" max="13836" width="10.7109375" style="145" customWidth="1"/>
    <col min="13837" max="13846" width="13.140625" style="145" customWidth="1"/>
    <col min="13847" max="13854" width="0" style="145" hidden="1" customWidth="1"/>
    <col min="13855" max="13884" width="13.140625" style="145" customWidth="1"/>
    <col min="13885" max="13898" width="12.5703125" style="145" customWidth="1"/>
    <col min="13899" max="14080" width="11.42578125" style="145"/>
    <col min="14081" max="14081" width="26.42578125" style="145" customWidth="1"/>
    <col min="14082" max="14082" width="30" style="145" customWidth="1"/>
    <col min="14083" max="14083" width="12.7109375" style="145" customWidth="1"/>
    <col min="14084" max="14092" width="10.7109375" style="145" customWidth="1"/>
    <col min="14093" max="14102" width="13.140625" style="145" customWidth="1"/>
    <col min="14103" max="14110" width="0" style="145" hidden="1" customWidth="1"/>
    <col min="14111" max="14140" width="13.140625" style="145" customWidth="1"/>
    <col min="14141" max="14154" width="12.5703125" style="145" customWidth="1"/>
    <col min="14155" max="14336" width="11.42578125" style="145"/>
    <col min="14337" max="14337" width="26.42578125" style="145" customWidth="1"/>
    <col min="14338" max="14338" width="30" style="145" customWidth="1"/>
    <col min="14339" max="14339" width="12.7109375" style="145" customWidth="1"/>
    <col min="14340" max="14348" width="10.7109375" style="145" customWidth="1"/>
    <col min="14349" max="14358" width="13.140625" style="145" customWidth="1"/>
    <col min="14359" max="14366" width="0" style="145" hidden="1" customWidth="1"/>
    <col min="14367" max="14396" width="13.140625" style="145" customWidth="1"/>
    <col min="14397" max="14410" width="12.5703125" style="145" customWidth="1"/>
    <col min="14411" max="14592" width="11.42578125" style="145"/>
    <col min="14593" max="14593" width="26.42578125" style="145" customWidth="1"/>
    <col min="14594" max="14594" width="30" style="145" customWidth="1"/>
    <col min="14595" max="14595" width="12.7109375" style="145" customWidth="1"/>
    <col min="14596" max="14604" width="10.7109375" style="145" customWidth="1"/>
    <col min="14605" max="14614" width="13.140625" style="145" customWidth="1"/>
    <col min="14615" max="14622" width="0" style="145" hidden="1" customWidth="1"/>
    <col min="14623" max="14652" width="13.140625" style="145" customWidth="1"/>
    <col min="14653" max="14666" width="12.5703125" style="145" customWidth="1"/>
    <col min="14667" max="14848" width="11.42578125" style="145"/>
    <col min="14849" max="14849" width="26.42578125" style="145" customWidth="1"/>
    <col min="14850" max="14850" width="30" style="145" customWidth="1"/>
    <col min="14851" max="14851" width="12.7109375" style="145" customWidth="1"/>
    <col min="14852" max="14860" width="10.7109375" style="145" customWidth="1"/>
    <col min="14861" max="14870" width="13.140625" style="145" customWidth="1"/>
    <col min="14871" max="14878" width="0" style="145" hidden="1" customWidth="1"/>
    <col min="14879" max="14908" width="13.140625" style="145" customWidth="1"/>
    <col min="14909" max="14922" width="12.5703125" style="145" customWidth="1"/>
    <col min="14923" max="15104" width="11.42578125" style="145"/>
    <col min="15105" max="15105" width="26.42578125" style="145" customWidth="1"/>
    <col min="15106" max="15106" width="30" style="145" customWidth="1"/>
    <col min="15107" max="15107" width="12.7109375" style="145" customWidth="1"/>
    <col min="15108" max="15116" width="10.7109375" style="145" customWidth="1"/>
    <col min="15117" max="15126" width="13.140625" style="145" customWidth="1"/>
    <col min="15127" max="15134" width="0" style="145" hidden="1" customWidth="1"/>
    <col min="15135" max="15164" width="13.140625" style="145" customWidth="1"/>
    <col min="15165" max="15178" width="12.5703125" style="145" customWidth="1"/>
    <col min="15179" max="15360" width="11.42578125" style="145"/>
    <col min="15361" max="15361" width="26.42578125" style="145" customWidth="1"/>
    <col min="15362" max="15362" width="30" style="145" customWidth="1"/>
    <col min="15363" max="15363" width="12.7109375" style="145" customWidth="1"/>
    <col min="15364" max="15372" width="10.7109375" style="145" customWidth="1"/>
    <col min="15373" max="15382" width="13.140625" style="145" customWidth="1"/>
    <col min="15383" max="15390" width="0" style="145" hidden="1" customWidth="1"/>
    <col min="15391" max="15420" width="13.140625" style="145" customWidth="1"/>
    <col min="15421" max="15434" width="12.5703125" style="145" customWidth="1"/>
    <col min="15435" max="15616" width="11.42578125" style="145"/>
    <col min="15617" max="15617" width="26.42578125" style="145" customWidth="1"/>
    <col min="15618" max="15618" width="30" style="145" customWidth="1"/>
    <col min="15619" max="15619" width="12.7109375" style="145" customWidth="1"/>
    <col min="15620" max="15628" width="10.7109375" style="145" customWidth="1"/>
    <col min="15629" max="15638" width="13.140625" style="145" customWidth="1"/>
    <col min="15639" max="15646" width="0" style="145" hidden="1" customWidth="1"/>
    <col min="15647" max="15676" width="13.140625" style="145" customWidth="1"/>
    <col min="15677" max="15690" width="12.5703125" style="145" customWidth="1"/>
    <col min="15691" max="15872" width="11.42578125" style="145"/>
    <col min="15873" max="15873" width="26.42578125" style="145" customWidth="1"/>
    <col min="15874" max="15874" width="30" style="145" customWidth="1"/>
    <col min="15875" max="15875" width="12.7109375" style="145" customWidth="1"/>
    <col min="15876" max="15884" width="10.7109375" style="145" customWidth="1"/>
    <col min="15885" max="15894" width="13.140625" style="145" customWidth="1"/>
    <col min="15895" max="15902" width="0" style="145" hidden="1" customWidth="1"/>
    <col min="15903" max="15932" width="13.140625" style="145" customWidth="1"/>
    <col min="15933" max="15946" width="12.5703125" style="145" customWidth="1"/>
    <col min="15947" max="16128" width="11.42578125" style="145"/>
    <col min="16129" max="16129" width="26.42578125" style="145" customWidth="1"/>
    <col min="16130" max="16130" width="30" style="145" customWidth="1"/>
    <col min="16131" max="16131" width="12.7109375" style="145" customWidth="1"/>
    <col min="16132" max="16140" width="10.7109375" style="145" customWidth="1"/>
    <col min="16141" max="16150" width="13.140625" style="145" customWidth="1"/>
    <col min="16151" max="16158" width="0" style="145" hidden="1" customWidth="1"/>
    <col min="16159" max="16188" width="13.140625" style="145" customWidth="1"/>
    <col min="16189" max="16202" width="12.5703125" style="145" customWidth="1"/>
    <col min="16203" max="16384" width="11.42578125" style="14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",[11]NOMBRE!B2," - ","( ",[11]NOMBRE!C2,[11]NOMBRE!D2,[11]NOMBRE!E2,[11]NOMBRE!F2,[11]NOMBRE!G2,"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",[11]NOMBRE!B3," - ","( ",[11]NOMBRE!C3,[11]NOMBRE!D3,[11]NOMBRE!E3,[11]NOMBRE!F3,[11]NOMBRE!G3,"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",[11]NOMBRE!B6," - ","( ",[11]NOMBRE!C6,[11]NOMBRE!D6," )")</f>
        <v>MES: SEPTIEMBRE - ( 09 )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",[11]NOMBRE!B7)</f>
        <v>AÑO: 2010</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82" t="s">
        <v>1</v>
      </c>
      <c r="B6" s="282"/>
      <c r="C6" s="282"/>
      <c r="D6" s="282"/>
      <c r="E6" s="282"/>
      <c r="F6" s="282"/>
      <c r="G6" s="282"/>
      <c r="H6" s="282"/>
      <c r="I6" s="282"/>
      <c r="J6" s="282"/>
      <c r="K6" s="282"/>
      <c r="L6" s="282"/>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83" t="s">
        <v>4</v>
      </c>
      <c r="B9" s="283" t="s">
        <v>5</v>
      </c>
      <c r="C9" s="285" t="s">
        <v>6</v>
      </c>
      <c r="D9" s="287" t="s">
        <v>7</v>
      </c>
      <c r="E9" s="288"/>
      <c r="F9" s="288"/>
      <c r="G9" s="288"/>
      <c r="H9" s="288"/>
      <c r="I9" s="289"/>
      <c r="J9" s="290" t="s">
        <v>8</v>
      </c>
      <c r="K9" s="291"/>
      <c r="L9" s="285"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84"/>
      <c r="B10" s="284"/>
      <c r="C10" s="286"/>
      <c r="D10" s="25" t="s">
        <v>10</v>
      </c>
      <c r="E10" s="26" t="s">
        <v>11</v>
      </c>
      <c r="F10" s="26" t="s">
        <v>12</v>
      </c>
      <c r="G10" s="27" t="s">
        <v>13</v>
      </c>
      <c r="H10" s="26" t="s">
        <v>14</v>
      </c>
      <c r="I10" s="28" t="s">
        <v>15</v>
      </c>
      <c r="J10" s="29" t="s">
        <v>16</v>
      </c>
      <c r="K10" s="30" t="s">
        <v>17</v>
      </c>
      <c r="L10" s="286"/>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92"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atenciones según sexo no puede ser diferente que el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93"/>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atenciones según sexo no puede ser diferente que el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93"/>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93"/>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93"/>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93"/>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93"/>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93"/>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94"/>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21"/>
      <c r="C21" s="68"/>
      <c r="D21" s="69"/>
      <c r="E21" s="70"/>
      <c r="F21" s="21"/>
      <c r="G21" s="21"/>
      <c r="H21" s="21"/>
      <c r="I21" s="21"/>
      <c r="J21" s="21"/>
      <c r="K21" s="71"/>
      <c r="L21" s="72"/>
      <c r="M21" s="72"/>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15" customHeight="1" x14ac:dyDescent="0.2">
      <c r="A22" s="283" t="s">
        <v>4</v>
      </c>
      <c r="B22" s="283" t="s">
        <v>30</v>
      </c>
      <c r="C22" s="285" t="s">
        <v>6</v>
      </c>
      <c r="D22" s="287" t="s">
        <v>7</v>
      </c>
      <c r="E22" s="288"/>
      <c r="F22" s="288"/>
      <c r="G22" s="288"/>
      <c r="H22" s="288"/>
      <c r="I22" s="289"/>
      <c r="J22" s="290" t="s">
        <v>8</v>
      </c>
      <c r="K22" s="291"/>
      <c r="L22" s="285" t="s">
        <v>9</v>
      </c>
      <c r="M22" s="73"/>
      <c r="N22" s="7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customHeight="1" x14ac:dyDescent="0.2">
      <c r="A23" s="284"/>
      <c r="B23" s="284"/>
      <c r="C23" s="286"/>
      <c r="D23" s="25" t="s">
        <v>10</v>
      </c>
      <c r="E23" s="26" t="s">
        <v>11</v>
      </c>
      <c r="F23" s="26" t="s">
        <v>12</v>
      </c>
      <c r="G23" s="27" t="s">
        <v>13</v>
      </c>
      <c r="H23" s="26" t="s">
        <v>14</v>
      </c>
      <c r="I23" s="28" t="s">
        <v>15</v>
      </c>
      <c r="J23" s="29" t="s">
        <v>16</v>
      </c>
      <c r="K23" s="30" t="s">
        <v>17</v>
      </c>
      <c r="L23" s="286"/>
      <c r="M23" s="73"/>
      <c r="N23" s="7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15.95" customHeight="1" x14ac:dyDescent="0.2">
      <c r="A24" s="292" t="s">
        <v>31</v>
      </c>
      <c r="B24" s="74" t="s">
        <v>32</v>
      </c>
      <c r="C24" s="75">
        <f t="shared" ref="C24:C29" si="8">SUM(D24:I24)</f>
        <v>0</v>
      </c>
      <c r="D24" s="33"/>
      <c r="E24" s="34"/>
      <c r="F24" s="34"/>
      <c r="G24" s="34"/>
      <c r="H24" s="34"/>
      <c r="I24" s="35"/>
      <c r="J24" s="33"/>
      <c r="K24" s="35"/>
      <c r="L24" s="76"/>
      <c r="M24" s="38" t="str">
        <f t="shared" ref="M24:M29" si="9">$Y24&amp;" "&amp;$Z24&amp;""&amp;$AA24</f>
        <v xml:space="preserve"> </v>
      </c>
      <c r="N24" s="10"/>
      <c r="O24" s="10"/>
      <c r="P24" s="10"/>
      <c r="Q24" s="10"/>
      <c r="R24" s="10"/>
      <c r="S24" s="10"/>
      <c r="T24" s="10"/>
      <c r="U24" s="10"/>
      <c r="V24" s="10"/>
      <c r="W24" s="5"/>
      <c r="X24" s="10"/>
      <c r="Y24" s="39" t="str">
        <f t="shared" ref="Y24:Y29" si="10">IF($C24&lt;&gt;($J24+$K24)," El número atenciones según sexo no puede ser diferente que el Total.","")</f>
        <v/>
      </c>
      <c r="Z24" s="39" t="str">
        <f t="shared" ref="Z24:Z29" si="11">IF($C24=0,"",IF($L24="",IF($C24="",""," No olvide escribir la columna Beneficiarios."),""))</f>
        <v/>
      </c>
      <c r="AA24" s="39" t="str">
        <f t="shared" ref="AA24:AA29" si="12">IF($C24&lt;$L24," El número de Beneficiarios no puede ser mayor que el Total.","")</f>
        <v/>
      </c>
      <c r="AB24" s="40">
        <f t="shared" ref="AB24:AB29" si="13">IF($C24&lt;&gt;($J24+$K24),1,0)</f>
        <v>0</v>
      </c>
      <c r="AC24" s="40">
        <f t="shared" ref="AC24:AC29" si="14">IF($C24&lt;$L24,1,0)</f>
        <v>0</v>
      </c>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ht="15.95" customHeight="1" x14ac:dyDescent="0.2">
      <c r="A25" s="294"/>
      <c r="B25" s="77" t="s">
        <v>33</v>
      </c>
      <c r="C25" s="78">
        <f t="shared" si="8"/>
        <v>0</v>
      </c>
      <c r="D25" s="79"/>
      <c r="E25" s="80"/>
      <c r="F25" s="80"/>
      <c r="G25" s="80"/>
      <c r="H25" s="80"/>
      <c r="I25" s="81"/>
      <c r="J25" s="79"/>
      <c r="K25" s="81"/>
      <c r="L25" s="82"/>
      <c r="M25" s="38" t="str">
        <f t="shared" si="9"/>
        <v xml:space="preserve"> </v>
      </c>
      <c r="N25" s="10"/>
      <c r="O25" s="10"/>
      <c r="P25" s="10"/>
      <c r="Q25" s="10"/>
      <c r="R25" s="10"/>
      <c r="S25" s="10"/>
      <c r="T25" s="10"/>
      <c r="U25" s="10"/>
      <c r="V25" s="10"/>
      <c r="W25" s="5"/>
      <c r="X25" s="10"/>
      <c r="Y25" s="39" t="str">
        <f t="shared" si="10"/>
        <v/>
      </c>
      <c r="Z25" s="39" t="str">
        <f t="shared" si="11"/>
        <v/>
      </c>
      <c r="AA25" s="39" t="str">
        <f t="shared" si="12"/>
        <v/>
      </c>
      <c r="AB25" s="40">
        <f t="shared" si="13"/>
        <v>0</v>
      </c>
      <c r="AC25" s="40">
        <f t="shared" si="14"/>
        <v>0</v>
      </c>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ht="15.95" customHeight="1" x14ac:dyDescent="0.2">
      <c r="A26" s="292" t="s">
        <v>34</v>
      </c>
      <c r="B26" s="83" t="s">
        <v>35</v>
      </c>
      <c r="C26" s="84">
        <f t="shared" si="8"/>
        <v>0</v>
      </c>
      <c r="D26" s="85"/>
      <c r="E26" s="86"/>
      <c r="F26" s="86"/>
      <c r="G26" s="86"/>
      <c r="H26" s="86"/>
      <c r="I26" s="87"/>
      <c r="J26" s="85"/>
      <c r="K26" s="87"/>
      <c r="L26" s="88"/>
      <c r="M26" s="38" t="str">
        <f t="shared" si="9"/>
        <v xml:space="preserve"> </v>
      </c>
      <c r="N26" s="10"/>
      <c r="O26" s="10"/>
      <c r="P26" s="10"/>
      <c r="Q26" s="10"/>
      <c r="R26" s="10"/>
      <c r="S26" s="10"/>
      <c r="T26" s="10"/>
      <c r="U26" s="10"/>
      <c r="V26" s="10"/>
      <c r="W26" s="5"/>
      <c r="X26" s="10"/>
      <c r="Y26" s="39" t="str">
        <f t="shared" si="10"/>
        <v/>
      </c>
      <c r="Z26" s="39" t="str">
        <f t="shared" si="11"/>
        <v/>
      </c>
      <c r="AA26" s="39" t="str">
        <f t="shared" si="12"/>
        <v/>
      </c>
      <c r="AB26" s="40">
        <f t="shared" si="13"/>
        <v>0</v>
      </c>
      <c r="AC26" s="40">
        <f t="shared" si="14"/>
        <v>0</v>
      </c>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94"/>
      <c r="B27" s="77" t="s">
        <v>33</v>
      </c>
      <c r="C27" s="89">
        <f t="shared" si="8"/>
        <v>0</v>
      </c>
      <c r="D27" s="79"/>
      <c r="E27" s="80"/>
      <c r="F27" s="80"/>
      <c r="G27" s="80"/>
      <c r="H27" s="80"/>
      <c r="I27" s="81"/>
      <c r="J27" s="79"/>
      <c r="K27" s="81"/>
      <c r="L27" s="82"/>
      <c r="M27" s="38" t="str">
        <f t="shared" si="9"/>
        <v xml:space="preserve"> </v>
      </c>
      <c r="N27" s="10"/>
      <c r="O27" s="10"/>
      <c r="P27" s="10"/>
      <c r="Q27" s="10"/>
      <c r="R27" s="10"/>
      <c r="S27" s="10"/>
      <c r="T27" s="10"/>
      <c r="U27" s="10"/>
      <c r="V27" s="10"/>
      <c r="W27" s="5"/>
      <c r="X27" s="10"/>
      <c r="Y27" s="39" t="str">
        <f t="shared" si="10"/>
        <v/>
      </c>
      <c r="Z27" s="39" t="str">
        <f t="shared" si="11"/>
        <v/>
      </c>
      <c r="AA27" s="39" t="str">
        <f t="shared" si="12"/>
        <v/>
      </c>
      <c r="AB27" s="40">
        <f t="shared" si="13"/>
        <v>0</v>
      </c>
      <c r="AC27" s="40">
        <f t="shared" si="14"/>
        <v>0</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92" t="s">
        <v>36</v>
      </c>
      <c r="B28" s="74" t="s">
        <v>35</v>
      </c>
      <c r="C28" s="90">
        <f t="shared" si="8"/>
        <v>0</v>
      </c>
      <c r="D28" s="33"/>
      <c r="E28" s="34"/>
      <c r="F28" s="34"/>
      <c r="G28" s="34"/>
      <c r="H28" s="34"/>
      <c r="I28" s="35"/>
      <c r="J28" s="33"/>
      <c r="K28" s="35"/>
      <c r="L28" s="91"/>
      <c r="M28" s="38" t="str">
        <f t="shared" si="9"/>
        <v xml:space="preserve"> </v>
      </c>
      <c r="N28" s="10"/>
      <c r="O28" s="10"/>
      <c r="P28" s="10"/>
      <c r="Q28" s="10"/>
      <c r="R28" s="10"/>
      <c r="S28" s="10"/>
      <c r="T28" s="10"/>
      <c r="U28" s="10"/>
      <c r="V28" s="10"/>
      <c r="W28" s="5"/>
      <c r="X28" s="10"/>
      <c r="Y28" s="39" t="str">
        <f t="shared" si="10"/>
        <v/>
      </c>
      <c r="Z28" s="39" t="str">
        <f t="shared" si="11"/>
        <v/>
      </c>
      <c r="AA28" s="39" t="str">
        <f t="shared" si="12"/>
        <v/>
      </c>
      <c r="AB28" s="40">
        <f t="shared" si="13"/>
        <v>0</v>
      </c>
      <c r="AC28" s="40">
        <f t="shared" si="14"/>
        <v>0</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94"/>
      <c r="B29" s="77" t="s">
        <v>33</v>
      </c>
      <c r="C29" s="92">
        <f t="shared" si="8"/>
        <v>0</v>
      </c>
      <c r="D29" s="79"/>
      <c r="E29" s="80"/>
      <c r="F29" s="80"/>
      <c r="G29" s="80"/>
      <c r="H29" s="80"/>
      <c r="I29" s="81"/>
      <c r="J29" s="79"/>
      <c r="K29" s="81"/>
      <c r="L29" s="82"/>
      <c r="M29" s="38" t="str">
        <f t="shared" si="9"/>
        <v xml:space="preserve"> </v>
      </c>
      <c r="N29" s="10"/>
      <c r="O29" s="10"/>
      <c r="P29" s="10"/>
      <c r="Q29" s="10"/>
      <c r="R29" s="10"/>
      <c r="S29" s="10"/>
      <c r="T29" s="10"/>
      <c r="U29" s="10"/>
      <c r="V29" s="10"/>
      <c r="W29" s="5"/>
      <c r="X29" s="10"/>
      <c r="Y29" s="39" t="str">
        <f t="shared" si="10"/>
        <v/>
      </c>
      <c r="Z29" s="39" t="str">
        <f t="shared" si="11"/>
        <v/>
      </c>
      <c r="AA29" s="39" t="str">
        <f t="shared" si="12"/>
        <v/>
      </c>
      <c r="AB29" s="40">
        <f t="shared" si="13"/>
        <v>0</v>
      </c>
      <c r="AC29" s="40">
        <f t="shared" si="14"/>
        <v>0</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30" customHeight="1" x14ac:dyDescent="0.2">
      <c r="A30" s="67" t="s">
        <v>37</v>
      </c>
      <c r="B30" s="93"/>
      <c r="C30" s="94"/>
      <c r="D30" s="93"/>
      <c r="E30" s="21"/>
      <c r="F30" s="21"/>
      <c r="G30" s="21"/>
      <c r="H30" s="21"/>
      <c r="I30" s="21"/>
      <c r="J30" s="21"/>
      <c r="K30" s="21"/>
      <c r="L30" s="21"/>
      <c r="M30" s="21"/>
      <c r="N30" s="21"/>
      <c r="O30" s="10"/>
      <c r="P30" s="10"/>
      <c r="Q30" s="10"/>
      <c r="R30" s="10"/>
      <c r="S30" s="10"/>
      <c r="T30" s="10"/>
      <c r="U30" s="10"/>
      <c r="V30" s="11"/>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21" x14ac:dyDescent="0.2">
      <c r="A31" s="281" t="s">
        <v>4</v>
      </c>
      <c r="B31" s="96" t="s">
        <v>38</v>
      </c>
      <c r="C31" s="96" t="s">
        <v>39</v>
      </c>
      <c r="D31" s="97"/>
      <c r="E31" s="97"/>
      <c r="F31" s="97"/>
      <c r="G31" s="97"/>
      <c r="H31" s="97"/>
      <c r="I31" s="97"/>
      <c r="J31" s="97"/>
      <c r="K31" s="98"/>
      <c r="L31" s="98"/>
      <c r="M31" s="98"/>
      <c r="N31" s="23"/>
      <c r="O31" s="10"/>
      <c r="P31" s="10"/>
      <c r="Q31" s="10"/>
      <c r="R31" s="10"/>
      <c r="S31" s="10"/>
      <c r="T31" s="10"/>
      <c r="U31" s="10"/>
      <c r="V31" s="5"/>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21" x14ac:dyDescent="0.2">
      <c r="A32" s="99" t="s">
        <v>40</v>
      </c>
      <c r="B32" s="100"/>
      <c r="C32" s="100"/>
      <c r="D32" s="97"/>
      <c r="E32" s="97"/>
      <c r="F32" s="97"/>
      <c r="G32" s="97"/>
      <c r="H32" s="97"/>
      <c r="I32" s="97"/>
      <c r="J32" s="97"/>
      <c r="K32" s="98"/>
      <c r="L32" s="98"/>
      <c r="M32" s="98"/>
      <c r="N32" s="23"/>
      <c r="O32" s="10"/>
      <c r="P32" s="10"/>
      <c r="Q32" s="10"/>
      <c r="R32" s="10"/>
      <c r="S32" s="10"/>
      <c r="T32" s="10"/>
      <c r="U32" s="10"/>
      <c r="V32" s="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67" t="s">
        <v>41</v>
      </c>
      <c r="B33" s="67"/>
      <c r="C33" s="67"/>
      <c r="D33" s="67"/>
      <c r="E33" s="67"/>
      <c r="F33" s="67"/>
      <c r="G33" s="67"/>
      <c r="H33" s="67"/>
      <c r="I33" s="67"/>
      <c r="J33" s="67"/>
      <c r="K33" s="67"/>
      <c r="L33" s="67"/>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x14ac:dyDescent="0.2">
      <c r="A34" s="295" t="s">
        <v>42</v>
      </c>
      <c r="B34" s="296"/>
      <c r="C34" s="285" t="s">
        <v>27</v>
      </c>
      <c r="D34" s="299" t="s">
        <v>43</v>
      </c>
      <c r="E34" s="300"/>
      <c r="F34" s="101"/>
      <c r="G34" s="101"/>
      <c r="H34" s="101"/>
      <c r="I34" s="101"/>
      <c r="J34" s="101"/>
      <c r="K34" s="98"/>
      <c r="L34" s="98"/>
      <c r="M34" s="98"/>
      <c r="N34" s="101"/>
      <c r="O34" s="10"/>
      <c r="P34" s="10"/>
      <c r="Q34" s="10"/>
      <c r="R34" s="10"/>
      <c r="S34" s="10"/>
      <c r="T34" s="10"/>
      <c r="U34" s="10"/>
      <c r="V34" s="5"/>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x14ac:dyDescent="0.2">
      <c r="A35" s="297"/>
      <c r="B35" s="298"/>
      <c r="C35" s="286"/>
      <c r="D35" s="102" t="s">
        <v>44</v>
      </c>
      <c r="E35" s="103" t="s">
        <v>17</v>
      </c>
      <c r="F35" s="101"/>
      <c r="G35" s="101"/>
      <c r="H35" s="101"/>
      <c r="I35" s="101"/>
      <c r="J35" s="101"/>
      <c r="K35" s="98"/>
      <c r="L35" s="98"/>
      <c r="M35" s="98"/>
      <c r="N35" s="101"/>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15.95" customHeight="1" x14ac:dyDescent="0.2">
      <c r="A36" s="285" t="s">
        <v>45</v>
      </c>
      <c r="B36" s="104" t="s">
        <v>46</v>
      </c>
      <c r="C36" s="105">
        <f>SUM(D36:E36)</f>
        <v>0</v>
      </c>
      <c r="D36" s="106"/>
      <c r="E36" s="107"/>
      <c r="F36" s="108"/>
      <c r="G36" s="108"/>
      <c r="H36" s="108"/>
      <c r="I36" s="109"/>
      <c r="J36" s="109"/>
      <c r="K36" s="98"/>
      <c r="L36" s="98"/>
      <c r="M36" s="98"/>
      <c r="N36" s="109"/>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86"/>
      <c r="B37" s="110" t="s">
        <v>47</v>
      </c>
      <c r="C37" s="111">
        <f>SUM(D37:E37)</f>
        <v>0</v>
      </c>
      <c r="D37" s="112"/>
      <c r="E37" s="113"/>
      <c r="F37" s="108"/>
      <c r="G37" s="108"/>
      <c r="H37" s="108"/>
      <c r="I37" s="109"/>
      <c r="J37" s="109"/>
      <c r="K37" s="98"/>
      <c r="L37" s="98"/>
      <c r="M37" s="98"/>
      <c r="N37" s="109"/>
      <c r="O37" s="10"/>
      <c r="P37" s="10"/>
      <c r="Q37" s="10"/>
      <c r="R37" s="10"/>
      <c r="S37" s="10"/>
      <c r="T37" s="10"/>
      <c r="U37" s="10"/>
      <c r="V37" s="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30" customHeight="1" x14ac:dyDescent="0.2">
      <c r="A38" s="13" t="s">
        <v>48</v>
      </c>
      <c r="B38" s="14"/>
      <c r="C38" s="15"/>
      <c r="D38" s="15"/>
      <c r="E38" s="15"/>
      <c r="F38" s="15"/>
      <c r="G38" s="15"/>
      <c r="H38" s="15"/>
      <c r="I38" s="16"/>
      <c r="J38" s="17"/>
      <c r="K38" s="21"/>
      <c r="L38" s="21"/>
      <c r="M38" s="21"/>
      <c r="N38" s="15"/>
      <c r="O38" s="10"/>
      <c r="P38" s="10"/>
      <c r="Q38" s="10"/>
      <c r="R38" s="10"/>
      <c r="S38" s="10"/>
      <c r="T38" s="10"/>
      <c r="U38" s="10"/>
      <c r="V38" s="11"/>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30" customHeight="1" x14ac:dyDescent="0.2">
      <c r="A39" s="20" t="s">
        <v>49</v>
      </c>
      <c r="B39" s="21"/>
      <c r="C39" s="21"/>
      <c r="D39" s="21"/>
      <c r="E39" s="21"/>
      <c r="F39" s="21"/>
      <c r="G39" s="21"/>
      <c r="H39" s="21"/>
      <c r="I39" s="21"/>
      <c r="J39" s="21"/>
      <c r="K39" s="21"/>
      <c r="L39" s="21"/>
      <c r="M39" s="21"/>
      <c r="N39" s="21"/>
      <c r="O39" s="10"/>
      <c r="P39" s="10"/>
      <c r="Q39" s="10"/>
      <c r="R39" s="10"/>
      <c r="S39" s="10"/>
      <c r="T39" s="10"/>
      <c r="U39" s="10"/>
      <c r="V39" s="11"/>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 customHeight="1" x14ac:dyDescent="0.2">
      <c r="A40" s="283" t="s">
        <v>4</v>
      </c>
      <c r="B40" s="283" t="s">
        <v>5</v>
      </c>
      <c r="C40" s="285" t="s">
        <v>6</v>
      </c>
      <c r="D40" s="287" t="s">
        <v>7</v>
      </c>
      <c r="E40" s="288"/>
      <c r="F40" s="288"/>
      <c r="G40" s="288"/>
      <c r="H40" s="288"/>
      <c r="I40" s="289"/>
      <c r="J40" s="290" t="s">
        <v>8</v>
      </c>
      <c r="K40" s="291"/>
      <c r="L40" s="285" t="s">
        <v>9</v>
      </c>
      <c r="M40" s="73"/>
      <c r="N40" s="73"/>
      <c r="O40" s="10"/>
      <c r="P40" s="10"/>
      <c r="Q40" s="10"/>
      <c r="R40" s="10"/>
      <c r="S40" s="10"/>
      <c r="T40" s="10"/>
      <c r="U40" s="10"/>
      <c r="V40" s="5"/>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21" customHeight="1" x14ac:dyDescent="0.2">
      <c r="A41" s="284"/>
      <c r="B41" s="284"/>
      <c r="C41" s="286"/>
      <c r="D41" s="25" t="s">
        <v>10</v>
      </c>
      <c r="E41" s="26" t="s">
        <v>11</v>
      </c>
      <c r="F41" s="26" t="s">
        <v>12</v>
      </c>
      <c r="G41" s="27" t="s">
        <v>13</v>
      </c>
      <c r="H41" s="26" t="s">
        <v>14</v>
      </c>
      <c r="I41" s="28" t="s">
        <v>15</v>
      </c>
      <c r="J41" s="29" t="s">
        <v>16</v>
      </c>
      <c r="K41" s="114" t="s">
        <v>17</v>
      </c>
      <c r="L41" s="286"/>
      <c r="M41" s="73"/>
      <c r="N41" s="73"/>
      <c r="O41" s="10"/>
      <c r="P41" s="10"/>
      <c r="Q41" s="10"/>
      <c r="R41" s="10"/>
      <c r="S41" s="10"/>
      <c r="T41" s="10"/>
      <c r="U41" s="10"/>
      <c r="V41" s="5"/>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92" t="s">
        <v>18</v>
      </c>
      <c r="B42" s="31" t="s">
        <v>19</v>
      </c>
      <c r="C42" s="32">
        <f t="shared" ref="C42:C51" si="15">SUM(D42:I42)</f>
        <v>0</v>
      </c>
      <c r="D42" s="33"/>
      <c r="E42" s="34"/>
      <c r="F42" s="34"/>
      <c r="G42" s="34"/>
      <c r="H42" s="34"/>
      <c r="I42" s="35"/>
      <c r="J42" s="33"/>
      <c r="K42" s="35"/>
      <c r="L42" s="37"/>
      <c r="M42" s="38" t="str">
        <f t="shared" ref="M42:M51" si="16">$Y42&amp;" "&amp;$Z42&amp;""&amp;$AA42</f>
        <v xml:space="preserve"> </v>
      </c>
      <c r="N42" s="10"/>
      <c r="O42" s="10"/>
      <c r="P42" s="10"/>
      <c r="Q42" s="10"/>
      <c r="R42" s="10"/>
      <c r="S42" s="10"/>
      <c r="T42" s="10"/>
      <c r="U42" s="10"/>
      <c r="V42" s="10"/>
      <c r="W42" s="5"/>
      <c r="X42" s="10"/>
      <c r="Y42" s="39" t="str">
        <f t="shared" ref="Y42:Y51" si="17">IF($C42&lt;&gt;($J42+$K42)," El número atenciones según sexo no puede ser diferente que el Total.","")</f>
        <v/>
      </c>
      <c r="Z42" s="39" t="str">
        <f t="shared" ref="Z42:Z51" si="18">IF($C42=0,"",IF($L42="",IF($C42="",""," No olvide escribir la columna Beneficiarios."),""))</f>
        <v/>
      </c>
      <c r="AA42" s="39" t="str">
        <f t="shared" ref="AA42:AA51" si="19">IF($C42&lt;$L42," El número de Beneficiarios no puede ser mayor que el Total.","")</f>
        <v/>
      </c>
      <c r="AB42" s="40">
        <f t="shared" ref="AB42:AB51" si="20">IF($C42&lt;&gt;($J42+$K42),1,0)</f>
        <v>0</v>
      </c>
      <c r="AC42" s="40">
        <f t="shared" ref="AC42:AC51" si="21">IF($C42&lt;$L42,1,0)</f>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93"/>
      <c r="B43" s="41" t="s">
        <v>20</v>
      </c>
      <c r="C43" s="42">
        <f t="shared" si="15"/>
        <v>73</v>
      </c>
      <c r="D43" s="43">
        <v>18</v>
      </c>
      <c r="E43" s="44">
        <v>14</v>
      </c>
      <c r="F43" s="44">
        <v>5</v>
      </c>
      <c r="G43" s="44">
        <v>1</v>
      </c>
      <c r="H43" s="44">
        <v>35</v>
      </c>
      <c r="I43" s="45"/>
      <c r="J43" s="43">
        <v>37</v>
      </c>
      <c r="K43" s="45">
        <v>36</v>
      </c>
      <c r="L43" s="47">
        <v>73</v>
      </c>
      <c r="M43" s="38" t="str">
        <f t="shared" si="16"/>
        <v xml:space="preserve"> </v>
      </c>
      <c r="N43" s="10"/>
      <c r="O43" s="10"/>
      <c r="P43" s="10"/>
      <c r="Q43" s="10"/>
      <c r="R43" s="10"/>
      <c r="S43" s="10"/>
      <c r="T43" s="10"/>
      <c r="U43" s="10"/>
      <c r="V43" s="10"/>
      <c r="W43" s="5"/>
      <c r="X43" s="10"/>
      <c r="Y43" s="39" t="str">
        <f t="shared" si="17"/>
        <v/>
      </c>
      <c r="Z43" s="39" t="str">
        <f t="shared" si="18"/>
        <v/>
      </c>
      <c r="AA43" s="39" t="str">
        <f t="shared" si="19"/>
        <v/>
      </c>
      <c r="AB43" s="40">
        <f t="shared" si="20"/>
        <v>0</v>
      </c>
      <c r="AC43" s="40">
        <f t="shared" si="21"/>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293"/>
      <c r="B44" s="41" t="s">
        <v>50</v>
      </c>
      <c r="C44" s="42">
        <f t="shared" si="15"/>
        <v>149</v>
      </c>
      <c r="D44" s="43"/>
      <c r="E44" s="44"/>
      <c r="F44" s="44">
        <v>4</v>
      </c>
      <c r="G44" s="44">
        <v>8</v>
      </c>
      <c r="H44" s="44">
        <v>120</v>
      </c>
      <c r="I44" s="45">
        <v>17</v>
      </c>
      <c r="J44" s="43">
        <v>65</v>
      </c>
      <c r="K44" s="45">
        <v>84</v>
      </c>
      <c r="L44" s="47">
        <v>149</v>
      </c>
      <c r="M44" s="38" t="str">
        <f t="shared" si="16"/>
        <v xml:space="preserve"> </v>
      </c>
      <c r="N44" s="10"/>
      <c r="O44" s="10"/>
      <c r="P44" s="10"/>
      <c r="Q44" s="10"/>
      <c r="R44" s="10"/>
      <c r="S44" s="10"/>
      <c r="T44" s="10"/>
      <c r="U44" s="10"/>
      <c r="V44" s="10"/>
      <c r="W44" s="5"/>
      <c r="X44" s="10"/>
      <c r="Y44" s="39" t="str">
        <f t="shared" si="17"/>
        <v/>
      </c>
      <c r="Z44" s="39" t="str">
        <f t="shared" si="18"/>
        <v/>
      </c>
      <c r="AA44" s="39" t="str">
        <f t="shared" si="19"/>
        <v/>
      </c>
      <c r="AB44" s="40">
        <f t="shared" si="20"/>
        <v>0</v>
      </c>
      <c r="AC44" s="40">
        <f t="shared" si="21"/>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93"/>
      <c r="B45" s="41" t="s">
        <v>51</v>
      </c>
      <c r="C45" s="42">
        <f t="shared" si="15"/>
        <v>0</v>
      </c>
      <c r="D45" s="43"/>
      <c r="E45" s="44"/>
      <c r="F45" s="44"/>
      <c r="G45" s="44"/>
      <c r="H45" s="44"/>
      <c r="I45" s="45"/>
      <c r="J45" s="43"/>
      <c r="K45" s="45"/>
      <c r="L45" s="47"/>
      <c r="M45" s="38" t="str">
        <f t="shared" si="16"/>
        <v xml:space="preserve"> </v>
      </c>
      <c r="N45" s="10"/>
      <c r="O45" s="10"/>
      <c r="P45" s="10"/>
      <c r="Q45" s="10"/>
      <c r="R45" s="10"/>
      <c r="S45" s="10"/>
      <c r="T45" s="10"/>
      <c r="U45" s="10"/>
      <c r="V45" s="10"/>
      <c r="W45" s="5"/>
      <c r="X45" s="10"/>
      <c r="Y45" s="39" t="str">
        <f t="shared" si="17"/>
        <v/>
      </c>
      <c r="Z45" s="39" t="str">
        <f t="shared" si="18"/>
        <v/>
      </c>
      <c r="AA45" s="39" t="str">
        <f t="shared" si="19"/>
        <v/>
      </c>
      <c r="AB45" s="40">
        <f t="shared" si="20"/>
        <v>0</v>
      </c>
      <c r="AC45" s="40">
        <f t="shared" si="21"/>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93"/>
      <c r="B46" s="41" t="s">
        <v>23</v>
      </c>
      <c r="C46" s="42">
        <f t="shared" si="15"/>
        <v>68</v>
      </c>
      <c r="D46" s="43">
        <v>1</v>
      </c>
      <c r="E46" s="44"/>
      <c r="F46" s="44">
        <v>5</v>
      </c>
      <c r="G46" s="44">
        <v>5</v>
      </c>
      <c r="H46" s="44">
        <v>54</v>
      </c>
      <c r="I46" s="45">
        <v>3</v>
      </c>
      <c r="J46" s="43">
        <v>29</v>
      </c>
      <c r="K46" s="45">
        <v>39</v>
      </c>
      <c r="L46" s="47">
        <v>68</v>
      </c>
      <c r="M46" s="38" t="str">
        <f t="shared" si="16"/>
        <v xml:space="preserve"> </v>
      </c>
      <c r="N46" s="10"/>
      <c r="O46" s="10"/>
      <c r="P46" s="10"/>
      <c r="Q46" s="10"/>
      <c r="R46" s="10"/>
      <c r="S46" s="10"/>
      <c r="T46" s="10"/>
      <c r="U46" s="10"/>
      <c r="V46" s="10"/>
      <c r="W46" s="5"/>
      <c r="X46" s="10"/>
      <c r="Y46" s="39" t="str">
        <f t="shared" si="17"/>
        <v/>
      </c>
      <c r="Z46" s="39" t="str">
        <f t="shared" si="18"/>
        <v/>
      </c>
      <c r="AA46" s="39" t="str">
        <f t="shared" si="19"/>
        <v/>
      </c>
      <c r="AB46" s="40">
        <f t="shared" si="20"/>
        <v>0</v>
      </c>
      <c r="AC46" s="40">
        <f t="shared" si="21"/>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15.95" customHeight="1" x14ac:dyDescent="0.2">
      <c r="A47" s="293"/>
      <c r="B47" s="41" t="s">
        <v>24</v>
      </c>
      <c r="C47" s="48">
        <f t="shared" si="15"/>
        <v>0</v>
      </c>
      <c r="D47" s="49"/>
      <c r="E47" s="50"/>
      <c r="F47" s="50"/>
      <c r="G47" s="50"/>
      <c r="H47" s="50"/>
      <c r="I47" s="51"/>
      <c r="J47" s="49"/>
      <c r="K47" s="51"/>
      <c r="L47" s="53"/>
      <c r="M47" s="38" t="str">
        <f t="shared" si="16"/>
        <v xml:space="preserve"> </v>
      </c>
      <c r="N47" s="10"/>
      <c r="O47" s="10"/>
      <c r="P47" s="10"/>
      <c r="Q47" s="10"/>
      <c r="R47" s="10"/>
      <c r="S47" s="10"/>
      <c r="T47" s="10"/>
      <c r="U47" s="10"/>
      <c r="V47" s="10"/>
      <c r="W47" s="5"/>
      <c r="X47" s="10"/>
      <c r="Y47" s="39" t="str">
        <f t="shared" si="17"/>
        <v/>
      </c>
      <c r="Z47" s="39" t="str">
        <f t="shared" si="18"/>
        <v/>
      </c>
      <c r="AA47" s="39" t="str">
        <f t="shared" si="19"/>
        <v/>
      </c>
      <c r="AB47" s="40">
        <f t="shared" si="20"/>
        <v>0</v>
      </c>
      <c r="AC47" s="40">
        <f t="shared" si="21"/>
        <v>0</v>
      </c>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ht="15.95" customHeight="1" x14ac:dyDescent="0.2">
      <c r="A48" s="294"/>
      <c r="B48" s="115" t="s">
        <v>27</v>
      </c>
      <c r="C48" s="116">
        <f t="shared" si="15"/>
        <v>290</v>
      </c>
      <c r="D48" s="56">
        <f>SUM(D42:D47)</f>
        <v>19</v>
      </c>
      <c r="E48" s="57">
        <f t="shared" ref="E48:L48" si="22">SUM(E42:E47)</f>
        <v>14</v>
      </c>
      <c r="F48" s="57">
        <f t="shared" si="22"/>
        <v>14</v>
      </c>
      <c r="G48" s="57">
        <f t="shared" si="22"/>
        <v>14</v>
      </c>
      <c r="H48" s="57">
        <f t="shared" si="22"/>
        <v>209</v>
      </c>
      <c r="I48" s="58">
        <f t="shared" si="22"/>
        <v>20</v>
      </c>
      <c r="J48" s="56">
        <f t="shared" si="22"/>
        <v>131</v>
      </c>
      <c r="K48" s="58">
        <f t="shared" si="22"/>
        <v>159</v>
      </c>
      <c r="L48" s="117">
        <f t="shared" si="22"/>
        <v>290</v>
      </c>
      <c r="M48" s="38" t="str">
        <f t="shared" si="16"/>
        <v xml:space="preserve"> </v>
      </c>
      <c r="N48" s="10"/>
      <c r="O48" s="10"/>
      <c r="P48" s="10"/>
      <c r="Q48" s="10"/>
      <c r="R48" s="10"/>
      <c r="S48" s="10"/>
      <c r="T48" s="10"/>
      <c r="U48" s="10"/>
      <c r="V48" s="10"/>
      <c r="W48" s="5"/>
      <c r="X48" s="10"/>
      <c r="Y48" s="39" t="str">
        <f t="shared" si="17"/>
        <v/>
      </c>
      <c r="Z48" s="39" t="str">
        <f t="shared" si="18"/>
        <v/>
      </c>
      <c r="AA48" s="39" t="str">
        <f t="shared" si="19"/>
        <v/>
      </c>
      <c r="AB48" s="40">
        <f t="shared" si="20"/>
        <v>0</v>
      </c>
      <c r="AC48" s="40">
        <f t="shared" si="21"/>
        <v>0</v>
      </c>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ht="15.95" customHeight="1" x14ac:dyDescent="0.2">
      <c r="A49" s="60" t="s">
        <v>28</v>
      </c>
      <c r="B49" s="61" t="s">
        <v>20</v>
      </c>
      <c r="C49" s="118">
        <f t="shared" si="15"/>
        <v>25</v>
      </c>
      <c r="D49" s="119">
        <v>16</v>
      </c>
      <c r="E49" s="120">
        <v>3</v>
      </c>
      <c r="F49" s="120"/>
      <c r="G49" s="120">
        <v>1</v>
      </c>
      <c r="H49" s="120">
        <v>5</v>
      </c>
      <c r="I49" s="121"/>
      <c r="J49" s="119">
        <v>13</v>
      </c>
      <c r="K49" s="121">
        <v>12</v>
      </c>
      <c r="L49" s="122">
        <v>25</v>
      </c>
      <c r="M49" s="38" t="str">
        <f t="shared" si="16"/>
        <v xml:space="preserve"> </v>
      </c>
      <c r="N49" s="10"/>
      <c r="O49" s="10"/>
      <c r="P49" s="10"/>
      <c r="Q49" s="10"/>
      <c r="R49" s="10"/>
      <c r="S49" s="10"/>
      <c r="T49" s="10"/>
      <c r="U49" s="10"/>
      <c r="V49" s="10"/>
      <c r="W49" s="5"/>
      <c r="X49" s="10"/>
      <c r="Y49" s="39" t="str">
        <f t="shared" si="17"/>
        <v/>
      </c>
      <c r="Z49" s="39" t="str">
        <f t="shared" si="18"/>
        <v/>
      </c>
      <c r="AA49" s="39" t="str">
        <f t="shared" si="19"/>
        <v/>
      </c>
      <c r="AB49" s="40">
        <f t="shared" si="20"/>
        <v>0</v>
      </c>
      <c r="AC49" s="40">
        <f t="shared" si="21"/>
        <v>0</v>
      </c>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92" t="s">
        <v>52</v>
      </c>
      <c r="B50" s="31" t="s">
        <v>53</v>
      </c>
      <c r="C50" s="32">
        <f t="shared" si="15"/>
        <v>0</v>
      </c>
      <c r="D50" s="33"/>
      <c r="E50" s="34"/>
      <c r="F50" s="34"/>
      <c r="G50" s="34"/>
      <c r="H50" s="34"/>
      <c r="I50" s="35"/>
      <c r="J50" s="33"/>
      <c r="K50" s="35"/>
      <c r="L50" s="37"/>
      <c r="M50" s="38" t="str">
        <f t="shared" si="16"/>
        <v xml:space="preserve"> </v>
      </c>
      <c r="N50" s="10"/>
      <c r="O50" s="10"/>
      <c r="P50" s="10"/>
      <c r="Q50" s="10"/>
      <c r="R50" s="10"/>
      <c r="S50" s="10"/>
      <c r="T50" s="10"/>
      <c r="U50" s="10"/>
      <c r="V50" s="10"/>
      <c r="W50" s="5"/>
      <c r="X50" s="10"/>
      <c r="Y50" s="39" t="str">
        <f t="shared" si="17"/>
        <v/>
      </c>
      <c r="Z50" s="39" t="str">
        <f t="shared" si="18"/>
        <v/>
      </c>
      <c r="AA50" s="39" t="str">
        <f t="shared" si="19"/>
        <v/>
      </c>
      <c r="AB50" s="40">
        <f t="shared" si="20"/>
        <v>0</v>
      </c>
      <c r="AC50" s="40">
        <f t="shared" si="21"/>
        <v>0</v>
      </c>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94"/>
      <c r="B51" s="123" t="s">
        <v>20</v>
      </c>
      <c r="C51" s="124">
        <f t="shared" si="15"/>
        <v>140</v>
      </c>
      <c r="D51" s="79">
        <v>27</v>
      </c>
      <c r="E51" s="80">
        <v>25</v>
      </c>
      <c r="F51" s="80">
        <v>11</v>
      </c>
      <c r="G51" s="80">
        <v>1</v>
      </c>
      <c r="H51" s="80">
        <v>73</v>
      </c>
      <c r="I51" s="81">
        <v>3</v>
      </c>
      <c r="J51" s="79">
        <v>49</v>
      </c>
      <c r="K51" s="81">
        <v>91</v>
      </c>
      <c r="L51" s="125">
        <v>140</v>
      </c>
      <c r="M51" s="38" t="str">
        <f t="shared" si="16"/>
        <v xml:space="preserve"> </v>
      </c>
      <c r="N51" s="10"/>
      <c r="O51" s="10"/>
      <c r="P51" s="10"/>
      <c r="Q51" s="10"/>
      <c r="R51" s="10"/>
      <c r="S51" s="10"/>
      <c r="T51" s="10"/>
      <c r="U51" s="10"/>
      <c r="V51" s="10"/>
      <c r="W51" s="5"/>
      <c r="X51" s="10"/>
      <c r="Y51" s="39" t="str">
        <f t="shared" si="17"/>
        <v/>
      </c>
      <c r="Z51" s="39" t="str">
        <f t="shared" si="18"/>
        <v/>
      </c>
      <c r="AA51" s="39" t="str">
        <f t="shared" si="19"/>
        <v/>
      </c>
      <c r="AB51" s="40">
        <f t="shared" si="20"/>
        <v>0</v>
      </c>
      <c r="AC51" s="40">
        <f t="shared" si="21"/>
        <v>0</v>
      </c>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30" customHeight="1" x14ac:dyDescent="0.2">
      <c r="A52" s="20" t="s">
        <v>54</v>
      </c>
      <c r="B52" s="126"/>
      <c r="C52" s="126"/>
      <c r="D52" s="127"/>
      <c r="E52" s="127"/>
      <c r="F52" s="127"/>
      <c r="G52" s="127"/>
      <c r="H52" s="127"/>
      <c r="I52" s="127"/>
      <c r="J52" s="127"/>
      <c r="K52" s="128"/>
      <c r="L52" s="72"/>
      <c r="M52" s="72"/>
      <c r="N52" s="15"/>
      <c r="O52" s="10"/>
      <c r="P52" s="10"/>
      <c r="Q52" s="10"/>
      <c r="R52" s="10"/>
      <c r="S52" s="10"/>
      <c r="T52" s="10"/>
      <c r="U52" s="10"/>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x14ac:dyDescent="0.2">
      <c r="A53" s="283" t="s">
        <v>4</v>
      </c>
      <c r="B53" s="301" t="s">
        <v>5</v>
      </c>
      <c r="C53" s="285" t="s">
        <v>6</v>
      </c>
      <c r="D53" s="129"/>
      <c r="E53" s="129"/>
      <c r="F53" s="129"/>
      <c r="G53" s="129"/>
      <c r="H53" s="129"/>
      <c r="I53" s="129"/>
      <c r="J53" s="129"/>
      <c r="K53" s="129"/>
      <c r="L53" s="73"/>
      <c r="M53" s="73"/>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x14ac:dyDescent="0.2">
      <c r="A54" s="284"/>
      <c r="B54" s="302"/>
      <c r="C54" s="286"/>
      <c r="D54" s="129"/>
      <c r="E54" s="129"/>
      <c r="F54" s="129"/>
      <c r="G54" s="129"/>
      <c r="H54" s="129"/>
      <c r="I54" s="129"/>
      <c r="J54" s="129"/>
      <c r="K54" s="129"/>
      <c r="L54" s="73"/>
      <c r="M54" s="73"/>
      <c r="N54" s="15"/>
      <c r="O54" s="10"/>
      <c r="P54" s="10"/>
      <c r="Q54" s="10"/>
      <c r="R54" s="10"/>
      <c r="S54" s="10"/>
      <c r="T54" s="10"/>
      <c r="U54" s="10"/>
      <c r="V54" s="5"/>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24" customFormat="1" ht="15.95" customHeight="1" x14ac:dyDescent="0.2">
      <c r="A55" s="301" t="s">
        <v>55</v>
      </c>
      <c r="B55" s="130" t="s">
        <v>56</v>
      </c>
      <c r="C55" s="131"/>
      <c r="D55" s="129"/>
      <c r="E55" s="129"/>
      <c r="F55" s="129"/>
      <c r="G55" s="129"/>
      <c r="H55" s="97"/>
      <c r="I55" s="129"/>
      <c r="J55" s="129"/>
      <c r="K55" s="132"/>
      <c r="L55" s="73"/>
      <c r="M55" s="73"/>
      <c r="N55" s="15"/>
      <c r="O55" s="10"/>
      <c r="P55" s="10"/>
      <c r="Q55" s="10"/>
      <c r="R55" s="10"/>
      <c r="S55" s="10"/>
      <c r="T55" s="10"/>
      <c r="U55" s="10"/>
      <c r="V55" s="5"/>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24" customFormat="1" ht="15.95" customHeight="1" x14ac:dyDescent="0.2">
      <c r="A56" s="302"/>
      <c r="B56" s="41" t="s">
        <v>57</v>
      </c>
      <c r="C56" s="133">
        <v>12</v>
      </c>
      <c r="D56" s="129"/>
      <c r="E56" s="129"/>
      <c r="F56" s="129"/>
      <c r="G56" s="129"/>
      <c r="H56" s="129"/>
      <c r="I56" s="129"/>
      <c r="J56" s="129"/>
      <c r="K56" s="129"/>
      <c r="L56" s="73"/>
      <c r="M56" s="73"/>
      <c r="N56" s="15"/>
      <c r="O56" s="10"/>
      <c r="P56" s="10"/>
      <c r="Q56" s="10"/>
      <c r="R56" s="10"/>
      <c r="S56" s="10"/>
      <c r="T56" s="10"/>
      <c r="U56" s="10"/>
      <c r="V56" s="5"/>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24" customFormat="1" ht="15.95" customHeight="1" x14ac:dyDescent="0.2">
      <c r="A57" s="301" t="s">
        <v>58</v>
      </c>
      <c r="B57" s="130" t="s">
        <v>56</v>
      </c>
      <c r="C57" s="131"/>
      <c r="D57" s="129"/>
      <c r="E57" s="129"/>
      <c r="F57" s="129"/>
      <c r="G57" s="129"/>
      <c r="H57" s="129"/>
      <c r="I57" s="129"/>
      <c r="J57" s="129"/>
      <c r="K57" s="129"/>
      <c r="L57" s="73"/>
      <c r="M57" s="73"/>
      <c r="N57" s="15"/>
      <c r="O57" s="10"/>
      <c r="P57" s="10"/>
      <c r="Q57" s="10"/>
      <c r="R57" s="10"/>
      <c r="S57" s="10"/>
      <c r="T57" s="10"/>
      <c r="U57" s="10"/>
      <c r="V57" s="5"/>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24" customFormat="1" ht="15.95" customHeight="1" x14ac:dyDescent="0.2">
      <c r="A58" s="302"/>
      <c r="B58" s="123" t="s">
        <v>57</v>
      </c>
      <c r="C58" s="134">
        <v>39</v>
      </c>
      <c r="D58" s="129"/>
      <c r="E58" s="129"/>
      <c r="F58" s="129"/>
      <c r="G58" s="129"/>
      <c r="H58" s="129"/>
      <c r="I58" s="129"/>
      <c r="J58" s="129"/>
      <c r="K58" s="129"/>
      <c r="L58" s="73"/>
      <c r="M58" s="73"/>
      <c r="N58" s="15"/>
      <c r="O58" s="10"/>
      <c r="P58" s="10"/>
      <c r="Q58" s="10"/>
      <c r="R58" s="10"/>
      <c r="S58" s="10"/>
      <c r="T58" s="10"/>
      <c r="U58" s="10"/>
      <c r="V58" s="5"/>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24" customFormat="1" ht="30" customHeight="1" x14ac:dyDescent="0.2">
      <c r="A59" s="135" t="s">
        <v>59</v>
      </c>
      <c r="B59" s="136"/>
      <c r="C59" s="136"/>
      <c r="D59" s="136"/>
      <c r="E59" s="21"/>
      <c r="F59" s="21"/>
      <c r="G59" s="21"/>
      <c r="H59" s="21"/>
      <c r="I59" s="21"/>
      <c r="J59" s="21"/>
      <c r="K59" s="127"/>
      <c r="L59" s="72"/>
      <c r="M59" s="72"/>
      <c r="N59" s="21"/>
      <c r="O59" s="10"/>
      <c r="P59" s="10"/>
      <c r="Q59" s="10"/>
      <c r="R59" s="10"/>
      <c r="S59" s="10"/>
      <c r="T59" s="10"/>
      <c r="U59" s="10"/>
      <c r="V59" s="11"/>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ht="52.5" x14ac:dyDescent="0.2">
      <c r="A60" s="305" t="s">
        <v>4</v>
      </c>
      <c r="B60" s="306"/>
      <c r="C60" s="138" t="s">
        <v>60</v>
      </c>
      <c r="D60" s="138" t="s">
        <v>61</v>
      </c>
      <c r="E60" s="139"/>
      <c r="F60" s="139"/>
      <c r="G60" s="139"/>
      <c r="H60" s="139"/>
      <c r="I60" s="139"/>
      <c r="J60" s="139"/>
      <c r="K60" s="140"/>
      <c r="L60" s="141"/>
      <c r="M60" s="141"/>
      <c r="N60" s="142"/>
      <c r="O60" s="143"/>
      <c r="P60" s="143"/>
      <c r="Q60" s="143"/>
      <c r="R60" s="143"/>
      <c r="S60" s="143"/>
      <c r="T60" s="143"/>
      <c r="X60" s="143"/>
      <c r="Y60" s="143"/>
      <c r="Z60" s="143"/>
    </row>
    <row r="61" spans="1:51" ht="15.95" customHeight="1" x14ac:dyDescent="0.2">
      <c r="A61" s="307" t="s">
        <v>40</v>
      </c>
      <c r="B61" s="307"/>
      <c r="C61" s="146">
        <v>4</v>
      </c>
      <c r="D61" s="146">
        <v>12</v>
      </c>
      <c r="E61" s="139"/>
      <c r="F61" s="139"/>
      <c r="G61" s="139"/>
      <c r="H61" s="139"/>
      <c r="I61" s="139"/>
      <c r="J61" s="139"/>
      <c r="K61" s="140"/>
      <c r="L61" s="141"/>
      <c r="M61" s="141"/>
      <c r="N61" s="142"/>
      <c r="O61" s="143"/>
      <c r="P61" s="143"/>
      <c r="Q61" s="143"/>
      <c r="R61" s="143"/>
      <c r="S61" s="143"/>
      <c r="T61" s="143"/>
      <c r="X61" s="143"/>
      <c r="Y61" s="143"/>
      <c r="Z61" s="143"/>
    </row>
    <row r="62" spans="1:51" ht="15.95" customHeight="1" x14ac:dyDescent="0.2">
      <c r="A62" s="308" t="s">
        <v>62</v>
      </c>
      <c r="B62" s="308"/>
      <c r="C62" s="147"/>
      <c r="D62" s="134">
        <v>1</v>
      </c>
      <c r="E62" s="140"/>
      <c r="F62" s="140"/>
      <c r="G62" s="140"/>
      <c r="H62" s="140"/>
      <c r="I62" s="140"/>
      <c r="J62" s="140"/>
      <c r="K62" s="140"/>
      <c r="L62" s="141"/>
      <c r="M62" s="141"/>
      <c r="N62" s="148"/>
      <c r="O62" s="143"/>
      <c r="P62" s="143"/>
      <c r="Q62" s="143"/>
      <c r="R62" s="143"/>
      <c r="S62" s="143"/>
      <c r="T62" s="143"/>
      <c r="X62" s="143"/>
      <c r="Y62" s="143"/>
      <c r="Z62" s="143"/>
    </row>
    <row r="63" spans="1:51" ht="30" customHeight="1" x14ac:dyDescent="0.2">
      <c r="A63" s="149" t="s">
        <v>63</v>
      </c>
      <c r="B63" s="150"/>
      <c r="C63" s="150"/>
      <c r="D63" s="150"/>
      <c r="E63" s="150"/>
      <c r="F63" s="150"/>
      <c r="G63" s="150"/>
      <c r="H63" s="150"/>
      <c r="I63" s="150"/>
      <c r="J63" s="150"/>
      <c r="K63" s="150"/>
      <c r="L63" s="151"/>
      <c r="M63" s="151"/>
      <c r="N63" s="152"/>
      <c r="O63" s="143"/>
      <c r="P63" s="143"/>
      <c r="Q63" s="143"/>
      <c r="R63" s="143"/>
      <c r="S63" s="143"/>
      <c r="T63" s="143"/>
      <c r="V63" s="153"/>
      <c r="X63" s="143"/>
      <c r="Y63" s="143"/>
      <c r="Z63" s="143"/>
    </row>
    <row r="64" spans="1:51" ht="15" customHeight="1" x14ac:dyDescent="0.2">
      <c r="A64" s="309" t="s">
        <v>64</v>
      </c>
      <c r="B64" s="310"/>
      <c r="C64" s="313" t="s">
        <v>6</v>
      </c>
      <c r="D64" s="315" t="s">
        <v>7</v>
      </c>
      <c r="E64" s="316"/>
      <c r="F64" s="316"/>
      <c r="G64" s="316"/>
      <c r="H64" s="316"/>
      <c r="I64" s="317"/>
      <c r="J64" s="318" t="s">
        <v>8</v>
      </c>
      <c r="K64" s="319"/>
      <c r="L64" s="285" t="s">
        <v>9</v>
      </c>
      <c r="M64" s="141"/>
      <c r="N64" s="141"/>
      <c r="O64" s="143"/>
      <c r="P64" s="143"/>
      <c r="Q64" s="143"/>
      <c r="R64" s="143"/>
      <c r="S64" s="143"/>
      <c r="T64" s="143"/>
      <c r="X64" s="143"/>
      <c r="Y64" s="143"/>
      <c r="Z64" s="143"/>
    </row>
    <row r="65" spans="1:29" ht="21" customHeight="1" x14ac:dyDescent="0.2">
      <c r="A65" s="311"/>
      <c r="B65" s="312"/>
      <c r="C65" s="314"/>
      <c r="D65" s="154" t="s">
        <v>10</v>
      </c>
      <c r="E65" s="155" t="s">
        <v>11</v>
      </c>
      <c r="F65" s="155" t="s">
        <v>12</v>
      </c>
      <c r="G65" s="156" t="s">
        <v>13</v>
      </c>
      <c r="H65" s="155" t="s">
        <v>14</v>
      </c>
      <c r="I65" s="157" t="s">
        <v>15</v>
      </c>
      <c r="J65" s="158" t="s">
        <v>16</v>
      </c>
      <c r="K65" s="159" t="s">
        <v>17</v>
      </c>
      <c r="L65" s="286"/>
      <c r="M65" s="141"/>
      <c r="N65" s="141"/>
      <c r="O65" s="143"/>
      <c r="P65" s="143"/>
      <c r="Q65" s="143"/>
      <c r="R65" s="143"/>
      <c r="S65" s="143"/>
      <c r="T65" s="143"/>
      <c r="X65" s="143"/>
      <c r="Y65" s="143"/>
      <c r="Z65" s="143"/>
    </row>
    <row r="66" spans="1:29" ht="15.95" customHeight="1" x14ac:dyDescent="0.2">
      <c r="A66" s="303" t="s">
        <v>65</v>
      </c>
      <c r="B66" s="160" t="s">
        <v>32</v>
      </c>
      <c r="C66" s="161">
        <v>0</v>
      </c>
      <c r="D66" s="43"/>
      <c r="E66" s="44"/>
      <c r="F66" s="44"/>
      <c r="G66" s="44"/>
      <c r="H66" s="44"/>
      <c r="I66" s="45"/>
      <c r="J66" s="43"/>
      <c r="K66" s="45"/>
      <c r="L66" s="76"/>
      <c r="M66" s="162" t="s">
        <v>66</v>
      </c>
      <c r="N66" s="143"/>
      <c r="O66" s="143"/>
      <c r="P66" s="143"/>
      <c r="Q66" s="143"/>
      <c r="R66" s="143"/>
      <c r="S66" s="143"/>
      <c r="T66" s="143"/>
      <c r="V66" s="143"/>
      <c r="W66" s="144"/>
      <c r="X66" s="143"/>
      <c r="Y66" s="163" t="s">
        <v>67</v>
      </c>
      <c r="Z66" s="163" t="s">
        <v>67</v>
      </c>
      <c r="AA66" s="163" t="s">
        <v>67</v>
      </c>
      <c r="AB66" s="164">
        <v>0</v>
      </c>
      <c r="AC66" s="164">
        <v>0</v>
      </c>
    </row>
    <row r="67" spans="1:29" ht="15.95" customHeight="1" x14ac:dyDescent="0.2">
      <c r="A67" s="304"/>
      <c r="B67" s="165" t="s">
        <v>33</v>
      </c>
      <c r="C67" s="166">
        <v>0</v>
      </c>
      <c r="D67" s="79"/>
      <c r="E67" s="80"/>
      <c r="F67" s="80"/>
      <c r="G67" s="80"/>
      <c r="H67" s="80"/>
      <c r="I67" s="81"/>
      <c r="J67" s="79"/>
      <c r="K67" s="81"/>
      <c r="L67" s="82"/>
      <c r="M67" s="162" t="s">
        <v>66</v>
      </c>
      <c r="N67" s="143"/>
      <c r="O67" s="143"/>
      <c r="P67" s="143"/>
      <c r="Q67" s="143"/>
      <c r="R67" s="143"/>
      <c r="S67" s="143"/>
      <c r="T67" s="143"/>
      <c r="V67" s="143"/>
      <c r="W67" s="144"/>
      <c r="X67" s="143"/>
      <c r="Y67" s="163" t="s">
        <v>67</v>
      </c>
      <c r="Z67" s="163" t="s">
        <v>67</v>
      </c>
      <c r="AA67" s="163" t="s">
        <v>67</v>
      </c>
      <c r="AB67" s="164">
        <v>0</v>
      </c>
      <c r="AC67" s="164">
        <v>0</v>
      </c>
    </row>
    <row r="68" spans="1:29" ht="15.95" customHeight="1" x14ac:dyDescent="0.2">
      <c r="A68" s="303" t="s">
        <v>68</v>
      </c>
      <c r="B68" s="160" t="s">
        <v>35</v>
      </c>
      <c r="C68" s="167">
        <v>0</v>
      </c>
      <c r="D68" s="85"/>
      <c r="E68" s="86"/>
      <c r="F68" s="86"/>
      <c r="G68" s="86"/>
      <c r="H68" s="86"/>
      <c r="I68" s="87"/>
      <c r="J68" s="85"/>
      <c r="K68" s="87"/>
      <c r="L68" s="88"/>
      <c r="M68" s="162" t="s">
        <v>66</v>
      </c>
      <c r="N68" s="143"/>
      <c r="O68" s="143"/>
      <c r="P68" s="143"/>
      <c r="Q68" s="143"/>
      <c r="R68" s="143"/>
      <c r="S68" s="143"/>
      <c r="T68" s="143"/>
      <c r="V68" s="143"/>
      <c r="W68" s="144"/>
      <c r="X68" s="143"/>
      <c r="Y68" s="163" t="s">
        <v>67</v>
      </c>
      <c r="Z68" s="163" t="s">
        <v>67</v>
      </c>
      <c r="AA68" s="163" t="s">
        <v>67</v>
      </c>
      <c r="AB68" s="164">
        <v>0</v>
      </c>
      <c r="AC68" s="164">
        <v>0</v>
      </c>
    </row>
    <row r="69" spans="1:29" ht="15.95" customHeight="1" x14ac:dyDescent="0.2">
      <c r="A69" s="304"/>
      <c r="B69" s="165" t="s">
        <v>33</v>
      </c>
      <c r="C69" s="168">
        <v>0</v>
      </c>
      <c r="D69" s="79"/>
      <c r="E69" s="80"/>
      <c r="F69" s="80"/>
      <c r="G69" s="80"/>
      <c r="H69" s="80"/>
      <c r="I69" s="81"/>
      <c r="J69" s="79"/>
      <c r="K69" s="81"/>
      <c r="L69" s="82"/>
      <c r="M69" s="162" t="s">
        <v>66</v>
      </c>
      <c r="N69" s="143"/>
      <c r="O69" s="143"/>
      <c r="P69" s="143"/>
      <c r="Q69" s="143"/>
      <c r="R69" s="143"/>
      <c r="S69" s="143"/>
      <c r="T69" s="143"/>
      <c r="V69" s="143"/>
      <c r="W69" s="144"/>
      <c r="X69" s="143"/>
      <c r="Y69" s="163" t="s">
        <v>67</v>
      </c>
      <c r="Z69" s="163" t="s">
        <v>67</v>
      </c>
      <c r="AA69" s="163" t="s">
        <v>67</v>
      </c>
      <c r="AB69" s="164">
        <v>0</v>
      </c>
      <c r="AC69" s="164">
        <v>0</v>
      </c>
    </row>
    <row r="70" spans="1:29" ht="15.95" customHeight="1" x14ac:dyDescent="0.2">
      <c r="A70" s="303" t="s">
        <v>69</v>
      </c>
      <c r="B70" s="160" t="s">
        <v>35</v>
      </c>
      <c r="C70" s="169">
        <v>0</v>
      </c>
      <c r="D70" s="33"/>
      <c r="E70" s="34"/>
      <c r="F70" s="34"/>
      <c r="G70" s="34"/>
      <c r="H70" s="34"/>
      <c r="I70" s="35"/>
      <c r="J70" s="33"/>
      <c r="K70" s="35"/>
      <c r="L70" s="91"/>
      <c r="M70" s="162" t="s">
        <v>66</v>
      </c>
      <c r="N70" s="143"/>
      <c r="O70" s="143"/>
      <c r="P70" s="143"/>
      <c r="Q70" s="143"/>
      <c r="R70" s="143"/>
      <c r="S70" s="143"/>
      <c r="T70" s="143"/>
      <c r="V70" s="143"/>
      <c r="W70" s="144"/>
      <c r="X70" s="143"/>
      <c r="Y70" s="163" t="s">
        <v>67</v>
      </c>
      <c r="Z70" s="163" t="s">
        <v>67</v>
      </c>
      <c r="AA70" s="163" t="s">
        <v>67</v>
      </c>
      <c r="AB70" s="164">
        <v>0</v>
      </c>
      <c r="AC70" s="164">
        <v>0</v>
      </c>
    </row>
    <row r="71" spans="1:29" ht="15.95" customHeight="1" x14ac:dyDescent="0.2">
      <c r="A71" s="304"/>
      <c r="B71" s="165" t="s">
        <v>33</v>
      </c>
      <c r="C71" s="170">
        <v>0</v>
      </c>
      <c r="D71" s="79"/>
      <c r="E71" s="80"/>
      <c r="F71" s="80"/>
      <c r="G71" s="80"/>
      <c r="H71" s="80"/>
      <c r="I71" s="81"/>
      <c r="J71" s="79"/>
      <c r="K71" s="81"/>
      <c r="L71" s="82"/>
      <c r="M71" s="162" t="s">
        <v>66</v>
      </c>
      <c r="N71" s="143"/>
      <c r="O71" s="143"/>
      <c r="P71" s="143"/>
      <c r="Q71" s="143"/>
      <c r="R71" s="143"/>
      <c r="S71" s="143"/>
      <c r="T71" s="143"/>
      <c r="V71" s="143"/>
      <c r="W71" s="144"/>
      <c r="X71" s="143"/>
      <c r="Y71" s="163" t="s">
        <v>67</v>
      </c>
      <c r="Z71" s="163" t="s">
        <v>67</v>
      </c>
      <c r="AA71" s="163" t="s">
        <v>67</v>
      </c>
      <c r="AB71" s="164">
        <v>0</v>
      </c>
      <c r="AC71" s="164">
        <v>0</v>
      </c>
    </row>
    <row r="72" spans="1:29" ht="15.95" customHeight="1" x14ac:dyDescent="0.2">
      <c r="A72" s="303" t="s">
        <v>70</v>
      </c>
      <c r="B72" s="160" t="s">
        <v>35</v>
      </c>
      <c r="C72" s="169">
        <v>0</v>
      </c>
      <c r="D72" s="33"/>
      <c r="E72" s="34"/>
      <c r="F72" s="34"/>
      <c r="G72" s="34"/>
      <c r="H72" s="34"/>
      <c r="I72" s="35"/>
      <c r="J72" s="33"/>
      <c r="K72" s="35"/>
      <c r="L72" s="91"/>
      <c r="M72" s="162" t="s">
        <v>66</v>
      </c>
      <c r="N72" s="143"/>
      <c r="O72" s="143"/>
      <c r="P72" s="143"/>
      <c r="Q72" s="143"/>
      <c r="R72" s="143"/>
      <c r="S72" s="143"/>
      <c r="T72" s="143"/>
      <c r="V72" s="143"/>
      <c r="W72" s="144"/>
      <c r="X72" s="143"/>
      <c r="Y72" s="163" t="s">
        <v>67</v>
      </c>
      <c r="Z72" s="163" t="s">
        <v>67</v>
      </c>
      <c r="AA72" s="163" t="s">
        <v>67</v>
      </c>
      <c r="AB72" s="164">
        <v>0</v>
      </c>
      <c r="AC72" s="164">
        <v>0</v>
      </c>
    </row>
    <row r="73" spans="1:29" ht="15.95" customHeight="1" x14ac:dyDescent="0.2">
      <c r="A73" s="304"/>
      <c r="B73" s="165" t="s">
        <v>33</v>
      </c>
      <c r="C73" s="170">
        <v>0</v>
      </c>
      <c r="D73" s="79"/>
      <c r="E73" s="80"/>
      <c r="F73" s="80"/>
      <c r="G73" s="80"/>
      <c r="H73" s="80"/>
      <c r="I73" s="81"/>
      <c r="J73" s="79"/>
      <c r="K73" s="81"/>
      <c r="L73" s="82"/>
      <c r="M73" s="162" t="s">
        <v>66</v>
      </c>
      <c r="N73" s="143"/>
      <c r="O73" s="143"/>
      <c r="P73" s="143"/>
      <c r="Q73" s="143"/>
      <c r="R73" s="143"/>
      <c r="S73" s="143"/>
      <c r="T73" s="143"/>
      <c r="V73" s="143"/>
      <c r="W73" s="144"/>
      <c r="X73" s="143"/>
      <c r="Y73" s="163" t="s">
        <v>67</v>
      </c>
      <c r="Z73" s="163" t="s">
        <v>67</v>
      </c>
      <c r="AA73" s="163" t="s">
        <v>67</v>
      </c>
      <c r="AB73" s="164">
        <v>0</v>
      </c>
      <c r="AC73" s="164">
        <v>0</v>
      </c>
    </row>
    <row r="74" spans="1:29" ht="30" customHeight="1" x14ac:dyDescent="0.2">
      <c r="A74" s="171" t="s">
        <v>71</v>
      </c>
      <c r="B74" s="172"/>
      <c r="C74" s="172"/>
      <c r="D74" s="172"/>
      <c r="E74" s="172"/>
      <c r="F74" s="172"/>
      <c r="G74" s="172"/>
      <c r="H74" s="172"/>
      <c r="I74" s="172"/>
      <c r="J74" s="172"/>
      <c r="K74" s="172"/>
      <c r="L74" s="151"/>
      <c r="M74" s="151"/>
      <c r="N74" s="152"/>
      <c r="O74" s="143"/>
      <c r="P74" s="143"/>
      <c r="Q74" s="143"/>
      <c r="R74" s="143"/>
      <c r="S74" s="143"/>
      <c r="T74" s="143"/>
      <c r="V74" s="153"/>
      <c r="X74" s="143"/>
      <c r="Y74" s="143"/>
      <c r="Z74" s="143"/>
    </row>
    <row r="75" spans="1:29" ht="15" customHeight="1" x14ac:dyDescent="0.2">
      <c r="A75" s="309" t="s">
        <v>72</v>
      </c>
      <c r="B75" s="310" t="s">
        <v>73</v>
      </c>
      <c r="C75" s="313" t="s">
        <v>6</v>
      </c>
      <c r="D75" s="315" t="s">
        <v>7</v>
      </c>
      <c r="E75" s="316"/>
      <c r="F75" s="316"/>
      <c r="G75" s="316"/>
      <c r="H75" s="316"/>
      <c r="I75" s="317"/>
      <c r="J75" s="318" t="s">
        <v>8</v>
      </c>
      <c r="K75" s="319"/>
      <c r="L75" s="285" t="s">
        <v>9</v>
      </c>
      <c r="M75" s="141"/>
      <c r="N75" s="141"/>
      <c r="O75" s="143"/>
      <c r="P75" s="143"/>
      <c r="Q75" s="143"/>
      <c r="R75" s="143"/>
      <c r="S75" s="143"/>
      <c r="T75" s="143"/>
      <c r="X75" s="143"/>
      <c r="Y75" s="143"/>
      <c r="Z75" s="143"/>
    </row>
    <row r="76" spans="1:29" ht="21" customHeight="1" x14ac:dyDescent="0.2">
      <c r="A76" s="311"/>
      <c r="B76" s="312"/>
      <c r="C76" s="314"/>
      <c r="D76" s="154" t="s">
        <v>10</v>
      </c>
      <c r="E76" s="155" t="s">
        <v>11</v>
      </c>
      <c r="F76" s="155" t="s">
        <v>12</v>
      </c>
      <c r="G76" s="156" t="s">
        <v>13</v>
      </c>
      <c r="H76" s="155" t="s">
        <v>14</v>
      </c>
      <c r="I76" s="157" t="s">
        <v>15</v>
      </c>
      <c r="J76" s="158" t="s">
        <v>16</v>
      </c>
      <c r="K76" s="159" t="s">
        <v>17</v>
      </c>
      <c r="L76" s="286"/>
      <c r="M76" s="141"/>
      <c r="N76" s="141"/>
      <c r="O76" s="143"/>
      <c r="P76" s="143"/>
      <c r="Q76" s="143"/>
      <c r="R76" s="143"/>
      <c r="S76" s="143"/>
      <c r="T76" s="143"/>
      <c r="X76" s="143"/>
      <c r="Y76" s="143"/>
      <c r="Z76" s="143"/>
    </row>
    <row r="77" spans="1:29" ht="15.95" customHeight="1" x14ac:dyDescent="0.2">
      <c r="A77" s="303" t="s">
        <v>74</v>
      </c>
      <c r="B77" s="160" t="s">
        <v>32</v>
      </c>
      <c r="C77" s="173">
        <v>0</v>
      </c>
      <c r="D77" s="174"/>
      <c r="E77" s="175"/>
      <c r="F77" s="175"/>
      <c r="G77" s="175"/>
      <c r="H77" s="175"/>
      <c r="I77" s="176"/>
      <c r="J77" s="174"/>
      <c r="K77" s="176"/>
      <c r="L77" s="177"/>
      <c r="M77" s="162" t="s">
        <v>66</v>
      </c>
      <c r="N77" s="143"/>
      <c r="O77" s="143"/>
      <c r="P77" s="143"/>
      <c r="Q77" s="143"/>
      <c r="R77" s="143"/>
      <c r="S77" s="143"/>
      <c r="T77" s="143"/>
      <c r="V77" s="143"/>
      <c r="W77" s="144"/>
      <c r="X77" s="143"/>
      <c r="Y77" s="163" t="s">
        <v>67</v>
      </c>
      <c r="Z77" s="163" t="s">
        <v>67</v>
      </c>
      <c r="AA77" s="163" t="s">
        <v>67</v>
      </c>
      <c r="AB77" s="164">
        <v>0</v>
      </c>
      <c r="AC77" s="164">
        <v>0</v>
      </c>
    </row>
    <row r="78" spans="1:29" ht="15.95" customHeight="1" x14ac:dyDescent="0.2">
      <c r="A78" s="304"/>
      <c r="B78" s="165" t="s">
        <v>33</v>
      </c>
      <c r="C78" s="178">
        <v>0</v>
      </c>
      <c r="D78" s="179"/>
      <c r="E78" s="180"/>
      <c r="F78" s="180"/>
      <c r="G78" s="180"/>
      <c r="H78" s="180"/>
      <c r="I78" s="181"/>
      <c r="J78" s="179"/>
      <c r="K78" s="181"/>
      <c r="L78" s="182"/>
      <c r="M78" s="162" t="s">
        <v>66</v>
      </c>
      <c r="N78" s="143"/>
      <c r="O78" s="143"/>
      <c r="P78" s="143"/>
      <c r="Q78" s="143"/>
      <c r="R78" s="143"/>
      <c r="S78" s="143"/>
      <c r="T78" s="143"/>
      <c r="V78" s="143"/>
      <c r="W78" s="144"/>
      <c r="X78" s="143"/>
      <c r="Y78" s="163" t="s">
        <v>67</v>
      </c>
      <c r="Z78" s="163" t="s">
        <v>67</v>
      </c>
      <c r="AA78" s="163" t="s">
        <v>67</v>
      </c>
      <c r="AB78" s="164">
        <v>0</v>
      </c>
      <c r="AC78" s="164">
        <v>0</v>
      </c>
    </row>
    <row r="79" spans="1:29" ht="15.95" customHeight="1" x14ac:dyDescent="0.2">
      <c r="A79" s="303" t="s">
        <v>75</v>
      </c>
      <c r="B79" s="160" t="s">
        <v>35</v>
      </c>
      <c r="C79" s="173">
        <v>0</v>
      </c>
      <c r="D79" s="174"/>
      <c r="E79" s="175"/>
      <c r="F79" s="175"/>
      <c r="G79" s="175"/>
      <c r="H79" s="175"/>
      <c r="I79" s="176"/>
      <c r="J79" s="174"/>
      <c r="K79" s="176"/>
      <c r="L79" s="177"/>
      <c r="M79" s="162" t="s">
        <v>66</v>
      </c>
      <c r="N79" s="143"/>
      <c r="O79" s="143"/>
      <c r="P79" s="143"/>
      <c r="Q79" s="143"/>
      <c r="R79" s="143"/>
      <c r="S79" s="143"/>
      <c r="T79" s="143"/>
      <c r="V79" s="143"/>
      <c r="W79" s="144"/>
      <c r="X79" s="143"/>
      <c r="Y79" s="163" t="s">
        <v>67</v>
      </c>
      <c r="Z79" s="163" t="s">
        <v>67</v>
      </c>
      <c r="AA79" s="163" t="s">
        <v>67</v>
      </c>
      <c r="AB79" s="164">
        <v>0</v>
      </c>
      <c r="AC79" s="164">
        <v>0</v>
      </c>
    </row>
    <row r="80" spans="1:29" ht="15.95" customHeight="1" x14ac:dyDescent="0.2">
      <c r="A80" s="304"/>
      <c r="B80" s="165" t="s">
        <v>33</v>
      </c>
      <c r="C80" s="178">
        <v>0</v>
      </c>
      <c r="D80" s="179"/>
      <c r="E80" s="180"/>
      <c r="F80" s="180"/>
      <c r="G80" s="180"/>
      <c r="H80" s="180"/>
      <c r="I80" s="181"/>
      <c r="J80" s="179"/>
      <c r="K80" s="181"/>
      <c r="L80" s="182"/>
      <c r="M80" s="162" t="s">
        <v>66</v>
      </c>
      <c r="N80" s="143"/>
      <c r="O80" s="143"/>
      <c r="P80" s="143"/>
      <c r="Q80" s="143"/>
      <c r="R80" s="143"/>
      <c r="S80" s="143"/>
      <c r="T80" s="143"/>
      <c r="V80" s="143"/>
      <c r="W80" s="144"/>
      <c r="X80" s="143"/>
      <c r="Y80" s="163" t="s">
        <v>67</v>
      </c>
      <c r="Z80" s="163" t="s">
        <v>67</v>
      </c>
      <c r="AA80" s="163" t="s">
        <v>67</v>
      </c>
      <c r="AB80" s="164">
        <v>0</v>
      </c>
      <c r="AC80" s="164">
        <v>0</v>
      </c>
    </row>
    <row r="81" spans="1:29" ht="30" customHeight="1" x14ac:dyDescent="0.2">
      <c r="A81" s="323" t="s">
        <v>76</v>
      </c>
      <c r="B81" s="324"/>
      <c r="C81" s="324"/>
      <c r="D81" s="324"/>
      <c r="E81" s="324"/>
      <c r="F81" s="324"/>
      <c r="G81" s="324"/>
      <c r="H81" s="324"/>
      <c r="I81" s="324"/>
      <c r="J81" s="324"/>
      <c r="K81" s="324"/>
      <c r="L81" s="324"/>
      <c r="M81" s="151"/>
      <c r="N81" s="183"/>
      <c r="O81" s="143"/>
      <c r="P81" s="143"/>
      <c r="Q81" s="143"/>
      <c r="R81" s="143"/>
      <c r="S81" s="143"/>
      <c r="T81" s="143"/>
      <c r="V81" s="153"/>
      <c r="X81" s="143"/>
      <c r="Y81" s="143"/>
      <c r="Z81" s="143"/>
    </row>
    <row r="82" spans="1:29" ht="15" customHeight="1" x14ac:dyDescent="0.2">
      <c r="A82" s="309" t="s">
        <v>4</v>
      </c>
      <c r="B82" s="310"/>
      <c r="C82" s="313" t="s">
        <v>6</v>
      </c>
      <c r="D82" s="315" t="s">
        <v>7</v>
      </c>
      <c r="E82" s="316"/>
      <c r="F82" s="316"/>
      <c r="G82" s="316"/>
      <c r="H82" s="316"/>
      <c r="I82" s="317"/>
      <c r="J82" s="318" t="s">
        <v>43</v>
      </c>
      <c r="K82" s="319"/>
      <c r="L82" s="285" t="s">
        <v>9</v>
      </c>
      <c r="M82" s="141"/>
      <c r="N82" s="141"/>
      <c r="O82" s="143"/>
      <c r="P82" s="143"/>
      <c r="Q82" s="143"/>
      <c r="R82" s="143"/>
      <c r="S82" s="143"/>
      <c r="T82" s="143"/>
      <c r="X82" s="143"/>
      <c r="Y82" s="143"/>
      <c r="Z82" s="143"/>
    </row>
    <row r="83" spans="1:29" ht="21" customHeight="1" x14ac:dyDescent="0.2">
      <c r="A83" s="311"/>
      <c r="B83" s="312"/>
      <c r="C83" s="314"/>
      <c r="D83" s="154" t="s">
        <v>10</v>
      </c>
      <c r="E83" s="155" t="s">
        <v>11</v>
      </c>
      <c r="F83" s="155" t="s">
        <v>12</v>
      </c>
      <c r="G83" s="156" t="s">
        <v>13</v>
      </c>
      <c r="H83" s="155" t="s">
        <v>14</v>
      </c>
      <c r="I83" s="157" t="s">
        <v>15</v>
      </c>
      <c r="J83" s="158" t="s">
        <v>16</v>
      </c>
      <c r="K83" s="159" t="s">
        <v>17</v>
      </c>
      <c r="L83" s="286"/>
      <c r="M83" s="141"/>
      <c r="N83" s="141"/>
      <c r="O83" s="143"/>
      <c r="P83" s="143"/>
      <c r="Q83" s="143"/>
      <c r="R83" s="143"/>
      <c r="S83" s="143"/>
      <c r="T83" s="143"/>
      <c r="X83" s="143"/>
      <c r="Y83" s="143"/>
      <c r="Z83" s="143"/>
    </row>
    <row r="84" spans="1:29" ht="15.95" customHeight="1" x14ac:dyDescent="0.2">
      <c r="A84" s="320" t="s">
        <v>77</v>
      </c>
      <c r="B84" s="184" t="s">
        <v>19</v>
      </c>
      <c r="C84" s="185">
        <v>0</v>
      </c>
      <c r="D84" s="106"/>
      <c r="E84" s="186"/>
      <c r="F84" s="186"/>
      <c r="G84" s="186"/>
      <c r="H84" s="186"/>
      <c r="I84" s="107"/>
      <c r="J84" s="106"/>
      <c r="K84" s="107"/>
      <c r="L84" s="187"/>
      <c r="M84" s="162" t="s">
        <v>66</v>
      </c>
      <c r="N84" s="143"/>
      <c r="O84" s="143"/>
      <c r="P84" s="143"/>
      <c r="Q84" s="143"/>
      <c r="R84" s="143"/>
      <c r="S84" s="143"/>
      <c r="T84" s="143"/>
      <c r="V84" s="143"/>
      <c r="W84" s="144"/>
      <c r="X84" s="143"/>
      <c r="Y84" s="163" t="s">
        <v>67</v>
      </c>
      <c r="Z84" s="163" t="s">
        <v>67</v>
      </c>
      <c r="AA84" s="163" t="s">
        <v>67</v>
      </c>
      <c r="AB84" s="164">
        <v>0</v>
      </c>
      <c r="AC84" s="164">
        <v>0</v>
      </c>
    </row>
    <row r="85" spans="1:29" ht="15.95" customHeight="1" x14ac:dyDescent="0.2">
      <c r="A85" s="321"/>
      <c r="B85" s="188" t="s">
        <v>53</v>
      </c>
      <c r="C85" s="189">
        <v>0</v>
      </c>
      <c r="D85" s="190"/>
      <c r="E85" s="191"/>
      <c r="F85" s="191"/>
      <c r="G85" s="191"/>
      <c r="H85" s="191"/>
      <c r="I85" s="192"/>
      <c r="J85" s="190"/>
      <c r="K85" s="192"/>
      <c r="L85" s="193"/>
      <c r="M85" s="162" t="s">
        <v>66</v>
      </c>
      <c r="N85" s="143"/>
      <c r="O85" s="143"/>
      <c r="P85" s="143"/>
      <c r="Q85" s="143"/>
      <c r="R85" s="143"/>
      <c r="S85" s="143"/>
      <c r="T85" s="143"/>
      <c r="V85" s="143"/>
      <c r="W85" s="144"/>
      <c r="X85" s="143"/>
      <c r="Y85" s="163" t="s">
        <v>67</v>
      </c>
      <c r="Z85" s="163" t="s">
        <v>67</v>
      </c>
      <c r="AA85" s="163" t="s">
        <v>67</v>
      </c>
      <c r="AB85" s="164">
        <v>0</v>
      </c>
      <c r="AC85" s="164">
        <v>0</v>
      </c>
    </row>
    <row r="86" spans="1:29" ht="15.95" customHeight="1" x14ac:dyDescent="0.2">
      <c r="A86" s="321"/>
      <c r="B86" s="188" t="s">
        <v>20</v>
      </c>
      <c r="C86" s="189">
        <v>0</v>
      </c>
      <c r="D86" s="190"/>
      <c r="E86" s="191"/>
      <c r="F86" s="191"/>
      <c r="G86" s="191"/>
      <c r="H86" s="191"/>
      <c r="I86" s="192"/>
      <c r="J86" s="190"/>
      <c r="K86" s="192"/>
      <c r="L86" s="193"/>
      <c r="M86" s="162" t="s">
        <v>66</v>
      </c>
      <c r="N86" s="143"/>
      <c r="O86" s="143"/>
      <c r="P86" s="143"/>
      <c r="Q86" s="143"/>
      <c r="R86" s="143"/>
      <c r="S86" s="143"/>
      <c r="T86" s="143"/>
      <c r="V86" s="143"/>
      <c r="W86" s="144"/>
      <c r="X86" s="143"/>
      <c r="Y86" s="163" t="s">
        <v>67</v>
      </c>
      <c r="Z86" s="163" t="s">
        <v>67</v>
      </c>
      <c r="AA86" s="163" t="s">
        <v>67</v>
      </c>
      <c r="AB86" s="164">
        <v>0</v>
      </c>
      <c r="AC86" s="164">
        <v>0</v>
      </c>
    </row>
    <row r="87" spans="1:29" ht="15.95" customHeight="1" x14ac:dyDescent="0.2">
      <c r="A87" s="321"/>
      <c r="B87" s="188" t="s">
        <v>50</v>
      </c>
      <c r="C87" s="189">
        <v>0</v>
      </c>
      <c r="D87" s="190"/>
      <c r="E87" s="191"/>
      <c r="F87" s="191"/>
      <c r="G87" s="191"/>
      <c r="H87" s="191"/>
      <c r="I87" s="192"/>
      <c r="J87" s="190"/>
      <c r="K87" s="192"/>
      <c r="L87" s="193"/>
      <c r="M87" s="162" t="s">
        <v>66</v>
      </c>
      <c r="N87" s="143"/>
      <c r="O87" s="143"/>
      <c r="P87" s="143"/>
      <c r="Q87" s="143"/>
      <c r="R87" s="143"/>
      <c r="S87" s="143"/>
      <c r="T87" s="143"/>
      <c r="V87" s="143"/>
      <c r="W87" s="144"/>
      <c r="X87" s="143"/>
      <c r="Y87" s="163" t="s">
        <v>67</v>
      </c>
      <c r="Z87" s="163" t="s">
        <v>67</v>
      </c>
      <c r="AA87" s="163" t="s">
        <v>67</v>
      </c>
      <c r="AB87" s="164">
        <v>0</v>
      </c>
      <c r="AC87" s="164">
        <v>0</v>
      </c>
    </row>
    <row r="88" spans="1:29" ht="15.95" customHeight="1" x14ac:dyDescent="0.2">
      <c r="A88" s="321"/>
      <c r="B88" s="188" t="s">
        <v>23</v>
      </c>
      <c r="C88" s="189">
        <v>0</v>
      </c>
      <c r="D88" s="190"/>
      <c r="E88" s="191"/>
      <c r="F88" s="191"/>
      <c r="G88" s="191"/>
      <c r="H88" s="191"/>
      <c r="I88" s="192"/>
      <c r="J88" s="190"/>
      <c r="K88" s="192"/>
      <c r="L88" s="193"/>
      <c r="M88" s="162" t="s">
        <v>66</v>
      </c>
      <c r="N88" s="143"/>
      <c r="O88" s="143"/>
      <c r="P88" s="143"/>
      <c r="Q88" s="143"/>
      <c r="R88" s="143"/>
      <c r="S88" s="143"/>
      <c r="T88" s="143"/>
      <c r="V88" s="143"/>
      <c r="W88" s="144"/>
      <c r="X88" s="143"/>
      <c r="Y88" s="163" t="s">
        <v>67</v>
      </c>
      <c r="Z88" s="163" t="s">
        <v>67</v>
      </c>
      <c r="AA88" s="163" t="s">
        <v>67</v>
      </c>
      <c r="AB88" s="164">
        <v>0</v>
      </c>
      <c r="AC88" s="164">
        <v>0</v>
      </c>
    </row>
    <row r="89" spans="1:29" ht="15.95" customHeight="1" x14ac:dyDescent="0.2">
      <c r="A89" s="322"/>
      <c r="B89" s="194" t="s">
        <v>24</v>
      </c>
      <c r="C89" s="195">
        <v>0</v>
      </c>
      <c r="D89" s="112"/>
      <c r="E89" s="196"/>
      <c r="F89" s="196"/>
      <c r="G89" s="196"/>
      <c r="H89" s="196"/>
      <c r="I89" s="113"/>
      <c r="J89" s="112"/>
      <c r="K89" s="113"/>
      <c r="L89" s="197"/>
      <c r="M89" s="162" t="s">
        <v>66</v>
      </c>
      <c r="N89" s="143"/>
      <c r="O89" s="143"/>
      <c r="P89" s="143"/>
      <c r="Q89" s="143"/>
      <c r="R89" s="143"/>
      <c r="S89" s="143"/>
      <c r="T89" s="143"/>
      <c r="V89" s="143"/>
      <c r="W89" s="144"/>
      <c r="X89" s="143"/>
      <c r="Y89" s="163" t="s">
        <v>67</v>
      </c>
      <c r="Z89" s="163" t="s">
        <v>67</v>
      </c>
      <c r="AA89" s="163" t="s">
        <v>67</v>
      </c>
      <c r="AB89" s="164">
        <v>0</v>
      </c>
      <c r="AC89" s="164">
        <v>0</v>
      </c>
    </row>
    <row r="90" spans="1:29" ht="25.5" customHeight="1" x14ac:dyDescent="0.2">
      <c r="A90" s="320" t="s">
        <v>78</v>
      </c>
      <c r="B90" s="184" t="s">
        <v>20</v>
      </c>
      <c r="C90" s="185">
        <v>0</v>
      </c>
      <c r="D90" s="106"/>
      <c r="E90" s="186"/>
      <c r="F90" s="186"/>
      <c r="G90" s="186"/>
      <c r="H90" s="186"/>
      <c r="I90" s="107"/>
      <c r="J90" s="106"/>
      <c r="K90" s="107"/>
      <c r="L90" s="187"/>
      <c r="M90" s="162" t="s">
        <v>66</v>
      </c>
      <c r="N90" s="143"/>
      <c r="O90" s="143"/>
      <c r="P90" s="143"/>
      <c r="Q90" s="143"/>
      <c r="R90" s="143"/>
      <c r="S90" s="143"/>
      <c r="T90" s="143"/>
      <c r="V90" s="143"/>
      <c r="W90" s="144"/>
      <c r="X90" s="143"/>
      <c r="Y90" s="163" t="s">
        <v>67</v>
      </c>
      <c r="Z90" s="163" t="s">
        <v>67</v>
      </c>
      <c r="AA90" s="163" t="s">
        <v>67</v>
      </c>
      <c r="AB90" s="164">
        <v>0</v>
      </c>
      <c r="AC90" s="164">
        <v>0</v>
      </c>
    </row>
    <row r="91" spans="1:29" ht="24.75" customHeight="1" x14ac:dyDescent="0.2">
      <c r="A91" s="322"/>
      <c r="B91" s="194" t="s">
        <v>23</v>
      </c>
      <c r="C91" s="195">
        <v>0</v>
      </c>
      <c r="D91" s="112"/>
      <c r="E91" s="196"/>
      <c r="F91" s="196"/>
      <c r="G91" s="196"/>
      <c r="H91" s="196"/>
      <c r="I91" s="113"/>
      <c r="J91" s="112"/>
      <c r="K91" s="113"/>
      <c r="L91" s="197"/>
      <c r="M91" s="162" t="s">
        <v>66</v>
      </c>
      <c r="N91" s="143"/>
      <c r="O91" s="143"/>
      <c r="P91" s="143"/>
      <c r="Q91" s="143"/>
      <c r="R91" s="143"/>
      <c r="S91" s="143"/>
      <c r="T91" s="143"/>
      <c r="V91" s="143"/>
      <c r="W91" s="144"/>
      <c r="X91" s="143"/>
      <c r="Y91" s="163" t="s">
        <v>67</v>
      </c>
      <c r="Z91" s="163" t="s">
        <v>67</v>
      </c>
      <c r="AA91" s="163" t="s">
        <v>67</v>
      </c>
      <c r="AB91" s="164">
        <v>0</v>
      </c>
      <c r="AC91" s="164">
        <v>0</v>
      </c>
    </row>
    <row r="92" spans="1:29" ht="15.95" customHeight="1" x14ac:dyDescent="0.2">
      <c r="A92" s="320" t="s">
        <v>79</v>
      </c>
      <c r="B92" s="184" t="s">
        <v>19</v>
      </c>
      <c r="C92" s="185">
        <v>0</v>
      </c>
      <c r="D92" s="106"/>
      <c r="E92" s="186"/>
      <c r="F92" s="186"/>
      <c r="G92" s="186"/>
      <c r="H92" s="186"/>
      <c r="I92" s="107"/>
      <c r="J92" s="106"/>
      <c r="K92" s="107"/>
      <c r="L92" s="187"/>
      <c r="M92" s="162" t="s">
        <v>66</v>
      </c>
      <c r="N92" s="143"/>
      <c r="O92" s="143"/>
      <c r="P92" s="143"/>
      <c r="Q92" s="143"/>
      <c r="R92" s="143"/>
      <c r="S92" s="143"/>
      <c r="T92" s="143"/>
      <c r="V92" s="143"/>
      <c r="W92" s="144"/>
      <c r="X92" s="143"/>
      <c r="Y92" s="163" t="s">
        <v>67</v>
      </c>
      <c r="Z92" s="163" t="s">
        <v>67</v>
      </c>
      <c r="AA92" s="163" t="s">
        <v>67</v>
      </c>
      <c r="AB92" s="164">
        <v>0</v>
      </c>
      <c r="AC92" s="164">
        <v>0</v>
      </c>
    </row>
    <row r="93" spans="1:29" ht="15.95" customHeight="1" x14ac:dyDescent="0.2">
      <c r="A93" s="321"/>
      <c r="B93" s="188" t="s">
        <v>53</v>
      </c>
      <c r="C93" s="189">
        <v>0</v>
      </c>
      <c r="D93" s="190"/>
      <c r="E93" s="191"/>
      <c r="F93" s="191"/>
      <c r="G93" s="191"/>
      <c r="H93" s="191"/>
      <c r="I93" s="192"/>
      <c r="J93" s="190"/>
      <c r="K93" s="192"/>
      <c r="L93" s="193"/>
      <c r="M93" s="162" t="s">
        <v>66</v>
      </c>
      <c r="N93" s="143"/>
      <c r="O93" s="143"/>
      <c r="P93" s="143"/>
      <c r="Q93" s="143"/>
      <c r="R93" s="143"/>
      <c r="S93" s="143"/>
      <c r="T93" s="143"/>
      <c r="V93" s="143"/>
      <c r="W93" s="144"/>
      <c r="X93" s="143"/>
      <c r="Y93" s="163" t="s">
        <v>67</v>
      </c>
      <c r="Z93" s="163" t="s">
        <v>67</v>
      </c>
      <c r="AA93" s="163" t="s">
        <v>67</v>
      </c>
      <c r="AB93" s="164">
        <v>0</v>
      </c>
      <c r="AC93" s="164">
        <v>0</v>
      </c>
    </row>
    <row r="94" spans="1:29" ht="15.95" customHeight="1" x14ac:dyDescent="0.2">
      <c r="A94" s="321"/>
      <c r="B94" s="188" t="s">
        <v>20</v>
      </c>
      <c r="C94" s="189">
        <v>0</v>
      </c>
      <c r="D94" s="190"/>
      <c r="E94" s="191"/>
      <c r="F94" s="191"/>
      <c r="G94" s="191"/>
      <c r="H94" s="191"/>
      <c r="I94" s="192"/>
      <c r="J94" s="190"/>
      <c r="K94" s="192"/>
      <c r="L94" s="193"/>
      <c r="M94" s="162" t="s">
        <v>66</v>
      </c>
      <c r="N94" s="143"/>
      <c r="O94" s="143"/>
      <c r="P94" s="143"/>
      <c r="Q94" s="143"/>
      <c r="R94" s="143"/>
      <c r="S94" s="143"/>
      <c r="T94" s="143"/>
      <c r="V94" s="143"/>
      <c r="W94" s="144"/>
      <c r="X94" s="143"/>
      <c r="Y94" s="163" t="s">
        <v>67</v>
      </c>
      <c r="Z94" s="163" t="s">
        <v>67</v>
      </c>
      <c r="AA94" s="163" t="s">
        <v>67</v>
      </c>
      <c r="AB94" s="164">
        <v>0</v>
      </c>
      <c r="AC94" s="164">
        <v>0</v>
      </c>
    </row>
    <row r="95" spans="1:29" ht="15.95" customHeight="1" x14ac:dyDescent="0.2">
      <c r="A95" s="322"/>
      <c r="B95" s="194" t="s">
        <v>23</v>
      </c>
      <c r="C95" s="195">
        <v>0</v>
      </c>
      <c r="D95" s="112"/>
      <c r="E95" s="196"/>
      <c r="F95" s="196"/>
      <c r="G95" s="196"/>
      <c r="H95" s="196"/>
      <c r="I95" s="113"/>
      <c r="J95" s="112"/>
      <c r="K95" s="113"/>
      <c r="L95" s="197"/>
      <c r="M95" s="162" t="s">
        <v>66</v>
      </c>
      <c r="N95" s="143"/>
      <c r="O95" s="143"/>
      <c r="P95" s="143"/>
      <c r="Q95" s="143"/>
      <c r="R95" s="143"/>
      <c r="S95" s="143"/>
      <c r="T95" s="143"/>
      <c r="V95" s="143"/>
      <c r="W95" s="144"/>
      <c r="X95" s="143"/>
      <c r="Y95" s="163" t="s">
        <v>67</v>
      </c>
      <c r="Z95" s="163" t="s">
        <v>67</v>
      </c>
      <c r="AA95" s="163" t="s">
        <v>67</v>
      </c>
      <c r="AB95" s="164">
        <v>0</v>
      </c>
      <c r="AC95" s="164">
        <v>0</v>
      </c>
    </row>
    <row r="96" spans="1:29" ht="15.95" customHeight="1" x14ac:dyDescent="0.2">
      <c r="A96" s="320" t="s">
        <v>80</v>
      </c>
      <c r="B96" s="184" t="s">
        <v>19</v>
      </c>
      <c r="C96" s="185">
        <v>0</v>
      </c>
      <c r="D96" s="106"/>
      <c r="E96" s="186"/>
      <c r="F96" s="186"/>
      <c r="G96" s="186"/>
      <c r="H96" s="186"/>
      <c r="I96" s="107"/>
      <c r="J96" s="106"/>
      <c r="K96" s="107"/>
      <c r="L96" s="187"/>
      <c r="M96" s="162" t="s">
        <v>66</v>
      </c>
      <c r="N96" s="143"/>
      <c r="O96" s="143"/>
      <c r="P96" s="143"/>
      <c r="Q96" s="143"/>
      <c r="R96" s="143"/>
      <c r="S96" s="143"/>
      <c r="T96" s="143"/>
      <c r="V96" s="143"/>
      <c r="W96" s="144"/>
      <c r="X96" s="143"/>
      <c r="Y96" s="163" t="s">
        <v>67</v>
      </c>
      <c r="Z96" s="163" t="s">
        <v>67</v>
      </c>
      <c r="AA96" s="163" t="s">
        <v>67</v>
      </c>
      <c r="AB96" s="164">
        <v>0</v>
      </c>
      <c r="AC96" s="164">
        <v>0</v>
      </c>
    </row>
    <row r="97" spans="1:29" ht="15.95" customHeight="1" x14ac:dyDescent="0.2">
      <c r="A97" s="322"/>
      <c r="B97" s="188" t="s">
        <v>53</v>
      </c>
      <c r="C97" s="195">
        <v>0</v>
      </c>
      <c r="D97" s="112"/>
      <c r="E97" s="196"/>
      <c r="F97" s="196"/>
      <c r="G97" s="196"/>
      <c r="H97" s="196"/>
      <c r="I97" s="113"/>
      <c r="J97" s="112"/>
      <c r="K97" s="113"/>
      <c r="L97" s="197"/>
      <c r="M97" s="162" t="s">
        <v>66</v>
      </c>
      <c r="N97" s="143"/>
      <c r="O97" s="143"/>
      <c r="P97" s="143"/>
      <c r="Q97" s="143"/>
      <c r="R97" s="143"/>
      <c r="S97" s="143"/>
      <c r="T97" s="143"/>
      <c r="V97" s="143"/>
      <c r="W97" s="144"/>
      <c r="X97" s="143"/>
      <c r="Y97" s="163" t="s">
        <v>67</v>
      </c>
      <c r="Z97" s="163" t="s">
        <v>67</v>
      </c>
      <c r="AA97" s="163" t="s">
        <v>67</v>
      </c>
      <c r="AB97" s="164">
        <v>0</v>
      </c>
      <c r="AC97" s="164">
        <v>0</v>
      </c>
    </row>
    <row r="98" spans="1:29" ht="15.95" customHeight="1" x14ac:dyDescent="0.2">
      <c r="A98" s="320" t="s">
        <v>81</v>
      </c>
      <c r="B98" s="184" t="s">
        <v>19</v>
      </c>
      <c r="C98" s="185">
        <v>0</v>
      </c>
      <c r="D98" s="106"/>
      <c r="E98" s="186"/>
      <c r="F98" s="186"/>
      <c r="G98" s="186"/>
      <c r="H98" s="186"/>
      <c r="I98" s="107"/>
      <c r="J98" s="106"/>
      <c r="K98" s="107"/>
      <c r="L98" s="187"/>
      <c r="M98" s="162" t="s">
        <v>66</v>
      </c>
      <c r="N98" s="143"/>
      <c r="O98" s="143"/>
      <c r="P98" s="143"/>
      <c r="Q98" s="143"/>
      <c r="R98" s="143"/>
      <c r="S98" s="143"/>
      <c r="T98" s="143"/>
      <c r="V98" s="143"/>
      <c r="W98" s="144"/>
      <c r="X98" s="143"/>
      <c r="Y98" s="163" t="s">
        <v>67</v>
      </c>
      <c r="Z98" s="163" t="s">
        <v>67</v>
      </c>
      <c r="AA98" s="163" t="s">
        <v>67</v>
      </c>
      <c r="AB98" s="164">
        <v>0</v>
      </c>
      <c r="AC98" s="164">
        <v>0</v>
      </c>
    </row>
    <row r="99" spans="1:29" ht="15.95" customHeight="1" x14ac:dyDescent="0.2">
      <c r="A99" s="322"/>
      <c r="B99" s="194" t="s">
        <v>53</v>
      </c>
      <c r="C99" s="195">
        <v>0</v>
      </c>
      <c r="D99" s="112"/>
      <c r="E99" s="196"/>
      <c r="F99" s="196"/>
      <c r="G99" s="196"/>
      <c r="H99" s="196"/>
      <c r="I99" s="113"/>
      <c r="J99" s="112"/>
      <c r="K99" s="113"/>
      <c r="L99" s="197"/>
      <c r="M99" s="162" t="s">
        <v>66</v>
      </c>
      <c r="N99" s="143"/>
      <c r="O99" s="143"/>
      <c r="P99" s="143"/>
      <c r="Q99" s="143"/>
      <c r="R99" s="143"/>
      <c r="S99" s="143"/>
      <c r="T99" s="143"/>
      <c r="V99" s="143"/>
      <c r="W99" s="144"/>
      <c r="X99" s="143"/>
      <c r="Y99" s="163" t="s">
        <v>67</v>
      </c>
      <c r="Z99" s="163" t="s">
        <v>67</v>
      </c>
      <c r="AA99" s="163" t="s">
        <v>67</v>
      </c>
      <c r="AB99" s="164">
        <v>0</v>
      </c>
      <c r="AC99" s="164">
        <v>0</v>
      </c>
    </row>
    <row r="100" spans="1:29" ht="15.95" customHeight="1" x14ac:dyDescent="0.2">
      <c r="A100" s="320" t="s">
        <v>82</v>
      </c>
      <c r="B100" s="184" t="s">
        <v>19</v>
      </c>
      <c r="C100" s="185">
        <v>0</v>
      </c>
      <c r="D100" s="106"/>
      <c r="E100" s="186"/>
      <c r="F100" s="186"/>
      <c r="G100" s="186"/>
      <c r="H100" s="186"/>
      <c r="I100" s="107"/>
      <c r="J100" s="106"/>
      <c r="K100" s="107"/>
      <c r="L100" s="187"/>
      <c r="M100" s="162" t="s">
        <v>66</v>
      </c>
      <c r="N100" s="143"/>
      <c r="O100" s="143"/>
      <c r="P100" s="143"/>
      <c r="Q100" s="143"/>
      <c r="R100" s="143"/>
      <c r="S100" s="143"/>
      <c r="T100" s="143"/>
      <c r="V100" s="143"/>
      <c r="W100" s="144"/>
      <c r="X100" s="143"/>
      <c r="Y100" s="163" t="s">
        <v>67</v>
      </c>
      <c r="Z100" s="163" t="s">
        <v>67</v>
      </c>
      <c r="AA100" s="163" t="s">
        <v>67</v>
      </c>
      <c r="AB100" s="164">
        <v>0</v>
      </c>
      <c r="AC100" s="164">
        <v>0</v>
      </c>
    </row>
    <row r="101" spans="1:29" ht="15.95" customHeight="1" x14ac:dyDescent="0.2">
      <c r="A101" s="321"/>
      <c r="B101" s="188" t="s">
        <v>53</v>
      </c>
      <c r="C101" s="189">
        <v>0</v>
      </c>
      <c r="D101" s="190"/>
      <c r="E101" s="191"/>
      <c r="F101" s="191"/>
      <c r="G101" s="191"/>
      <c r="H101" s="191"/>
      <c r="I101" s="192"/>
      <c r="J101" s="190"/>
      <c r="K101" s="192"/>
      <c r="L101" s="193"/>
      <c r="M101" s="162" t="s">
        <v>66</v>
      </c>
      <c r="N101" s="143"/>
      <c r="O101" s="143"/>
      <c r="P101" s="143"/>
      <c r="Q101" s="143"/>
      <c r="R101" s="143"/>
      <c r="S101" s="143"/>
      <c r="T101" s="143"/>
      <c r="V101" s="143"/>
      <c r="W101" s="144"/>
      <c r="X101" s="143"/>
      <c r="Y101" s="163" t="s">
        <v>67</v>
      </c>
      <c r="Z101" s="163" t="s">
        <v>67</v>
      </c>
      <c r="AA101" s="163" t="s">
        <v>67</v>
      </c>
      <c r="AB101" s="164">
        <v>0</v>
      </c>
      <c r="AC101" s="164">
        <v>0</v>
      </c>
    </row>
    <row r="102" spans="1:29" ht="15.95" customHeight="1" x14ac:dyDescent="0.2">
      <c r="A102" s="321"/>
      <c r="B102" s="188" t="s">
        <v>20</v>
      </c>
      <c r="C102" s="189">
        <v>0</v>
      </c>
      <c r="D102" s="190"/>
      <c r="E102" s="191"/>
      <c r="F102" s="191"/>
      <c r="G102" s="191"/>
      <c r="H102" s="191"/>
      <c r="I102" s="192"/>
      <c r="J102" s="190"/>
      <c r="K102" s="192"/>
      <c r="L102" s="193"/>
      <c r="M102" s="162" t="s">
        <v>66</v>
      </c>
      <c r="N102" s="143"/>
      <c r="O102" s="143"/>
      <c r="P102" s="143"/>
      <c r="Q102" s="143"/>
      <c r="R102" s="143"/>
      <c r="S102" s="143"/>
      <c r="T102" s="143"/>
      <c r="V102" s="143"/>
      <c r="W102" s="144"/>
      <c r="X102" s="143"/>
      <c r="Y102" s="163" t="s">
        <v>67</v>
      </c>
      <c r="Z102" s="163" t="s">
        <v>67</v>
      </c>
      <c r="AA102" s="163" t="s">
        <v>67</v>
      </c>
      <c r="AB102" s="164">
        <v>0</v>
      </c>
      <c r="AC102" s="164">
        <v>0</v>
      </c>
    </row>
    <row r="103" spans="1:29" ht="15.95" customHeight="1" x14ac:dyDescent="0.2">
      <c r="A103" s="321"/>
      <c r="B103" s="188" t="s">
        <v>50</v>
      </c>
      <c r="C103" s="189">
        <v>0</v>
      </c>
      <c r="D103" s="190"/>
      <c r="E103" s="191"/>
      <c r="F103" s="191"/>
      <c r="G103" s="191"/>
      <c r="H103" s="191"/>
      <c r="I103" s="192"/>
      <c r="J103" s="190"/>
      <c r="K103" s="192"/>
      <c r="L103" s="193"/>
      <c r="M103" s="162" t="s">
        <v>66</v>
      </c>
      <c r="N103" s="143"/>
      <c r="O103" s="143"/>
      <c r="P103" s="143"/>
      <c r="Q103" s="143"/>
      <c r="R103" s="143"/>
      <c r="S103" s="143"/>
      <c r="T103" s="143"/>
      <c r="V103" s="143"/>
      <c r="W103" s="144"/>
      <c r="X103" s="143"/>
      <c r="Y103" s="163" t="s">
        <v>67</v>
      </c>
      <c r="Z103" s="163" t="s">
        <v>67</v>
      </c>
      <c r="AA103" s="163" t="s">
        <v>67</v>
      </c>
      <c r="AB103" s="164">
        <v>0</v>
      </c>
      <c r="AC103" s="164">
        <v>0</v>
      </c>
    </row>
    <row r="104" spans="1:29" ht="15.95" customHeight="1" x14ac:dyDescent="0.2">
      <c r="A104" s="321"/>
      <c r="B104" s="188" t="s">
        <v>23</v>
      </c>
      <c r="C104" s="189">
        <v>0</v>
      </c>
      <c r="D104" s="190"/>
      <c r="E104" s="191"/>
      <c r="F104" s="191"/>
      <c r="G104" s="191"/>
      <c r="H104" s="191"/>
      <c r="I104" s="192"/>
      <c r="J104" s="190"/>
      <c r="K104" s="192"/>
      <c r="L104" s="193"/>
      <c r="M104" s="162" t="s">
        <v>66</v>
      </c>
      <c r="N104" s="143"/>
      <c r="O104" s="143"/>
      <c r="P104" s="143"/>
      <c r="Q104" s="143"/>
      <c r="R104" s="143"/>
      <c r="S104" s="143"/>
      <c r="T104" s="143"/>
      <c r="V104" s="143"/>
      <c r="W104" s="144"/>
      <c r="X104" s="143"/>
      <c r="Y104" s="163" t="s">
        <v>67</v>
      </c>
      <c r="Z104" s="163" t="s">
        <v>67</v>
      </c>
      <c r="AA104" s="163" t="s">
        <v>67</v>
      </c>
      <c r="AB104" s="164">
        <v>0</v>
      </c>
      <c r="AC104" s="164">
        <v>0</v>
      </c>
    </row>
    <row r="105" spans="1:29" ht="15.95" customHeight="1" x14ac:dyDescent="0.2">
      <c r="A105" s="322"/>
      <c r="B105" s="194" t="s">
        <v>24</v>
      </c>
      <c r="C105" s="195">
        <v>0</v>
      </c>
      <c r="D105" s="112"/>
      <c r="E105" s="196"/>
      <c r="F105" s="196"/>
      <c r="G105" s="196"/>
      <c r="H105" s="196"/>
      <c r="I105" s="113"/>
      <c r="J105" s="112"/>
      <c r="K105" s="113"/>
      <c r="L105" s="197"/>
      <c r="M105" s="162" t="s">
        <v>66</v>
      </c>
      <c r="N105" s="143"/>
      <c r="O105" s="143"/>
      <c r="P105" s="143"/>
      <c r="Q105" s="143"/>
      <c r="R105" s="143"/>
      <c r="S105" s="143"/>
      <c r="T105" s="143"/>
      <c r="V105" s="143"/>
      <c r="W105" s="144"/>
      <c r="X105" s="143"/>
      <c r="Y105" s="163" t="s">
        <v>67</v>
      </c>
      <c r="Z105" s="163" t="s">
        <v>67</v>
      </c>
      <c r="AA105" s="163" t="s">
        <v>67</v>
      </c>
      <c r="AB105" s="164">
        <v>0</v>
      </c>
      <c r="AC105" s="164">
        <v>0</v>
      </c>
    </row>
    <row r="106" spans="1:29" ht="30" customHeight="1" x14ac:dyDescent="0.2">
      <c r="A106" s="198" t="s">
        <v>83</v>
      </c>
      <c r="B106" s="199"/>
      <c r="C106" s="199"/>
      <c r="D106" s="200"/>
      <c r="E106" s="200"/>
      <c r="F106" s="200"/>
      <c r="G106" s="201"/>
      <c r="H106" s="201"/>
      <c r="I106" s="201"/>
      <c r="J106" s="201"/>
      <c r="K106" s="202"/>
      <c r="L106" s="202"/>
      <c r="M106" s="202"/>
      <c r="N106" s="201"/>
      <c r="O106" s="143"/>
      <c r="P106" s="143"/>
      <c r="Q106" s="143"/>
      <c r="R106" s="143"/>
      <c r="S106" s="143"/>
      <c r="T106" s="143"/>
      <c r="V106" s="153"/>
      <c r="X106" s="143"/>
      <c r="Y106" s="143"/>
      <c r="Z106" s="143"/>
    </row>
    <row r="107" spans="1:29" x14ac:dyDescent="0.2">
      <c r="A107" s="320" t="s">
        <v>84</v>
      </c>
      <c r="B107" s="328"/>
      <c r="C107" s="325" t="s">
        <v>85</v>
      </c>
      <c r="D107" s="326"/>
      <c r="E107" s="325" t="s">
        <v>86</v>
      </c>
      <c r="F107" s="326"/>
      <c r="G107" s="203"/>
      <c r="H107" s="203"/>
      <c r="I107" s="203"/>
      <c r="J107" s="203"/>
      <c r="K107" s="140"/>
      <c r="L107" s="140"/>
      <c r="M107" s="140"/>
      <c r="N107" s="204"/>
      <c r="O107" s="143"/>
      <c r="P107" s="143"/>
      <c r="Q107" s="143"/>
      <c r="R107" s="143"/>
      <c r="S107" s="143"/>
      <c r="T107" s="143"/>
      <c r="X107" s="143"/>
      <c r="Y107" s="143"/>
      <c r="Z107" s="143"/>
    </row>
    <row r="108" spans="1:29" ht="21" x14ac:dyDescent="0.2">
      <c r="A108" s="329"/>
      <c r="B108" s="329"/>
      <c r="C108" s="205" t="s">
        <v>87</v>
      </c>
      <c r="D108" s="206" t="s">
        <v>88</v>
      </c>
      <c r="E108" s="205" t="s">
        <v>87</v>
      </c>
      <c r="F108" s="206" t="s">
        <v>88</v>
      </c>
      <c r="G108" s="203"/>
      <c r="H108" s="203"/>
      <c r="I108" s="203"/>
      <c r="J108" s="203"/>
      <c r="K108" s="140"/>
      <c r="L108" s="140"/>
      <c r="M108" s="140"/>
      <c r="N108" s="204"/>
      <c r="O108" s="143"/>
      <c r="P108" s="143"/>
      <c r="Q108" s="143"/>
      <c r="R108" s="143"/>
      <c r="S108" s="143"/>
      <c r="T108" s="143"/>
      <c r="X108" s="143"/>
      <c r="Y108" s="143"/>
      <c r="Z108" s="143"/>
    </row>
    <row r="109" spans="1:29" ht="15.95" customHeight="1" x14ac:dyDescent="0.2">
      <c r="A109" s="307" t="s">
        <v>89</v>
      </c>
      <c r="B109" s="307"/>
      <c r="C109" s="207"/>
      <c r="D109" s="208"/>
      <c r="E109" s="207"/>
      <c r="F109" s="208"/>
      <c r="G109" s="203"/>
      <c r="H109" s="203"/>
      <c r="I109" s="203"/>
      <c r="J109" s="203"/>
      <c r="K109" s="140"/>
      <c r="L109" s="140"/>
      <c r="M109" s="140"/>
      <c r="N109" s="204"/>
      <c r="O109" s="143"/>
      <c r="P109" s="143"/>
      <c r="Q109" s="143"/>
      <c r="R109" s="143"/>
      <c r="S109" s="143"/>
      <c r="T109" s="143"/>
      <c r="X109" s="143"/>
      <c r="Y109" s="143"/>
      <c r="Z109" s="143"/>
    </row>
    <row r="110" spans="1:29" ht="15.95" customHeight="1" x14ac:dyDescent="0.2">
      <c r="A110" s="327" t="s">
        <v>90</v>
      </c>
      <c r="B110" s="327"/>
      <c r="C110" s="209"/>
      <c r="D110" s="210"/>
      <c r="E110" s="209"/>
      <c r="F110" s="210"/>
      <c r="G110" s="203"/>
      <c r="H110" s="203"/>
      <c r="I110" s="203"/>
      <c r="J110" s="203"/>
      <c r="K110" s="140"/>
      <c r="L110" s="140"/>
      <c r="M110" s="140"/>
      <c r="N110" s="204"/>
      <c r="O110" s="143"/>
      <c r="P110" s="143"/>
      <c r="Q110" s="143"/>
      <c r="R110" s="143"/>
      <c r="S110" s="143"/>
      <c r="T110" s="143"/>
      <c r="X110" s="143"/>
      <c r="Y110" s="143"/>
      <c r="Z110" s="143"/>
    </row>
    <row r="111" spans="1:29" ht="15.95" customHeight="1" x14ac:dyDescent="0.2">
      <c r="A111" s="327" t="s">
        <v>91</v>
      </c>
      <c r="B111" s="327"/>
      <c r="C111" s="209"/>
      <c r="D111" s="210"/>
      <c r="E111" s="209"/>
      <c r="F111" s="210"/>
      <c r="G111" s="203"/>
      <c r="H111" s="203"/>
      <c r="I111" s="203"/>
      <c r="J111" s="203"/>
      <c r="K111" s="140"/>
      <c r="L111" s="140"/>
      <c r="M111" s="140"/>
      <c r="N111" s="204"/>
      <c r="O111" s="143"/>
      <c r="P111" s="143"/>
      <c r="Q111" s="143"/>
      <c r="R111" s="143"/>
      <c r="S111" s="143"/>
      <c r="T111" s="143"/>
      <c r="X111" s="143"/>
      <c r="Y111" s="143"/>
      <c r="Z111" s="143"/>
    </row>
    <row r="112" spans="1:29" ht="24.75" customHeight="1" x14ac:dyDescent="0.2">
      <c r="A112" s="308" t="s">
        <v>92</v>
      </c>
      <c r="B112" s="308"/>
      <c r="C112" s="112"/>
      <c r="D112" s="211"/>
      <c r="E112" s="112"/>
      <c r="F112" s="211"/>
      <c r="G112" s="203"/>
      <c r="H112" s="203"/>
      <c r="I112" s="203"/>
      <c r="J112" s="203"/>
      <c r="K112" s="140"/>
      <c r="L112" s="140"/>
      <c r="M112" s="140"/>
      <c r="N112" s="204"/>
      <c r="O112" s="143"/>
      <c r="P112" s="143"/>
      <c r="Q112" s="143"/>
      <c r="R112" s="143"/>
      <c r="S112" s="143"/>
      <c r="T112" s="143"/>
      <c r="X112" s="143"/>
      <c r="Y112" s="143"/>
      <c r="Z112" s="143"/>
    </row>
    <row r="113" spans="1:26" ht="30" customHeight="1" x14ac:dyDescent="0.2">
      <c r="A113" s="212" t="s">
        <v>93</v>
      </c>
      <c r="B113" s="213"/>
      <c r="C113" s="148"/>
      <c r="D113" s="148"/>
      <c r="E113" s="148"/>
      <c r="F113" s="148"/>
      <c r="G113" s="148"/>
      <c r="H113" s="148"/>
      <c r="I113" s="214"/>
      <c r="J113" s="215"/>
      <c r="K113" s="202"/>
      <c r="L113" s="202"/>
      <c r="M113" s="202"/>
      <c r="N113" s="148"/>
      <c r="O113" s="143"/>
      <c r="P113" s="143"/>
      <c r="Q113" s="143"/>
      <c r="R113" s="143"/>
      <c r="S113" s="143"/>
      <c r="T113" s="143"/>
      <c r="V113" s="153"/>
      <c r="X113" s="143"/>
      <c r="Y113" s="143"/>
      <c r="Z113" s="143"/>
    </row>
    <row r="114" spans="1:26" ht="30" customHeight="1" x14ac:dyDescent="0.2">
      <c r="A114" s="216" t="s">
        <v>94</v>
      </c>
      <c r="B114" s="217"/>
      <c r="C114" s="217"/>
      <c r="D114" s="217"/>
      <c r="E114" s="217"/>
      <c r="F114" s="217"/>
      <c r="G114" s="217"/>
      <c r="H114" s="217"/>
      <c r="I114" s="217"/>
      <c r="J114" s="217"/>
      <c r="K114" s="218"/>
      <c r="L114" s="152"/>
      <c r="M114" s="152"/>
      <c r="N114" s="152"/>
      <c r="O114" s="143"/>
      <c r="P114" s="143"/>
      <c r="Q114" s="143"/>
      <c r="R114" s="143"/>
      <c r="S114" s="143"/>
      <c r="T114" s="143"/>
      <c r="V114" s="153"/>
      <c r="X114" s="143"/>
      <c r="Y114" s="143"/>
      <c r="Z114" s="143"/>
    </row>
    <row r="115" spans="1:26" x14ac:dyDescent="0.2">
      <c r="A115" s="333" t="s">
        <v>4</v>
      </c>
      <c r="B115" s="333" t="s">
        <v>6</v>
      </c>
      <c r="C115" s="219"/>
      <c r="D115" s="219"/>
      <c r="E115" s="219"/>
      <c r="F115" s="219"/>
      <c r="G115" s="220"/>
      <c r="H115" s="221"/>
      <c r="I115" s="221"/>
      <c r="J115" s="221"/>
      <c r="K115" s="222"/>
      <c r="L115" s="142"/>
      <c r="M115" s="142"/>
      <c r="N115" s="142"/>
      <c r="O115" s="143"/>
      <c r="P115" s="143"/>
      <c r="Q115" s="143"/>
      <c r="R115" s="143"/>
      <c r="S115" s="143"/>
      <c r="T115" s="143"/>
      <c r="X115" s="143"/>
      <c r="Y115" s="143"/>
      <c r="Z115" s="143"/>
    </row>
    <row r="116" spans="1:26" x14ac:dyDescent="0.2">
      <c r="A116" s="334"/>
      <c r="B116" s="334"/>
      <c r="C116" s="223"/>
      <c r="D116" s="219"/>
      <c r="E116" s="224"/>
      <c r="F116" s="224"/>
      <c r="G116" s="220"/>
      <c r="H116" s="221"/>
      <c r="I116" s="221"/>
      <c r="J116" s="221"/>
      <c r="K116" s="222"/>
      <c r="L116" s="142"/>
      <c r="M116" s="142"/>
      <c r="N116" s="142"/>
      <c r="O116" s="143"/>
      <c r="P116" s="143"/>
      <c r="Q116" s="143"/>
      <c r="R116" s="143"/>
      <c r="S116" s="143"/>
      <c r="T116" s="143"/>
      <c r="X116" s="143"/>
      <c r="Y116" s="143"/>
      <c r="Z116" s="143"/>
    </row>
    <row r="117" spans="1:26" ht="21" x14ac:dyDescent="0.2">
      <c r="A117" s="225" t="s">
        <v>95</v>
      </c>
      <c r="B117" s="226">
        <v>3</v>
      </c>
      <c r="C117" s="227"/>
      <c r="D117" s="227"/>
      <c r="E117" s="227"/>
      <c r="F117" s="227"/>
      <c r="G117" s="140"/>
      <c r="H117" s="221"/>
      <c r="I117" s="221"/>
      <c r="J117" s="221"/>
      <c r="K117" s="222"/>
      <c r="L117" s="142"/>
      <c r="M117" s="142"/>
      <c r="N117" s="142"/>
      <c r="O117" s="143"/>
      <c r="P117" s="143"/>
      <c r="Q117" s="143"/>
      <c r="R117" s="143"/>
      <c r="S117" s="143"/>
      <c r="T117" s="143"/>
      <c r="X117" s="143"/>
      <c r="Y117" s="143"/>
      <c r="Z117" s="143"/>
    </row>
    <row r="118" spans="1:26" ht="30" customHeight="1" x14ac:dyDescent="0.2">
      <c r="A118" s="228" t="s">
        <v>96</v>
      </c>
      <c r="B118" s="229"/>
      <c r="C118" s="230"/>
      <c r="D118" s="231"/>
      <c r="E118" s="232"/>
      <c r="F118" s="233"/>
      <c r="G118" s="234"/>
      <c r="H118" s="235"/>
      <c r="I118" s="235"/>
      <c r="J118" s="235"/>
      <c r="K118" s="236"/>
      <c r="L118" s="235"/>
      <c r="M118" s="235"/>
      <c r="N118" s="235"/>
      <c r="O118" s="143"/>
      <c r="P118" s="143"/>
      <c r="Q118" s="143"/>
      <c r="R118" s="143"/>
      <c r="S118" s="143"/>
      <c r="T118" s="143"/>
      <c r="X118" s="143"/>
      <c r="Y118" s="143"/>
      <c r="Z118" s="143"/>
    </row>
    <row r="119" spans="1:26" ht="21" customHeight="1" x14ac:dyDescent="0.2">
      <c r="A119" s="330" t="s">
        <v>97</v>
      </c>
      <c r="B119" s="330" t="s">
        <v>98</v>
      </c>
      <c r="C119" s="330" t="s">
        <v>99</v>
      </c>
      <c r="D119" s="335" t="s">
        <v>100</v>
      </c>
      <c r="E119" s="335"/>
      <c r="F119" s="335"/>
      <c r="G119" s="330" t="s">
        <v>101</v>
      </c>
      <c r="H119" s="139"/>
      <c r="I119" s="139"/>
      <c r="J119" s="139"/>
      <c r="K119" s="237"/>
      <c r="L119" s="142"/>
      <c r="M119" s="142"/>
      <c r="N119" s="142"/>
      <c r="O119" s="143"/>
      <c r="P119" s="143"/>
      <c r="Q119" s="143"/>
      <c r="R119" s="143"/>
      <c r="S119" s="143"/>
      <c r="T119" s="143"/>
      <c r="X119" s="143"/>
      <c r="Y119" s="143"/>
      <c r="Z119" s="143"/>
    </row>
    <row r="120" spans="1:26" ht="21" customHeight="1" x14ac:dyDescent="0.2">
      <c r="A120" s="332"/>
      <c r="B120" s="332"/>
      <c r="C120" s="332"/>
      <c r="D120" s="238" t="s">
        <v>102</v>
      </c>
      <c r="E120" s="238" t="s">
        <v>103</v>
      </c>
      <c r="F120" s="238" t="s">
        <v>104</v>
      </c>
      <c r="G120" s="332"/>
      <c r="H120" s="139"/>
      <c r="I120" s="139"/>
      <c r="J120" s="139"/>
      <c r="K120" s="237"/>
      <c r="L120" s="142"/>
      <c r="M120" s="142"/>
      <c r="N120" s="142"/>
      <c r="O120" s="143"/>
      <c r="P120" s="143"/>
      <c r="Q120" s="143"/>
      <c r="R120" s="143"/>
      <c r="S120" s="143"/>
      <c r="T120" s="143"/>
      <c r="X120" s="143"/>
      <c r="Y120" s="143"/>
      <c r="Z120" s="143"/>
    </row>
    <row r="121" spans="1:26" ht="15.95" customHeight="1" x14ac:dyDescent="0.2">
      <c r="A121" s="336" t="s">
        <v>105</v>
      </c>
      <c r="B121" s="239" t="s">
        <v>19</v>
      </c>
      <c r="C121" s="272"/>
      <c r="D121" s="272"/>
      <c r="E121" s="272"/>
      <c r="F121" s="272"/>
      <c r="G121" s="272"/>
      <c r="H121" s="139"/>
      <c r="I121" s="139"/>
      <c r="J121" s="139"/>
      <c r="K121" s="237"/>
      <c r="L121" s="142"/>
      <c r="M121" s="142"/>
      <c r="N121" s="142"/>
      <c r="O121" s="143"/>
      <c r="P121" s="143"/>
      <c r="Q121" s="143"/>
      <c r="R121" s="143"/>
      <c r="S121" s="143"/>
      <c r="T121" s="143"/>
      <c r="X121" s="143"/>
      <c r="Y121" s="143"/>
      <c r="Z121" s="143"/>
    </row>
    <row r="122" spans="1:26" ht="15.95" customHeight="1" x14ac:dyDescent="0.2">
      <c r="A122" s="337"/>
      <c r="B122" s="188" t="s">
        <v>20</v>
      </c>
      <c r="C122" s="254"/>
      <c r="D122" s="254"/>
      <c r="E122" s="254"/>
      <c r="F122" s="254"/>
      <c r="G122" s="254"/>
      <c r="H122" s="139"/>
      <c r="I122" s="139"/>
      <c r="J122" s="139"/>
      <c r="K122" s="237"/>
      <c r="L122" s="142"/>
      <c r="M122" s="142"/>
      <c r="N122" s="142"/>
      <c r="O122" s="143"/>
      <c r="P122" s="143"/>
      <c r="Q122" s="143"/>
      <c r="R122" s="143"/>
      <c r="S122" s="143"/>
      <c r="T122" s="143"/>
      <c r="X122" s="143"/>
      <c r="Y122" s="143"/>
      <c r="Z122" s="143"/>
    </row>
    <row r="123" spans="1:26" ht="15.95" customHeight="1" x14ac:dyDescent="0.2">
      <c r="A123" s="337"/>
      <c r="B123" s="188" t="s">
        <v>50</v>
      </c>
      <c r="C123" s="254"/>
      <c r="D123" s="254"/>
      <c r="E123" s="254"/>
      <c r="F123" s="254"/>
      <c r="G123" s="254"/>
      <c r="H123" s="139"/>
      <c r="I123" s="139"/>
      <c r="J123" s="139"/>
      <c r="K123" s="237"/>
      <c r="L123" s="142"/>
      <c r="M123" s="142"/>
      <c r="N123" s="142"/>
      <c r="O123" s="143"/>
      <c r="P123" s="143"/>
      <c r="Q123" s="143"/>
      <c r="R123" s="143"/>
      <c r="S123" s="143"/>
      <c r="T123" s="143"/>
      <c r="X123" s="143"/>
      <c r="Y123" s="143"/>
      <c r="Z123" s="143"/>
    </row>
    <row r="124" spans="1:26" ht="15.95" customHeight="1" x14ac:dyDescent="0.2">
      <c r="A124" s="337"/>
      <c r="B124" s="188" t="s">
        <v>23</v>
      </c>
      <c r="C124" s="254"/>
      <c r="D124" s="254"/>
      <c r="E124" s="254"/>
      <c r="F124" s="254"/>
      <c r="G124" s="254"/>
      <c r="H124" s="139"/>
      <c r="I124" s="139"/>
      <c r="J124" s="139"/>
      <c r="K124" s="237"/>
      <c r="L124" s="142"/>
      <c r="M124" s="142"/>
      <c r="N124" s="142"/>
      <c r="O124" s="143"/>
      <c r="P124" s="143"/>
      <c r="Q124" s="143"/>
      <c r="R124" s="143"/>
      <c r="S124" s="143"/>
      <c r="T124" s="143"/>
      <c r="X124" s="143"/>
      <c r="Y124" s="143"/>
      <c r="Z124" s="143"/>
    </row>
    <row r="125" spans="1:26" ht="15.95" customHeight="1" x14ac:dyDescent="0.2">
      <c r="A125" s="337"/>
      <c r="B125" s="188" t="s">
        <v>106</v>
      </c>
      <c r="C125" s="254"/>
      <c r="D125" s="254"/>
      <c r="E125" s="254"/>
      <c r="F125" s="254"/>
      <c r="G125" s="254"/>
      <c r="H125" s="139"/>
      <c r="I125" s="139"/>
      <c r="J125" s="139"/>
      <c r="K125" s="237"/>
      <c r="L125" s="142"/>
      <c r="M125" s="142"/>
      <c r="N125" s="142"/>
      <c r="O125" s="143"/>
      <c r="P125" s="143"/>
      <c r="Q125" s="143"/>
      <c r="R125" s="143"/>
      <c r="S125" s="143"/>
      <c r="T125" s="143"/>
      <c r="X125" s="143"/>
      <c r="Y125" s="143"/>
      <c r="Z125" s="143"/>
    </row>
    <row r="126" spans="1:26" ht="15.95" customHeight="1" x14ac:dyDescent="0.2">
      <c r="A126" s="337"/>
      <c r="B126" s="188" t="s">
        <v>24</v>
      </c>
      <c r="C126" s="254"/>
      <c r="D126" s="254"/>
      <c r="E126" s="254"/>
      <c r="F126" s="254"/>
      <c r="G126" s="254"/>
      <c r="H126" s="139"/>
      <c r="I126" s="139"/>
      <c r="J126" s="139"/>
      <c r="K126" s="237"/>
      <c r="L126" s="142"/>
      <c r="M126" s="142"/>
      <c r="N126" s="142"/>
      <c r="O126" s="143"/>
      <c r="P126" s="143"/>
      <c r="Q126" s="143"/>
      <c r="R126" s="143"/>
      <c r="S126" s="143"/>
      <c r="T126" s="143"/>
      <c r="X126" s="143"/>
      <c r="Y126" s="143"/>
      <c r="Z126" s="143"/>
    </row>
    <row r="127" spans="1:26" ht="15.95" customHeight="1" x14ac:dyDescent="0.2">
      <c r="A127" s="338"/>
      <c r="B127" s="194" t="s">
        <v>107</v>
      </c>
      <c r="C127" s="273"/>
      <c r="D127" s="273"/>
      <c r="E127" s="273"/>
      <c r="F127" s="273"/>
      <c r="G127" s="273"/>
      <c r="H127" s="139"/>
      <c r="I127" s="139"/>
      <c r="J127" s="139"/>
      <c r="K127" s="237"/>
      <c r="L127" s="142"/>
      <c r="M127" s="142"/>
      <c r="N127" s="142"/>
      <c r="O127" s="143"/>
      <c r="P127" s="143"/>
      <c r="Q127" s="143"/>
      <c r="R127" s="143"/>
      <c r="S127" s="143"/>
      <c r="T127" s="143"/>
      <c r="X127" s="143"/>
      <c r="Y127" s="143"/>
      <c r="Z127" s="143"/>
    </row>
    <row r="128" spans="1:26" ht="15.95" customHeight="1" x14ac:dyDescent="0.2">
      <c r="A128" s="330" t="s">
        <v>108</v>
      </c>
      <c r="B128" s="239" t="s">
        <v>19</v>
      </c>
      <c r="C128" s="272"/>
      <c r="D128" s="272"/>
      <c r="E128" s="272"/>
      <c r="F128" s="272"/>
      <c r="G128" s="272"/>
      <c r="H128" s="139"/>
      <c r="I128" s="139"/>
      <c r="J128" s="139"/>
      <c r="K128" s="237"/>
      <c r="L128" s="142"/>
      <c r="M128" s="142"/>
      <c r="N128" s="142"/>
      <c r="O128" s="143"/>
      <c r="P128" s="143"/>
      <c r="Q128" s="143"/>
      <c r="R128" s="143"/>
      <c r="S128" s="143"/>
      <c r="T128" s="143"/>
      <c r="X128" s="143"/>
      <c r="Y128" s="143"/>
      <c r="Z128" s="143"/>
    </row>
    <row r="129" spans="1:26" ht="15.95" customHeight="1" x14ac:dyDescent="0.2">
      <c r="A129" s="331"/>
      <c r="B129" s="188" t="s">
        <v>20</v>
      </c>
      <c r="C129" s="254"/>
      <c r="D129" s="254"/>
      <c r="E129" s="254"/>
      <c r="F129" s="254"/>
      <c r="G129" s="254"/>
      <c r="H129" s="139"/>
      <c r="I129" s="139"/>
      <c r="J129" s="139"/>
      <c r="K129" s="237"/>
      <c r="L129" s="142"/>
      <c r="M129" s="142"/>
      <c r="N129" s="142"/>
      <c r="O129" s="143"/>
      <c r="P129" s="143"/>
      <c r="Q129" s="143"/>
      <c r="R129" s="143"/>
      <c r="S129" s="143"/>
      <c r="T129" s="143"/>
      <c r="X129" s="143"/>
      <c r="Y129" s="143"/>
      <c r="Z129" s="143"/>
    </row>
    <row r="130" spans="1:26" ht="15.95" customHeight="1" x14ac:dyDescent="0.2">
      <c r="A130" s="331"/>
      <c r="B130" s="188" t="s">
        <v>50</v>
      </c>
      <c r="C130" s="254"/>
      <c r="D130" s="254"/>
      <c r="E130" s="254"/>
      <c r="F130" s="254"/>
      <c r="G130" s="254"/>
      <c r="H130" s="139"/>
      <c r="I130" s="139"/>
      <c r="J130" s="139"/>
      <c r="K130" s="237"/>
      <c r="L130" s="142"/>
      <c r="M130" s="142"/>
      <c r="N130" s="142"/>
      <c r="O130" s="143"/>
      <c r="P130" s="143"/>
      <c r="Q130" s="143"/>
      <c r="R130" s="143"/>
      <c r="S130" s="143"/>
      <c r="T130" s="143"/>
      <c r="X130" s="143"/>
      <c r="Y130" s="143"/>
      <c r="Z130" s="143"/>
    </row>
    <row r="131" spans="1:26" ht="15.95" customHeight="1" x14ac:dyDescent="0.2">
      <c r="A131" s="331"/>
      <c r="B131" s="188" t="s">
        <v>23</v>
      </c>
      <c r="C131" s="254"/>
      <c r="D131" s="254"/>
      <c r="E131" s="254"/>
      <c r="F131" s="254"/>
      <c r="G131" s="254"/>
      <c r="H131" s="139"/>
      <c r="I131" s="139"/>
      <c r="J131" s="139"/>
      <c r="K131" s="237"/>
      <c r="L131" s="142"/>
      <c r="M131" s="142"/>
      <c r="N131" s="142"/>
      <c r="O131" s="143"/>
      <c r="P131" s="143"/>
      <c r="Q131" s="143"/>
      <c r="R131" s="143"/>
      <c r="S131" s="143"/>
      <c r="T131" s="143"/>
      <c r="X131" s="143"/>
      <c r="Y131" s="143"/>
      <c r="Z131" s="143"/>
    </row>
    <row r="132" spans="1:26" ht="15.95" customHeight="1" x14ac:dyDescent="0.2">
      <c r="A132" s="331"/>
      <c r="B132" s="188" t="s">
        <v>106</v>
      </c>
      <c r="C132" s="254"/>
      <c r="D132" s="254"/>
      <c r="E132" s="254"/>
      <c r="F132" s="254"/>
      <c r="G132" s="254"/>
      <c r="H132" s="139"/>
      <c r="I132" s="139"/>
      <c r="J132" s="139"/>
      <c r="K132" s="237"/>
      <c r="L132" s="142"/>
      <c r="M132" s="142"/>
      <c r="N132" s="142"/>
      <c r="O132" s="143"/>
      <c r="P132" s="143"/>
      <c r="Q132" s="143"/>
      <c r="R132" s="143"/>
      <c r="S132" s="143"/>
      <c r="T132" s="143"/>
      <c r="X132" s="143"/>
      <c r="Y132" s="143"/>
      <c r="Z132" s="143"/>
    </row>
    <row r="133" spans="1:26" ht="15.95" customHeight="1" x14ac:dyDescent="0.2">
      <c r="A133" s="331"/>
      <c r="B133" s="188" t="s">
        <v>24</v>
      </c>
      <c r="C133" s="254"/>
      <c r="D133" s="254"/>
      <c r="E133" s="254"/>
      <c r="F133" s="254"/>
      <c r="G133" s="254"/>
      <c r="H133" s="139"/>
      <c r="I133" s="139"/>
      <c r="J133" s="139"/>
      <c r="K133" s="237"/>
      <c r="L133" s="142"/>
      <c r="M133" s="142"/>
      <c r="N133" s="142"/>
      <c r="O133" s="143"/>
      <c r="P133" s="143"/>
      <c r="Q133" s="143"/>
      <c r="R133" s="143"/>
      <c r="S133" s="143"/>
      <c r="T133" s="143"/>
      <c r="X133" s="143"/>
      <c r="Y133" s="143"/>
      <c r="Z133" s="143"/>
    </row>
    <row r="134" spans="1:26" ht="15.95" customHeight="1" x14ac:dyDescent="0.2">
      <c r="A134" s="332"/>
      <c r="B134" s="194" t="s">
        <v>107</v>
      </c>
      <c r="C134" s="273"/>
      <c r="D134" s="273"/>
      <c r="E134" s="273"/>
      <c r="F134" s="273"/>
      <c r="G134" s="273"/>
      <c r="H134" s="139"/>
      <c r="I134" s="139"/>
      <c r="J134" s="139"/>
      <c r="K134" s="237"/>
      <c r="L134" s="142"/>
      <c r="M134" s="142"/>
      <c r="N134" s="142"/>
      <c r="O134" s="143"/>
      <c r="P134" s="143"/>
      <c r="Q134" s="143"/>
      <c r="R134" s="143"/>
      <c r="S134" s="143"/>
      <c r="T134" s="143"/>
      <c r="X134" s="143"/>
      <c r="Y134" s="143"/>
      <c r="Z134" s="143"/>
    </row>
    <row r="135" spans="1:26" ht="15.95" customHeight="1" x14ac:dyDescent="0.2">
      <c r="A135" s="330" t="s">
        <v>109</v>
      </c>
      <c r="B135" s="239" t="s">
        <v>19</v>
      </c>
      <c r="C135" s="274"/>
      <c r="D135" s="274"/>
      <c r="E135" s="274"/>
      <c r="F135" s="274"/>
      <c r="G135" s="274"/>
      <c r="H135" s="139"/>
      <c r="I135" s="139"/>
      <c r="J135" s="139"/>
      <c r="K135" s="237"/>
      <c r="L135" s="142"/>
      <c r="M135" s="142"/>
      <c r="N135" s="142"/>
      <c r="O135" s="143"/>
      <c r="P135" s="143"/>
      <c r="Q135" s="143"/>
      <c r="R135" s="143"/>
      <c r="S135" s="143"/>
      <c r="T135" s="143"/>
      <c r="X135" s="143"/>
      <c r="Y135" s="143"/>
      <c r="Z135" s="143"/>
    </row>
    <row r="136" spans="1:26" ht="15.95" customHeight="1" x14ac:dyDescent="0.2">
      <c r="A136" s="331"/>
      <c r="B136" s="188" t="s">
        <v>20</v>
      </c>
      <c r="C136" s="254"/>
      <c r="D136" s="254"/>
      <c r="E136" s="254"/>
      <c r="F136" s="254"/>
      <c r="G136" s="254"/>
      <c r="H136" s="139"/>
      <c r="I136" s="139"/>
      <c r="J136" s="139"/>
      <c r="K136" s="237"/>
      <c r="L136" s="142"/>
      <c r="M136" s="142"/>
      <c r="N136" s="142"/>
      <c r="O136" s="143"/>
      <c r="P136" s="143"/>
      <c r="Q136" s="143"/>
      <c r="R136" s="143"/>
      <c r="S136" s="143"/>
      <c r="T136" s="143"/>
      <c r="X136" s="143"/>
      <c r="Y136" s="143"/>
      <c r="Z136" s="143"/>
    </row>
    <row r="137" spans="1:26" ht="15.95" customHeight="1" x14ac:dyDescent="0.2">
      <c r="A137" s="331"/>
      <c r="B137" s="188" t="s">
        <v>50</v>
      </c>
      <c r="C137" s="254"/>
      <c r="D137" s="254"/>
      <c r="E137" s="254"/>
      <c r="F137" s="254"/>
      <c r="G137" s="254"/>
      <c r="H137" s="139"/>
      <c r="I137" s="139"/>
      <c r="J137" s="139"/>
      <c r="K137" s="237"/>
      <c r="L137" s="142"/>
      <c r="M137" s="142"/>
      <c r="N137" s="142"/>
      <c r="O137" s="143"/>
      <c r="P137" s="143"/>
      <c r="Q137" s="143"/>
      <c r="R137" s="143"/>
      <c r="S137" s="143"/>
      <c r="T137" s="143"/>
      <c r="X137" s="143"/>
      <c r="Y137" s="143"/>
      <c r="Z137" s="143"/>
    </row>
    <row r="138" spans="1:26" ht="15.95" customHeight="1" x14ac:dyDescent="0.2">
      <c r="A138" s="331"/>
      <c r="B138" s="188" t="s">
        <v>23</v>
      </c>
      <c r="C138" s="254"/>
      <c r="D138" s="254"/>
      <c r="E138" s="254"/>
      <c r="F138" s="254"/>
      <c r="G138" s="254"/>
      <c r="H138" s="139"/>
      <c r="I138" s="139"/>
      <c r="J138" s="139"/>
      <c r="K138" s="237"/>
      <c r="L138" s="142"/>
      <c r="M138" s="142"/>
      <c r="N138" s="142"/>
      <c r="O138" s="143"/>
      <c r="P138" s="143"/>
      <c r="Q138" s="143"/>
      <c r="R138" s="143"/>
      <c r="S138" s="143"/>
      <c r="T138" s="143"/>
      <c r="X138" s="143"/>
      <c r="Y138" s="143"/>
      <c r="Z138" s="143"/>
    </row>
    <row r="139" spans="1:26" ht="15.95" customHeight="1" x14ac:dyDescent="0.2">
      <c r="A139" s="331"/>
      <c r="B139" s="188" t="s">
        <v>106</v>
      </c>
      <c r="C139" s="254"/>
      <c r="D139" s="254"/>
      <c r="E139" s="254"/>
      <c r="F139" s="254"/>
      <c r="G139" s="254"/>
      <c r="H139" s="139"/>
      <c r="I139" s="139"/>
      <c r="J139" s="139"/>
      <c r="K139" s="237"/>
      <c r="L139" s="142"/>
      <c r="M139" s="142"/>
      <c r="N139" s="142"/>
      <c r="O139" s="143"/>
      <c r="P139" s="143"/>
      <c r="Q139" s="143"/>
      <c r="R139" s="143"/>
      <c r="S139" s="143"/>
      <c r="T139" s="143"/>
      <c r="X139" s="143"/>
      <c r="Y139" s="143"/>
      <c r="Z139" s="143"/>
    </row>
    <row r="140" spans="1:26" ht="15.95" customHeight="1" x14ac:dyDescent="0.2">
      <c r="A140" s="331"/>
      <c r="B140" s="188" t="s">
        <v>24</v>
      </c>
      <c r="C140" s="254"/>
      <c r="D140" s="254"/>
      <c r="E140" s="254"/>
      <c r="F140" s="254"/>
      <c r="G140" s="254"/>
      <c r="H140" s="139"/>
      <c r="I140" s="139"/>
      <c r="J140" s="139"/>
      <c r="K140" s="237"/>
      <c r="L140" s="142"/>
      <c r="M140" s="142"/>
      <c r="N140" s="142"/>
      <c r="O140" s="143"/>
      <c r="P140" s="143"/>
      <c r="Q140" s="143"/>
      <c r="R140" s="143"/>
      <c r="S140" s="143"/>
      <c r="T140" s="143"/>
      <c r="X140" s="143"/>
      <c r="Y140" s="143"/>
      <c r="Z140" s="143"/>
    </row>
    <row r="141" spans="1:26" ht="15.95" customHeight="1" x14ac:dyDescent="0.2">
      <c r="A141" s="332"/>
      <c r="B141" s="194" t="s">
        <v>107</v>
      </c>
      <c r="C141" s="275"/>
      <c r="D141" s="275"/>
      <c r="E141" s="275"/>
      <c r="F141" s="275"/>
      <c r="G141" s="275"/>
      <c r="H141" s="203"/>
      <c r="I141" s="203"/>
      <c r="J141" s="203"/>
      <c r="K141" s="245"/>
      <c r="L141" s="183"/>
      <c r="M141" s="204"/>
      <c r="N141" s="204"/>
      <c r="O141" s="143"/>
      <c r="P141" s="143"/>
      <c r="Q141" s="143"/>
      <c r="R141" s="143"/>
      <c r="S141" s="143"/>
      <c r="T141" s="143"/>
      <c r="X141" s="143"/>
      <c r="Y141" s="143"/>
      <c r="Z141" s="143"/>
    </row>
    <row r="142" spans="1:26" ht="30" customHeight="1" x14ac:dyDescent="0.2">
      <c r="A142" s="246" t="s">
        <v>110</v>
      </c>
      <c r="B142" s="247"/>
      <c r="C142" s="247"/>
      <c r="D142" s="247"/>
      <c r="E142" s="247"/>
      <c r="F142" s="247"/>
      <c r="G142" s="247"/>
      <c r="H142" s="139"/>
      <c r="I142" s="139"/>
      <c r="J142" s="139"/>
      <c r="K142" s="237"/>
      <c r="L142" s="139"/>
      <c r="M142" s="139"/>
      <c r="N142" s="142"/>
      <c r="O142" s="143"/>
      <c r="P142" s="143"/>
      <c r="Q142" s="143"/>
      <c r="R142" s="143"/>
      <c r="S142" s="143"/>
      <c r="T142" s="143"/>
      <c r="X142" s="143"/>
      <c r="Y142" s="143"/>
      <c r="Z142" s="143"/>
    </row>
    <row r="143" spans="1:26" x14ac:dyDescent="0.2">
      <c r="A143" s="248" t="s">
        <v>4</v>
      </c>
      <c r="B143" s="248" t="s">
        <v>5</v>
      </c>
      <c r="C143" s="280" t="s">
        <v>111</v>
      </c>
      <c r="D143" s="250"/>
      <c r="E143" s="250"/>
      <c r="F143" s="250"/>
      <c r="G143" s="250"/>
      <c r="H143" s="139"/>
      <c r="I143" s="139"/>
      <c r="J143" s="139"/>
      <c r="K143" s="237"/>
      <c r="L143" s="152"/>
      <c r="M143" s="142"/>
      <c r="N143" s="142"/>
      <c r="O143" s="143"/>
      <c r="P143" s="143"/>
      <c r="Q143" s="143"/>
      <c r="R143" s="143"/>
      <c r="S143" s="143"/>
      <c r="T143" s="143"/>
      <c r="X143" s="143"/>
      <c r="Y143" s="143"/>
      <c r="Z143" s="143"/>
    </row>
    <row r="144" spans="1:26" ht="15.95" customHeight="1" x14ac:dyDescent="0.2">
      <c r="A144" s="330" t="s">
        <v>112</v>
      </c>
      <c r="B144" s="239" t="s">
        <v>113</v>
      </c>
      <c r="C144" s="251"/>
      <c r="D144" s="250"/>
      <c r="E144" s="250"/>
      <c r="F144" s="250"/>
      <c r="G144" s="250"/>
      <c r="H144" s="145"/>
      <c r="I144" s="145"/>
      <c r="J144" s="145"/>
      <c r="K144" s="252"/>
      <c r="L144" s="253"/>
      <c r="M144" s="143"/>
      <c r="N144" s="143"/>
      <c r="O144" s="143"/>
      <c r="P144" s="143"/>
      <c r="Q144" s="143"/>
      <c r="R144" s="143"/>
      <c r="S144" s="143"/>
      <c r="T144" s="143"/>
      <c r="X144" s="143"/>
      <c r="Y144" s="143"/>
      <c r="Z144" s="143"/>
    </row>
    <row r="145" spans="1:26" ht="15.95" customHeight="1" x14ac:dyDescent="0.2">
      <c r="A145" s="331"/>
      <c r="B145" s="188" t="s">
        <v>114</v>
      </c>
      <c r="C145" s="254"/>
      <c r="D145" s="250"/>
      <c r="E145" s="250"/>
      <c r="F145" s="250"/>
      <c r="G145" s="250"/>
      <c r="H145" s="145"/>
      <c r="I145" s="145"/>
      <c r="J145" s="145"/>
      <c r="K145" s="252"/>
      <c r="L145" s="253"/>
      <c r="M145" s="143"/>
      <c r="N145" s="143"/>
      <c r="O145" s="143"/>
      <c r="P145" s="143"/>
      <c r="Q145" s="143"/>
      <c r="R145" s="143"/>
      <c r="S145" s="143"/>
      <c r="T145" s="143"/>
      <c r="X145" s="143"/>
      <c r="Y145" s="143"/>
      <c r="Z145" s="143"/>
    </row>
    <row r="146" spans="1:26" ht="15.95" customHeight="1" x14ac:dyDescent="0.2">
      <c r="A146" s="331"/>
      <c r="B146" s="188" t="s">
        <v>50</v>
      </c>
      <c r="C146" s="254"/>
      <c r="D146" s="250"/>
      <c r="E146" s="250"/>
      <c r="F146" s="250"/>
      <c r="G146" s="250"/>
      <c r="H146" s="145"/>
      <c r="I146" s="145"/>
      <c r="J146" s="145"/>
      <c r="K146" s="145"/>
      <c r="L146" s="255"/>
      <c r="M146" s="143"/>
      <c r="N146" s="143"/>
      <c r="O146" s="143"/>
      <c r="P146" s="143"/>
      <c r="Q146" s="143"/>
      <c r="R146" s="143"/>
      <c r="S146" s="143"/>
      <c r="T146" s="143"/>
    </row>
    <row r="147" spans="1:26" ht="15.95" customHeight="1" x14ac:dyDescent="0.2">
      <c r="A147" s="331"/>
      <c r="B147" s="188" t="s">
        <v>23</v>
      </c>
      <c r="C147" s="254"/>
      <c r="D147" s="250"/>
      <c r="E147" s="250"/>
      <c r="F147" s="250"/>
      <c r="G147" s="250"/>
      <c r="H147" s="145"/>
      <c r="I147" s="145"/>
      <c r="J147" s="145"/>
      <c r="K147" s="145"/>
      <c r="L147" s="255"/>
      <c r="M147" s="143"/>
      <c r="N147" s="143"/>
      <c r="O147" s="143"/>
      <c r="P147" s="143"/>
      <c r="Q147" s="143"/>
      <c r="R147" s="143"/>
      <c r="S147" s="143"/>
      <c r="T147" s="143"/>
    </row>
    <row r="148" spans="1:26" ht="15.95" customHeight="1" x14ac:dyDescent="0.2">
      <c r="A148" s="331"/>
      <c r="B148" s="188" t="s">
        <v>106</v>
      </c>
      <c r="C148" s="254"/>
      <c r="D148" s="250"/>
      <c r="E148" s="250"/>
      <c r="F148" s="250"/>
      <c r="G148" s="250"/>
      <c r="H148" s="145"/>
      <c r="I148" s="145"/>
      <c r="J148" s="145"/>
      <c r="K148" s="145"/>
      <c r="L148" s="255"/>
      <c r="M148" s="143"/>
      <c r="N148" s="143"/>
      <c r="O148" s="143"/>
      <c r="P148" s="143"/>
      <c r="Q148" s="143"/>
      <c r="R148" s="143"/>
      <c r="S148" s="143"/>
      <c r="T148" s="143"/>
    </row>
    <row r="149" spans="1:26" ht="15.95" customHeight="1" x14ac:dyDescent="0.2">
      <c r="A149" s="331"/>
      <c r="B149" s="188" t="s">
        <v>24</v>
      </c>
      <c r="C149" s="256"/>
      <c r="D149" s="250"/>
      <c r="E149" s="250"/>
      <c r="F149" s="250"/>
      <c r="G149" s="250"/>
      <c r="H149" s="145"/>
      <c r="I149" s="145"/>
      <c r="J149" s="145"/>
      <c r="K149" s="145"/>
      <c r="L149" s="255"/>
      <c r="M149" s="143"/>
      <c r="N149" s="143"/>
      <c r="O149" s="143"/>
      <c r="P149" s="143"/>
      <c r="Q149" s="143"/>
      <c r="R149" s="143"/>
      <c r="S149" s="143"/>
      <c r="T149" s="143"/>
    </row>
    <row r="150" spans="1:26" ht="15.95" customHeight="1" x14ac:dyDescent="0.2">
      <c r="A150" s="332"/>
      <c r="B150" s="248" t="s">
        <v>27</v>
      </c>
      <c r="C150" s="257">
        <v>0</v>
      </c>
      <c r="D150" s="258"/>
      <c r="E150" s="250"/>
      <c r="F150" s="250"/>
      <c r="G150" s="250"/>
      <c r="H150" s="145"/>
      <c r="I150" s="145"/>
      <c r="J150" s="145"/>
      <c r="K150" s="145"/>
      <c r="L150" s="255"/>
      <c r="M150" s="143"/>
      <c r="N150" s="143"/>
      <c r="O150" s="143"/>
      <c r="P150" s="143"/>
      <c r="Q150" s="143"/>
      <c r="R150" s="143"/>
      <c r="S150" s="143"/>
      <c r="T150" s="143"/>
    </row>
    <row r="151" spans="1:26" x14ac:dyDescent="0.2">
      <c r="A151" s="259"/>
      <c r="B151" s="145"/>
      <c r="C151" s="145"/>
      <c r="D151" s="145"/>
      <c r="E151" s="145"/>
      <c r="F151" s="145"/>
      <c r="G151" s="145"/>
      <c r="H151" s="145"/>
      <c r="I151" s="145"/>
      <c r="J151" s="145"/>
      <c r="K151" s="145"/>
      <c r="L151" s="255"/>
      <c r="M151" s="143"/>
      <c r="N151" s="143"/>
      <c r="O151" s="143"/>
      <c r="P151" s="143"/>
      <c r="Q151" s="143"/>
      <c r="R151" s="143"/>
      <c r="S151" s="143"/>
      <c r="T151" s="143"/>
    </row>
    <row r="152" spans="1:26" x14ac:dyDescent="0.2">
      <c r="A152" s="259"/>
      <c r="B152" s="145"/>
      <c r="C152" s="145"/>
      <c r="D152" s="145"/>
      <c r="E152" s="145"/>
      <c r="F152" s="145"/>
      <c r="G152" s="145"/>
      <c r="H152" s="145"/>
      <c r="I152" s="145"/>
      <c r="J152" s="145"/>
      <c r="K152" s="145"/>
      <c r="L152" s="255"/>
      <c r="M152" s="143"/>
      <c r="N152" s="143"/>
      <c r="O152" s="143"/>
      <c r="P152" s="143"/>
      <c r="Q152" s="143"/>
      <c r="R152" s="143"/>
      <c r="S152" s="143"/>
      <c r="T152" s="143"/>
    </row>
    <row r="153" spans="1:26" x14ac:dyDescent="0.2">
      <c r="A153" s="259"/>
      <c r="B153" s="145"/>
      <c r="C153" s="145"/>
      <c r="D153" s="145"/>
      <c r="E153" s="145"/>
      <c r="F153" s="145"/>
      <c r="G153" s="145"/>
      <c r="H153" s="145"/>
      <c r="I153" s="145"/>
      <c r="J153" s="145"/>
      <c r="K153" s="145"/>
      <c r="L153" s="255"/>
      <c r="M153" s="143"/>
      <c r="N153" s="143"/>
      <c r="O153" s="143"/>
      <c r="P153" s="143"/>
      <c r="Q153" s="143"/>
      <c r="R153" s="143"/>
      <c r="S153" s="143"/>
      <c r="T153" s="143"/>
    </row>
    <row r="154" spans="1:26" x14ac:dyDescent="0.2">
      <c r="A154" s="259"/>
      <c r="B154" s="145"/>
      <c r="C154" s="145"/>
      <c r="D154" s="145"/>
      <c r="E154" s="145"/>
      <c r="F154" s="145"/>
      <c r="G154" s="145"/>
      <c r="H154" s="145"/>
      <c r="I154" s="145"/>
      <c r="J154" s="145"/>
      <c r="K154" s="145"/>
      <c r="L154" s="255"/>
      <c r="M154" s="143"/>
      <c r="N154" s="143"/>
      <c r="O154" s="143"/>
      <c r="P154" s="143"/>
      <c r="Q154" s="143"/>
      <c r="R154" s="143"/>
      <c r="S154" s="143"/>
      <c r="T154" s="143"/>
    </row>
    <row r="155" spans="1:26" x14ac:dyDescent="0.2">
      <c r="A155" s="259"/>
      <c r="B155" s="145"/>
      <c r="C155" s="145"/>
      <c r="D155" s="145"/>
      <c r="E155" s="145"/>
      <c r="F155" s="145"/>
      <c r="G155" s="145"/>
      <c r="H155" s="145"/>
      <c r="I155" s="145"/>
      <c r="J155" s="145"/>
      <c r="K155" s="145"/>
      <c r="L155" s="255"/>
      <c r="M155" s="143"/>
      <c r="N155" s="143"/>
      <c r="O155" s="143"/>
      <c r="P155" s="143"/>
      <c r="Q155" s="143"/>
      <c r="R155" s="143"/>
      <c r="S155" s="143"/>
      <c r="T155" s="143"/>
    </row>
    <row r="156" spans="1:26" x14ac:dyDescent="0.2">
      <c r="A156" s="259"/>
      <c r="B156" s="145"/>
      <c r="C156" s="145"/>
      <c r="D156" s="145"/>
      <c r="E156" s="145"/>
      <c r="F156" s="145"/>
      <c r="G156" s="145"/>
      <c r="H156" s="145"/>
      <c r="I156" s="145"/>
      <c r="J156" s="145"/>
      <c r="K156" s="145"/>
      <c r="L156" s="255"/>
      <c r="M156" s="143"/>
      <c r="N156" s="143"/>
      <c r="O156" s="143"/>
      <c r="P156" s="143"/>
      <c r="Q156" s="143"/>
      <c r="R156" s="143"/>
      <c r="S156" s="143"/>
      <c r="T156" s="143"/>
    </row>
    <row r="157" spans="1:26" x14ac:dyDescent="0.2">
      <c r="A157" s="259"/>
      <c r="B157" s="145"/>
      <c r="C157" s="145"/>
      <c r="D157" s="145"/>
      <c r="E157" s="145"/>
      <c r="F157" s="145"/>
      <c r="G157" s="145"/>
      <c r="H157" s="145"/>
      <c r="I157" s="145"/>
      <c r="J157" s="145"/>
      <c r="K157" s="145"/>
      <c r="L157" s="255"/>
      <c r="M157" s="143"/>
      <c r="N157" s="143"/>
      <c r="O157" s="143"/>
      <c r="P157" s="143"/>
      <c r="Q157" s="143"/>
      <c r="R157" s="143"/>
      <c r="S157" s="143"/>
      <c r="T157" s="143"/>
    </row>
    <row r="158" spans="1:26" x14ac:dyDescent="0.2">
      <c r="A158" s="259"/>
      <c r="B158" s="145"/>
      <c r="C158" s="145"/>
      <c r="D158" s="145"/>
      <c r="E158" s="145"/>
      <c r="F158" s="145"/>
      <c r="G158" s="145"/>
      <c r="H158" s="145"/>
      <c r="I158" s="145"/>
      <c r="J158" s="145"/>
      <c r="K158" s="145"/>
      <c r="L158" s="255"/>
      <c r="M158" s="143"/>
      <c r="N158" s="143"/>
      <c r="O158" s="143"/>
      <c r="P158" s="143"/>
      <c r="Q158" s="143"/>
      <c r="R158" s="143"/>
      <c r="S158" s="143"/>
      <c r="T158" s="143"/>
    </row>
    <row r="159" spans="1:26" x14ac:dyDescent="0.2">
      <c r="A159" s="259"/>
      <c r="B159" s="145"/>
      <c r="C159" s="145"/>
      <c r="D159" s="145"/>
      <c r="E159" s="145"/>
      <c r="F159" s="145"/>
      <c r="G159" s="145"/>
      <c r="H159" s="145"/>
      <c r="I159" s="145"/>
      <c r="J159" s="145"/>
      <c r="K159" s="145"/>
      <c r="L159" s="255"/>
      <c r="M159" s="143"/>
      <c r="N159" s="143"/>
      <c r="O159" s="143"/>
      <c r="P159" s="143"/>
      <c r="Q159" s="143"/>
      <c r="R159" s="143"/>
      <c r="S159" s="143"/>
      <c r="T159" s="143"/>
    </row>
    <row r="160" spans="1:26" x14ac:dyDescent="0.2">
      <c r="A160" s="259"/>
      <c r="B160" s="145"/>
      <c r="C160" s="145"/>
      <c r="D160" s="145"/>
      <c r="E160" s="145"/>
      <c r="F160" s="145"/>
      <c r="G160" s="145"/>
      <c r="H160" s="145"/>
      <c r="I160" s="145"/>
      <c r="J160" s="145"/>
      <c r="K160" s="145"/>
      <c r="L160" s="255"/>
      <c r="M160" s="143"/>
      <c r="N160" s="143"/>
      <c r="O160" s="143"/>
      <c r="P160" s="143"/>
      <c r="Q160" s="143"/>
      <c r="R160" s="143"/>
      <c r="S160" s="143"/>
      <c r="T160" s="143"/>
    </row>
    <row r="161" spans="1:20" x14ac:dyDescent="0.2">
      <c r="A161" s="259"/>
      <c r="B161" s="145"/>
      <c r="C161" s="145"/>
      <c r="D161" s="145"/>
      <c r="E161" s="145"/>
      <c r="F161" s="145"/>
      <c r="G161" s="145"/>
      <c r="H161" s="145"/>
      <c r="I161" s="145"/>
      <c r="J161" s="145"/>
      <c r="K161" s="145"/>
      <c r="L161" s="255"/>
      <c r="M161" s="143"/>
      <c r="N161" s="143"/>
      <c r="O161" s="143"/>
      <c r="P161" s="143"/>
      <c r="Q161" s="143"/>
      <c r="R161" s="143"/>
      <c r="S161" s="143"/>
      <c r="T161" s="143"/>
    </row>
    <row r="162" spans="1:20" x14ac:dyDescent="0.2">
      <c r="A162" s="259"/>
      <c r="B162" s="145"/>
      <c r="C162" s="145"/>
      <c r="D162" s="145"/>
      <c r="E162" s="145"/>
      <c r="F162" s="145"/>
      <c r="G162" s="145"/>
      <c r="H162" s="145"/>
      <c r="I162" s="145"/>
      <c r="J162" s="145"/>
      <c r="K162" s="145"/>
      <c r="L162" s="255"/>
      <c r="M162" s="143"/>
      <c r="N162" s="143"/>
      <c r="O162" s="143"/>
      <c r="P162" s="143"/>
      <c r="Q162" s="143"/>
      <c r="R162" s="143"/>
      <c r="S162" s="143"/>
      <c r="T162" s="143"/>
    </row>
    <row r="163" spans="1:20" x14ac:dyDescent="0.2">
      <c r="A163" s="259"/>
      <c r="B163" s="145"/>
      <c r="C163" s="145"/>
      <c r="D163" s="145"/>
      <c r="E163" s="145"/>
      <c r="F163" s="145"/>
      <c r="G163" s="145"/>
      <c r="H163" s="145"/>
      <c r="I163" s="145"/>
      <c r="J163" s="145"/>
      <c r="K163" s="145"/>
      <c r="L163" s="255"/>
      <c r="M163" s="143"/>
      <c r="N163" s="143"/>
      <c r="O163" s="143"/>
      <c r="P163" s="143"/>
      <c r="Q163" s="143"/>
      <c r="R163" s="143"/>
      <c r="S163" s="143"/>
      <c r="T163" s="143"/>
    </row>
    <row r="164" spans="1:20" x14ac:dyDescent="0.2">
      <c r="A164" s="259"/>
      <c r="B164" s="145"/>
      <c r="C164" s="145"/>
      <c r="D164" s="145"/>
      <c r="E164" s="145"/>
      <c r="F164" s="145"/>
      <c r="G164" s="145"/>
      <c r="H164" s="145"/>
      <c r="I164" s="145"/>
      <c r="J164" s="145"/>
      <c r="K164" s="145"/>
      <c r="L164" s="255"/>
      <c r="M164" s="143"/>
      <c r="N164" s="143"/>
      <c r="O164" s="143"/>
      <c r="P164" s="143"/>
      <c r="Q164" s="143"/>
      <c r="R164" s="143"/>
      <c r="S164" s="143"/>
      <c r="T164" s="143"/>
    </row>
    <row r="165" spans="1:20" x14ac:dyDescent="0.2">
      <c r="A165" s="259"/>
      <c r="B165" s="145"/>
      <c r="C165" s="145"/>
      <c r="D165" s="145"/>
      <c r="E165" s="145"/>
      <c r="F165" s="145"/>
      <c r="G165" s="145"/>
      <c r="H165" s="145"/>
      <c r="I165" s="145"/>
      <c r="J165" s="145"/>
      <c r="K165" s="145"/>
      <c r="L165" s="255"/>
      <c r="M165" s="143"/>
      <c r="N165" s="143"/>
      <c r="O165" s="143"/>
      <c r="P165" s="143"/>
      <c r="Q165" s="143"/>
      <c r="R165" s="143"/>
      <c r="S165" s="143"/>
      <c r="T165" s="143"/>
    </row>
    <row r="166" spans="1:20" x14ac:dyDescent="0.2">
      <c r="A166" s="259"/>
      <c r="B166" s="145"/>
      <c r="C166" s="145"/>
      <c r="D166" s="145"/>
      <c r="E166" s="145"/>
      <c r="F166" s="145"/>
      <c r="G166" s="145"/>
      <c r="H166" s="145"/>
      <c r="I166" s="145"/>
      <c r="J166" s="145"/>
      <c r="K166" s="145"/>
      <c r="L166" s="255"/>
      <c r="M166" s="143"/>
      <c r="N166" s="143"/>
      <c r="O166" s="143"/>
      <c r="P166" s="143"/>
      <c r="Q166" s="143"/>
      <c r="R166" s="143"/>
      <c r="S166" s="143"/>
      <c r="T166" s="143"/>
    </row>
    <row r="167" spans="1:20" x14ac:dyDescent="0.2">
      <c r="A167" s="259"/>
      <c r="B167" s="145"/>
      <c r="C167" s="145"/>
      <c r="D167" s="145"/>
      <c r="E167" s="145"/>
      <c r="F167" s="145"/>
      <c r="G167" s="145"/>
      <c r="H167" s="145"/>
      <c r="I167" s="145"/>
      <c r="J167" s="145"/>
      <c r="K167" s="145"/>
      <c r="L167" s="255"/>
      <c r="M167" s="143"/>
      <c r="N167" s="143"/>
      <c r="O167" s="143"/>
      <c r="P167" s="143"/>
      <c r="Q167" s="143"/>
      <c r="R167" s="143"/>
      <c r="S167" s="143"/>
      <c r="T167" s="143"/>
    </row>
    <row r="168" spans="1:20" x14ac:dyDescent="0.2">
      <c r="A168" s="259"/>
      <c r="B168" s="145"/>
      <c r="C168" s="145"/>
      <c r="D168" s="145"/>
      <c r="E168" s="145"/>
      <c r="F168" s="145"/>
      <c r="G168" s="145"/>
      <c r="H168" s="145"/>
      <c r="I168" s="145"/>
      <c r="J168" s="145"/>
      <c r="K168" s="145"/>
      <c r="L168" s="255"/>
      <c r="M168" s="143"/>
      <c r="N168" s="143"/>
      <c r="O168" s="143"/>
      <c r="P168" s="143"/>
      <c r="Q168" s="143"/>
      <c r="R168" s="143"/>
      <c r="S168" s="143"/>
      <c r="T168" s="143"/>
    </row>
    <row r="169" spans="1:20" x14ac:dyDescent="0.2">
      <c r="A169" s="259"/>
      <c r="B169" s="145"/>
      <c r="C169" s="145"/>
      <c r="D169" s="145"/>
      <c r="E169" s="145"/>
      <c r="F169" s="145"/>
      <c r="G169" s="145"/>
      <c r="H169" s="145"/>
      <c r="I169" s="145"/>
      <c r="J169" s="145"/>
      <c r="K169" s="145"/>
      <c r="L169" s="255"/>
      <c r="M169" s="143"/>
      <c r="N169" s="143"/>
      <c r="O169" s="143"/>
      <c r="P169" s="143"/>
      <c r="Q169" s="143"/>
      <c r="R169" s="143"/>
      <c r="S169" s="143"/>
      <c r="T169" s="143"/>
    </row>
    <row r="170" spans="1:20" x14ac:dyDescent="0.2">
      <c r="A170" s="259"/>
      <c r="B170" s="145"/>
      <c r="C170" s="145"/>
      <c r="D170" s="145"/>
      <c r="E170" s="145"/>
      <c r="F170" s="145"/>
      <c r="G170" s="145"/>
      <c r="H170" s="145"/>
      <c r="I170" s="145"/>
      <c r="J170" s="145"/>
      <c r="K170" s="145"/>
      <c r="L170" s="255"/>
      <c r="M170" s="143"/>
      <c r="N170" s="143"/>
      <c r="O170" s="143"/>
      <c r="P170" s="143"/>
      <c r="Q170" s="143"/>
      <c r="R170" s="143"/>
      <c r="S170" s="143"/>
      <c r="T170" s="143"/>
    </row>
    <row r="171" spans="1:20" x14ac:dyDescent="0.2">
      <c r="A171" s="259"/>
      <c r="B171" s="145"/>
      <c r="C171" s="145"/>
      <c r="D171" s="145"/>
      <c r="E171" s="145"/>
      <c r="F171" s="145"/>
      <c r="G171" s="145"/>
      <c r="H171" s="145"/>
      <c r="I171" s="145"/>
      <c r="J171" s="145"/>
      <c r="K171" s="145"/>
      <c r="L171" s="255"/>
      <c r="M171" s="143"/>
      <c r="N171" s="143"/>
      <c r="O171" s="143"/>
      <c r="P171" s="143"/>
      <c r="Q171" s="143"/>
      <c r="R171" s="143"/>
      <c r="S171" s="143"/>
      <c r="T171" s="143"/>
    </row>
    <row r="172" spans="1:20" x14ac:dyDescent="0.2">
      <c r="A172" s="259"/>
      <c r="B172" s="145"/>
      <c r="C172" s="145"/>
      <c r="D172" s="145"/>
      <c r="E172" s="145"/>
      <c r="F172" s="145"/>
      <c r="G172" s="145"/>
      <c r="H172" s="145"/>
      <c r="I172" s="145"/>
      <c r="J172" s="145"/>
      <c r="K172" s="145"/>
      <c r="L172" s="255"/>
      <c r="M172" s="143"/>
      <c r="N172" s="143"/>
      <c r="O172" s="143"/>
      <c r="P172" s="143"/>
      <c r="Q172" s="143"/>
      <c r="R172" s="143"/>
      <c r="S172" s="143"/>
      <c r="T172" s="143"/>
    </row>
    <row r="173" spans="1:20" x14ac:dyDescent="0.2">
      <c r="A173" s="259"/>
      <c r="B173" s="145"/>
      <c r="C173" s="145"/>
      <c r="D173" s="145"/>
      <c r="E173" s="145"/>
      <c r="F173" s="145"/>
      <c r="G173" s="145"/>
      <c r="H173" s="145"/>
      <c r="I173" s="145"/>
      <c r="J173" s="145"/>
      <c r="K173" s="145"/>
      <c r="L173" s="255"/>
      <c r="M173" s="143"/>
      <c r="N173" s="143"/>
      <c r="O173" s="143"/>
      <c r="P173" s="143"/>
      <c r="Q173" s="143"/>
      <c r="R173" s="143"/>
      <c r="S173" s="143"/>
      <c r="T173" s="143"/>
    </row>
    <row r="174" spans="1:20" x14ac:dyDescent="0.2">
      <c r="A174" s="259"/>
      <c r="B174" s="145"/>
      <c r="C174" s="145"/>
      <c r="D174" s="145"/>
      <c r="E174" s="145"/>
      <c r="F174" s="145"/>
      <c r="G174" s="145"/>
      <c r="H174" s="145"/>
      <c r="I174" s="145"/>
      <c r="J174" s="145"/>
      <c r="K174" s="145"/>
      <c r="L174" s="255"/>
      <c r="M174" s="143"/>
      <c r="N174" s="143"/>
      <c r="O174" s="143"/>
      <c r="P174" s="143"/>
      <c r="Q174" s="143"/>
      <c r="R174" s="143"/>
      <c r="S174" s="143"/>
      <c r="T174" s="143"/>
    </row>
    <row r="175" spans="1:20" x14ac:dyDescent="0.2">
      <c r="A175" s="259"/>
      <c r="B175" s="145"/>
      <c r="C175" s="145"/>
      <c r="D175" s="145"/>
      <c r="E175" s="145"/>
      <c r="F175" s="145"/>
      <c r="G175" s="145"/>
      <c r="H175" s="145"/>
      <c r="I175" s="145"/>
      <c r="J175" s="145"/>
      <c r="K175" s="145"/>
      <c r="L175" s="255"/>
      <c r="M175" s="143"/>
      <c r="N175" s="143"/>
      <c r="O175" s="143"/>
      <c r="P175" s="143"/>
      <c r="Q175" s="143"/>
      <c r="R175" s="143"/>
      <c r="S175" s="143"/>
      <c r="T175" s="143"/>
    </row>
    <row r="176" spans="1:20" x14ac:dyDescent="0.2">
      <c r="A176" s="259"/>
      <c r="B176" s="145"/>
      <c r="C176" s="145"/>
      <c r="D176" s="145"/>
      <c r="E176" s="145"/>
      <c r="F176" s="145"/>
      <c r="G176" s="145"/>
      <c r="H176" s="145"/>
      <c r="I176" s="145"/>
      <c r="J176" s="145"/>
      <c r="K176" s="145"/>
      <c r="L176" s="255"/>
      <c r="M176" s="143"/>
      <c r="N176" s="143"/>
      <c r="O176" s="143"/>
      <c r="P176" s="143"/>
      <c r="Q176" s="143"/>
      <c r="R176" s="143"/>
      <c r="S176" s="143"/>
      <c r="T176" s="143"/>
    </row>
    <row r="177" spans="1:51" x14ac:dyDescent="0.2">
      <c r="A177" s="259"/>
      <c r="B177" s="145"/>
      <c r="C177" s="145"/>
      <c r="D177" s="145"/>
      <c r="E177" s="145"/>
      <c r="F177" s="145"/>
      <c r="G177" s="145"/>
      <c r="H177" s="145"/>
      <c r="I177" s="145"/>
      <c r="J177" s="145"/>
      <c r="K177" s="145"/>
      <c r="L177" s="255"/>
      <c r="M177" s="143"/>
      <c r="N177" s="143"/>
      <c r="O177" s="143"/>
      <c r="P177" s="143"/>
      <c r="Q177" s="143"/>
      <c r="R177" s="143"/>
      <c r="S177" s="143"/>
      <c r="T177" s="143"/>
    </row>
    <row r="178" spans="1:51" x14ac:dyDescent="0.2">
      <c r="A178" s="259"/>
      <c r="B178" s="145"/>
      <c r="C178" s="145"/>
      <c r="D178" s="145"/>
      <c r="E178" s="145"/>
      <c r="F178" s="145"/>
      <c r="G178" s="145"/>
      <c r="H178" s="145"/>
      <c r="I178" s="145"/>
      <c r="J178" s="145"/>
      <c r="K178" s="145"/>
      <c r="L178" s="255"/>
      <c r="M178" s="143"/>
      <c r="N178" s="143"/>
      <c r="O178" s="143"/>
      <c r="P178" s="143"/>
      <c r="Q178" s="143"/>
      <c r="R178" s="143"/>
      <c r="S178" s="143"/>
      <c r="T178" s="143"/>
    </row>
    <row r="179" spans="1:51" x14ac:dyDescent="0.2">
      <c r="A179" s="259"/>
      <c r="B179" s="145"/>
      <c r="C179" s="145"/>
      <c r="D179" s="145"/>
      <c r="E179" s="145"/>
      <c r="F179" s="145"/>
      <c r="G179" s="145"/>
      <c r="H179" s="145"/>
      <c r="I179" s="145"/>
      <c r="J179" s="145"/>
      <c r="K179" s="145"/>
      <c r="L179" s="255"/>
      <c r="M179" s="143"/>
      <c r="N179" s="143"/>
      <c r="O179" s="143"/>
      <c r="P179" s="143"/>
      <c r="Q179" s="143"/>
      <c r="R179" s="143"/>
      <c r="S179" s="143"/>
      <c r="T179" s="143"/>
    </row>
    <row r="180" spans="1:51" x14ac:dyDescent="0.2">
      <c r="A180" s="259"/>
      <c r="B180" s="145"/>
      <c r="C180" s="145"/>
      <c r="D180" s="145"/>
      <c r="E180" s="145"/>
      <c r="F180" s="145"/>
      <c r="G180" s="145"/>
      <c r="H180" s="145"/>
      <c r="I180" s="145"/>
      <c r="J180" s="145"/>
      <c r="K180" s="145"/>
      <c r="L180" s="255"/>
      <c r="M180" s="143"/>
      <c r="N180" s="143"/>
      <c r="O180" s="143"/>
      <c r="P180" s="143"/>
      <c r="Q180" s="143"/>
      <c r="R180" s="143"/>
      <c r="S180" s="143"/>
      <c r="T180" s="143"/>
    </row>
    <row r="181" spans="1:51" x14ac:dyDescent="0.2">
      <c r="A181" s="259"/>
      <c r="B181" s="145"/>
      <c r="C181" s="145"/>
      <c r="D181" s="145"/>
      <c r="E181" s="145"/>
      <c r="F181" s="145"/>
      <c r="G181" s="145"/>
      <c r="H181" s="145"/>
      <c r="I181" s="145"/>
      <c r="J181" s="145"/>
      <c r="K181" s="145"/>
      <c r="L181" s="255"/>
      <c r="M181" s="143"/>
      <c r="N181" s="143"/>
      <c r="O181" s="143"/>
      <c r="P181" s="143"/>
      <c r="Q181" s="143"/>
      <c r="R181" s="143"/>
      <c r="S181" s="143"/>
      <c r="T181" s="143"/>
    </row>
    <row r="182" spans="1:51" x14ac:dyDescent="0.2">
      <c r="A182" s="259"/>
      <c r="B182" s="145"/>
      <c r="C182" s="145"/>
      <c r="D182" s="145"/>
      <c r="E182" s="145"/>
      <c r="F182" s="145"/>
      <c r="G182" s="145"/>
      <c r="H182" s="145"/>
      <c r="I182" s="145"/>
      <c r="J182" s="145"/>
      <c r="K182" s="145"/>
      <c r="L182" s="255"/>
      <c r="M182" s="143"/>
      <c r="N182" s="143"/>
      <c r="O182" s="143"/>
      <c r="P182" s="143"/>
      <c r="Q182" s="143"/>
      <c r="R182" s="143"/>
      <c r="S182" s="143"/>
      <c r="T182" s="143"/>
    </row>
    <row r="183" spans="1:51" x14ac:dyDescent="0.2">
      <c r="A183" s="259"/>
      <c r="B183" s="145"/>
      <c r="C183" s="145"/>
      <c r="D183" s="145"/>
      <c r="E183" s="145"/>
      <c r="F183" s="145"/>
      <c r="G183" s="145"/>
      <c r="H183" s="145"/>
      <c r="I183" s="145"/>
      <c r="J183" s="145"/>
      <c r="K183" s="145"/>
      <c r="L183" s="255"/>
      <c r="M183" s="143"/>
      <c r="N183" s="143"/>
      <c r="O183" s="143"/>
      <c r="P183" s="143"/>
      <c r="Q183" s="143"/>
      <c r="R183" s="143"/>
      <c r="S183" s="143"/>
      <c r="T183" s="143"/>
    </row>
    <row r="184" spans="1:51" x14ac:dyDescent="0.2">
      <c r="A184" s="259"/>
      <c r="B184" s="145"/>
      <c r="C184" s="145"/>
      <c r="D184" s="145"/>
      <c r="E184" s="145"/>
      <c r="F184" s="145"/>
      <c r="G184" s="145"/>
      <c r="H184" s="145"/>
      <c r="I184" s="145"/>
      <c r="J184" s="145"/>
      <c r="K184" s="145"/>
      <c r="L184" s="255"/>
      <c r="M184" s="143"/>
      <c r="N184" s="143"/>
      <c r="O184" s="143"/>
      <c r="P184" s="143"/>
      <c r="Q184" s="143"/>
      <c r="R184" s="143"/>
      <c r="S184" s="143"/>
      <c r="T184" s="143"/>
    </row>
    <row r="185" spans="1:51" x14ac:dyDescent="0.2">
      <c r="A185" s="259"/>
      <c r="B185" s="145"/>
      <c r="C185" s="145"/>
      <c r="D185" s="145"/>
      <c r="E185" s="145"/>
      <c r="F185" s="145"/>
      <c r="G185" s="145"/>
      <c r="H185" s="145"/>
      <c r="I185" s="145"/>
      <c r="J185" s="145"/>
      <c r="K185" s="145"/>
      <c r="L185" s="255"/>
      <c r="M185" s="143"/>
      <c r="N185" s="143"/>
      <c r="O185" s="143"/>
      <c r="P185" s="143"/>
      <c r="Q185" s="143"/>
      <c r="R185" s="143"/>
      <c r="S185" s="143"/>
      <c r="T185" s="143"/>
    </row>
    <row r="186" spans="1:51" x14ac:dyDescent="0.2">
      <c r="A186" s="259"/>
      <c r="B186" s="145"/>
      <c r="C186" s="145"/>
      <c r="D186" s="145"/>
      <c r="E186" s="145"/>
      <c r="F186" s="145"/>
      <c r="G186" s="145"/>
      <c r="H186" s="145"/>
      <c r="I186" s="145"/>
      <c r="J186" s="145"/>
      <c r="K186" s="145"/>
      <c r="L186" s="255"/>
      <c r="M186" s="143"/>
      <c r="N186" s="143"/>
      <c r="O186" s="143"/>
      <c r="P186" s="143"/>
      <c r="Q186" s="143"/>
      <c r="R186" s="143"/>
      <c r="S186" s="143"/>
      <c r="T186" s="143"/>
    </row>
    <row r="187" spans="1:51" x14ac:dyDescent="0.2">
      <c r="A187" s="259"/>
      <c r="B187" s="145"/>
      <c r="C187" s="145"/>
      <c r="D187" s="145"/>
      <c r="E187" s="145"/>
      <c r="F187" s="145"/>
      <c r="G187" s="145"/>
      <c r="H187" s="145"/>
      <c r="I187" s="145"/>
      <c r="J187" s="145"/>
      <c r="K187" s="145"/>
      <c r="L187" s="255"/>
      <c r="M187" s="143"/>
      <c r="N187" s="143"/>
      <c r="O187" s="143"/>
      <c r="P187" s="143"/>
      <c r="Q187" s="143"/>
      <c r="R187" s="143"/>
      <c r="S187" s="143"/>
      <c r="T187" s="143"/>
    </row>
    <row r="188" spans="1:51" x14ac:dyDescent="0.2">
      <c r="A188" s="259"/>
      <c r="B188" s="145"/>
      <c r="C188" s="145"/>
      <c r="D188" s="145"/>
      <c r="E188" s="145"/>
      <c r="F188" s="145"/>
      <c r="G188" s="145"/>
      <c r="H188" s="145"/>
      <c r="I188" s="145"/>
      <c r="J188" s="145"/>
      <c r="K188" s="145"/>
      <c r="L188" s="255"/>
      <c r="M188" s="143"/>
      <c r="N188" s="143"/>
      <c r="O188" s="143"/>
      <c r="P188" s="143"/>
      <c r="Q188" s="143"/>
      <c r="R188" s="143"/>
      <c r="S188" s="143"/>
      <c r="T188" s="143"/>
    </row>
    <row r="189" spans="1:51" hidden="1" x14ac:dyDescent="0.2">
      <c r="A189" s="259"/>
      <c r="B189" s="145"/>
      <c r="C189" s="145"/>
      <c r="D189" s="145"/>
      <c r="E189" s="145"/>
      <c r="F189" s="145"/>
      <c r="G189" s="145"/>
      <c r="H189" s="145"/>
      <c r="I189" s="145"/>
      <c r="J189" s="145"/>
      <c r="K189" s="145"/>
      <c r="L189" s="255"/>
      <c r="M189" s="143"/>
      <c r="N189" s="143"/>
      <c r="O189" s="143"/>
      <c r="P189" s="143"/>
      <c r="Q189" s="143"/>
      <c r="R189" s="143"/>
      <c r="S189" s="143"/>
      <c r="T189" s="143"/>
    </row>
    <row r="190" spans="1:51" hidden="1" x14ac:dyDescent="0.2">
      <c r="A190" s="259"/>
      <c r="B190" s="145"/>
      <c r="C190" s="145"/>
      <c r="D190" s="145"/>
      <c r="E190" s="145"/>
      <c r="F190" s="145"/>
      <c r="G190" s="145"/>
      <c r="H190" s="145"/>
      <c r="I190" s="145"/>
      <c r="J190" s="145"/>
      <c r="K190" s="145"/>
      <c r="L190" s="255"/>
      <c r="M190" s="143"/>
      <c r="N190" s="143"/>
      <c r="O190" s="143"/>
      <c r="P190" s="143"/>
      <c r="Q190" s="143"/>
      <c r="R190" s="143"/>
      <c r="S190" s="143"/>
      <c r="T190" s="143"/>
    </row>
    <row r="191" spans="1:51" hidden="1" x14ac:dyDescent="0.2">
      <c r="A191" s="260">
        <v>3051</v>
      </c>
      <c r="B191" s="145"/>
      <c r="C191" s="145"/>
      <c r="D191" s="145"/>
      <c r="E191" s="145"/>
      <c r="F191" s="145"/>
      <c r="G191" s="145"/>
      <c r="H191" s="145"/>
      <c r="I191" s="145"/>
      <c r="J191" s="145"/>
      <c r="K191" s="145"/>
      <c r="L191" s="255"/>
      <c r="M191" s="143"/>
      <c r="N191" s="143"/>
      <c r="O191" s="143"/>
      <c r="P191" s="143"/>
      <c r="Q191" s="143"/>
      <c r="R191" s="143"/>
      <c r="S191" s="143"/>
      <c r="T191" s="143"/>
    </row>
    <row r="192" spans="1:51" s="262" customFormat="1" hidden="1" x14ac:dyDescent="0.2">
      <c r="A192" s="261"/>
      <c r="L192" s="263"/>
      <c r="M192" s="264"/>
      <c r="N192" s="264"/>
      <c r="O192" s="264"/>
      <c r="P192" s="264"/>
      <c r="Q192" s="264"/>
      <c r="R192" s="264"/>
      <c r="S192" s="264"/>
      <c r="T192" s="264"/>
      <c r="U192" s="264"/>
      <c r="V192" s="265"/>
      <c r="W192" s="264"/>
      <c r="X192" s="264"/>
      <c r="Y192" s="264"/>
      <c r="Z192" s="264"/>
      <c r="AA192" s="264"/>
      <c r="AB192" s="264"/>
      <c r="AC192" s="264"/>
      <c r="AD192" s="164">
        <v>0</v>
      </c>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row>
    <row r="193" spans="1:20" hidden="1" x14ac:dyDescent="0.2">
      <c r="A193" s="259"/>
      <c r="B193" s="145"/>
      <c r="C193" s="145"/>
      <c r="D193" s="145"/>
      <c r="E193" s="145"/>
      <c r="F193" s="145"/>
      <c r="G193" s="145"/>
      <c r="H193" s="145"/>
      <c r="I193" s="145"/>
      <c r="J193" s="145"/>
      <c r="K193" s="145"/>
      <c r="L193" s="255"/>
      <c r="M193" s="143"/>
      <c r="N193" s="143"/>
      <c r="O193" s="143"/>
      <c r="P193" s="143"/>
      <c r="Q193" s="143"/>
      <c r="R193" s="143"/>
      <c r="S193" s="143"/>
      <c r="T193" s="143"/>
    </row>
    <row r="194" spans="1:20" x14ac:dyDescent="0.2">
      <c r="A194" s="259"/>
      <c r="B194" s="145"/>
      <c r="C194" s="145"/>
      <c r="D194" s="145"/>
      <c r="E194" s="145"/>
      <c r="F194" s="145"/>
      <c r="G194" s="145"/>
      <c r="H194" s="145"/>
      <c r="I194" s="145"/>
      <c r="J194" s="145"/>
      <c r="K194" s="145"/>
      <c r="L194" s="255"/>
      <c r="M194" s="143"/>
      <c r="N194" s="143"/>
      <c r="O194" s="143"/>
      <c r="P194" s="143"/>
      <c r="Q194" s="143"/>
      <c r="R194" s="143"/>
      <c r="S194" s="143"/>
      <c r="T194" s="143"/>
    </row>
    <row r="195" spans="1:20" x14ac:dyDescent="0.2">
      <c r="A195" s="259"/>
      <c r="B195" s="145"/>
      <c r="C195" s="145"/>
      <c r="D195" s="145"/>
      <c r="E195" s="145"/>
      <c r="F195" s="145"/>
      <c r="G195" s="145"/>
      <c r="H195" s="145"/>
      <c r="I195" s="145"/>
      <c r="J195" s="145"/>
      <c r="K195" s="145"/>
      <c r="L195" s="255"/>
      <c r="M195" s="143"/>
      <c r="N195" s="143"/>
      <c r="O195" s="143"/>
      <c r="P195" s="143"/>
      <c r="Q195" s="143"/>
      <c r="R195" s="143"/>
      <c r="S195" s="143"/>
      <c r="T195" s="143"/>
    </row>
    <row r="196" spans="1:20" x14ac:dyDescent="0.2">
      <c r="A196" s="259"/>
      <c r="B196" s="145"/>
      <c r="C196" s="145"/>
      <c r="D196" s="145"/>
      <c r="E196" s="145"/>
      <c r="F196" s="145"/>
      <c r="G196" s="145"/>
      <c r="H196" s="145"/>
      <c r="I196" s="145"/>
      <c r="J196" s="145"/>
      <c r="K196" s="145"/>
      <c r="L196" s="255"/>
      <c r="M196" s="143"/>
      <c r="N196" s="143"/>
      <c r="O196" s="143"/>
      <c r="P196" s="143"/>
      <c r="Q196" s="143"/>
      <c r="R196" s="143"/>
      <c r="S196" s="143"/>
      <c r="T196" s="143"/>
    </row>
    <row r="197" spans="1:20" x14ac:dyDescent="0.2">
      <c r="A197" s="259"/>
      <c r="B197" s="145"/>
      <c r="C197" s="145"/>
      <c r="D197" s="145"/>
      <c r="E197" s="145"/>
      <c r="F197" s="145"/>
      <c r="G197" s="145"/>
      <c r="H197" s="145"/>
      <c r="I197" s="145"/>
      <c r="J197" s="145"/>
      <c r="K197" s="145"/>
      <c r="L197" s="255"/>
      <c r="M197" s="143"/>
      <c r="N197" s="143"/>
      <c r="O197" s="143"/>
      <c r="P197" s="143"/>
      <c r="Q197" s="143"/>
      <c r="R197" s="143"/>
      <c r="S197" s="143"/>
      <c r="T197" s="143"/>
    </row>
    <row r="198" spans="1:20" x14ac:dyDescent="0.2">
      <c r="A198" s="259"/>
      <c r="B198" s="145"/>
      <c r="C198" s="145"/>
      <c r="D198" s="145"/>
      <c r="E198" s="145"/>
      <c r="F198" s="145"/>
      <c r="G198" s="145"/>
      <c r="H198" s="145"/>
      <c r="I198" s="145"/>
      <c r="J198" s="145"/>
      <c r="K198" s="145"/>
      <c r="L198" s="255"/>
      <c r="M198" s="143"/>
      <c r="N198" s="143"/>
      <c r="O198" s="143"/>
      <c r="P198" s="143"/>
      <c r="Q198" s="143"/>
      <c r="R198" s="143"/>
      <c r="S198" s="143"/>
      <c r="T198" s="143"/>
    </row>
    <row r="199" spans="1:20" x14ac:dyDescent="0.2">
      <c r="A199" s="259"/>
      <c r="B199" s="145"/>
      <c r="C199" s="145"/>
      <c r="D199" s="145"/>
      <c r="E199" s="145"/>
      <c r="F199" s="145"/>
      <c r="G199" s="145"/>
      <c r="H199" s="145"/>
      <c r="I199" s="145"/>
      <c r="J199" s="145"/>
      <c r="K199" s="145"/>
      <c r="L199" s="255"/>
      <c r="M199" s="143"/>
      <c r="N199" s="143"/>
      <c r="O199" s="143"/>
      <c r="P199" s="143"/>
      <c r="Q199" s="143"/>
      <c r="R199" s="143"/>
      <c r="S199" s="143"/>
      <c r="T199" s="143"/>
    </row>
    <row r="200" spans="1:20" x14ac:dyDescent="0.2">
      <c r="A200" s="259"/>
      <c r="B200" s="145"/>
      <c r="C200" s="145"/>
      <c r="D200" s="145"/>
      <c r="E200" s="145"/>
      <c r="F200" s="145"/>
      <c r="G200" s="145"/>
      <c r="H200" s="145"/>
      <c r="I200" s="145"/>
      <c r="J200" s="145"/>
      <c r="K200" s="145"/>
      <c r="L200" s="255"/>
      <c r="M200" s="143"/>
      <c r="N200" s="143"/>
      <c r="O200" s="143"/>
      <c r="P200" s="143"/>
      <c r="Q200" s="143"/>
      <c r="R200" s="143"/>
      <c r="S200" s="143"/>
      <c r="T200" s="143"/>
    </row>
    <row r="201" spans="1:20" x14ac:dyDescent="0.2">
      <c r="A201" s="259"/>
      <c r="B201" s="145"/>
      <c r="C201" s="145"/>
      <c r="D201" s="145"/>
      <c r="E201" s="145"/>
      <c r="F201" s="145"/>
      <c r="G201" s="145"/>
      <c r="H201" s="145"/>
      <c r="I201" s="145"/>
      <c r="J201" s="145"/>
      <c r="K201" s="145"/>
      <c r="L201" s="255"/>
      <c r="M201" s="143"/>
      <c r="N201" s="143"/>
      <c r="O201" s="143"/>
      <c r="P201" s="143"/>
      <c r="Q201" s="143"/>
      <c r="R201" s="143"/>
      <c r="S201" s="143"/>
      <c r="T201" s="143"/>
    </row>
    <row r="202" spans="1:20" x14ac:dyDescent="0.2">
      <c r="A202" s="259"/>
      <c r="B202" s="145"/>
      <c r="C202" s="145"/>
      <c r="D202" s="145"/>
      <c r="E202" s="145"/>
      <c r="F202" s="145"/>
      <c r="G202" s="145"/>
      <c r="H202" s="145"/>
      <c r="I202" s="145"/>
      <c r="J202" s="145"/>
      <c r="K202" s="145"/>
      <c r="L202" s="255"/>
      <c r="M202" s="143"/>
      <c r="N202" s="143"/>
      <c r="O202" s="143"/>
      <c r="P202" s="143"/>
      <c r="Q202" s="143"/>
      <c r="R202" s="143"/>
      <c r="S202" s="143"/>
      <c r="T202" s="143"/>
    </row>
    <row r="203" spans="1:20" x14ac:dyDescent="0.2">
      <c r="A203" s="259"/>
      <c r="B203" s="145"/>
      <c r="C203" s="145"/>
      <c r="D203" s="145"/>
      <c r="E203" s="145"/>
      <c r="F203" s="145"/>
      <c r="G203" s="145"/>
      <c r="H203" s="145"/>
      <c r="I203" s="145"/>
      <c r="J203" s="145"/>
      <c r="K203" s="145"/>
      <c r="L203" s="255"/>
      <c r="M203" s="143"/>
      <c r="N203" s="143"/>
      <c r="O203" s="143"/>
      <c r="P203" s="143"/>
      <c r="Q203" s="143"/>
      <c r="R203" s="143"/>
      <c r="S203" s="143"/>
      <c r="T203" s="143"/>
    </row>
    <row r="204" spans="1:20" x14ac:dyDescent="0.2">
      <c r="A204" s="259"/>
      <c r="B204" s="145"/>
      <c r="C204" s="145"/>
      <c r="D204" s="145"/>
      <c r="E204" s="145"/>
      <c r="F204" s="145"/>
      <c r="G204" s="145"/>
      <c r="H204" s="145"/>
      <c r="I204" s="145"/>
      <c r="J204" s="145"/>
      <c r="K204" s="145"/>
      <c r="L204" s="255"/>
      <c r="M204" s="143"/>
      <c r="N204" s="143"/>
      <c r="O204" s="143"/>
      <c r="P204" s="143"/>
      <c r="Q204" s="143"/>
      <c r="R204" s="143"/>
      <c r="S204" s="143"/>
      <c r="T204" s="143"/>
    </row>
  </sheetData>
  <mergeCells count="83">
    <mergeCell ref="A121:A127"/>
    <mergeCell ref="A128:A134"/>
    <mergeCell ref="A135:A141"/>
    <mergeCell ref="A144:A150"/>
    <mergeCell ref="A119:A120"/>
    <mergeCell ref="B119:B120"/>
    <mergeCell ref="C119:C120"/>
    <mergeCell ref="D119:F119"/>
    <mergeCell ref="G119:G120"/>
    <mergeCell ref="A110:B110"/>
    <mergeCell ref="A111:B111"/>
    <mergeCell ref="A112:B112"/>
    <mergeCell ref="A115:A116"/>
    <mergeCell ref="B115:B116"/>
    <mergeCell ref="A100:A105"/>
    <mergeCell ref="A107:B108"/>
    <mergeCell ref="C107:D107"/>
    <mergeCell ref="E107:F107"/>
    <mergeCell ref="A109:B109"/>
    <mergeCell ref="C82:C83"/>
    <mergeCell ref="D82:I82"/>
    <mergeCell ref="J82:K82"/>
    <mergeCell ref="L82:L83"/>
    <mergeCell ref="A84:A89"/>
    <mergeCell ref="D75:I75"/>
    <mergeCell ref="J75:K75"/>
    <mergeCell ref="L75:L76"/>
    <mergeCell ref="A77:A78"/>
    <mergeCell ref="A81:L81"/>
    <mergeCell ref="A66:A67"/>
    <mergeCell ref="A68:A69"/>
    <mergeCell ref="A70:A71"/>
    <mergeCell ref="A75:B76"/>
    <mergeCell ref="C75:C76"/>
    <mergeCell ref="A64:B65"/>
    <mergeCell ref="C64:C65"/>
    <mergeCell ref="D64:I64"/>
    <mergeCell ref="J64:K64"/>
    <mergeCell ref="L64:L65"/>
    <mergeCell ref="A55:A56"/>
    <mergeCell ref="A57:A58"/>
    <mergeCell ref="A60:B60"/>
    <mergeCell ref="A61:B61"/>
    <mergeCell ref="A62:B62"/>
    <mergeCell ref="A42:A48"/>
    <mergeCell ref="A50:A51"/>
    <mergeCell ref="A53:A54"/>
    <mergeCell ref="B53:B54"/>
    <mergeCell ref="C53:C54"/>
    <mergeCell ref="A40:A41"/>
    <mergeCell ref="B40:B41"/>
    <mergeCell ref="C40:C41"/>
    <mergeCell ref="D40:I40"/>
    <mergeCell ref="J40:K40"/>
    <mergeCell ref="A6:L6"/>
    <mergeCell ref="A9:A10"/>
    <mergeCell ref="B9:B10"/>
    <mergeCell ref="C9:C10"/>
    <mergeCell ref="D9:I9"/>
    <mergeCell ref="J9:K9"/>
    <mergeCell ref="L9:L10"/>
    <mergeCell ref="A92:A95"/>
    <mergeCell ref="A96:A97"/>
    <mergeCell ref="A98:A99"/>
    <mergeCell ref="A79:A80"/>
    <mergeCell ref="A82:B83"/>
    <mergeCell ref="A90:A91"/>
    <mergeCell ref="A72:A73"/>
    <mergeCell ref="D22:I22"/>
    <mergeCell ref="J22:K22"/>
    <mergeCell ref="L22:L23"/>
    <mergeCell ref="D34:E34"/>
    <mergeCell ref="L40:L41"/>
    <mergeCell ref="A11:A19"/>
    <mergeCell ref="A22:A23"/>
    <mergeCell ref="B22:B23"/>
    <mergeCell ref="C22:C23"/>
    <mergeCell ref="A24:A25"/>
    <mergeCell ref="A26:A27"/>
    <mergeCell ref="A28:A29"/>
    <mergeCell ref="A34:B35"/>
    <mergeCell ref="C34:C35"/>
    <mergeCell ref="A36:A37"/>
  </mergeCells>
  <dataValidations count="1">
    <dataValidation type="custom" operator="greaterThanOrEqual" allowBlank="1" showInputMessage="1" showErrorMessage="1" prompt="bloqueada" sqref="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formula1>"bloq"</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election activeCell="G19" sqref="G19"/>
    </sheetView>
  </sheetViews>
  <sheetFormatPr baseColWidth="10" defaultRowHeight="15" x14ac:dyDescent="0.2"/>
  <cols>
    <col min="1" max="1" width="26.42578125" style="266" customWidth="1"/>
    <col min="2" max="2" width="30" style="24" customWidth="1"/>
    <col min="3" max="3" width="12.7109375" style="24" customWidth="1"/>
    <col min="4" max="11" width="10.7109375" style="24" customWidth="1"/>
    <col min="12" max="12" width="10.7109375" style="267" customWidth="1"/>
    <col min="13" max="20" width="13.140625" style="10" customWidth="1"/>
    <col min="21" max="21" width="13.140625" style="143" customWidth="1"/>
    <col min="22" max="22" width="13.140625" style="144" customWidth="1"/>
    <col min="23" max="23" width="13.5703125" style="143" hidden="1" customWidth="1"/>
    <col min="24" max="26" width="14.140625" style="163" hidden="1" customWidth="1"/>
    <col min="27" max="28" width="14.140625" style="143" hidden="1" customWidth="1"/>
    <col min="29" max="30" width="13.140625" style="143" hidden="1" customWidth="1"/>
    <col min="31" max="51" width="13.140625" style="143" customWidth="1"/>
    <col min="52" max="60" width="13.140625" style="145" customWidth="1"/>
    <col min="61" max="74" width="12.5703125" style="145" customWidth="1"/>
    <col min="75" max="256" width="11.42578125" style="145"/>
    <col min="257" max="257" width="26.42578125" style="145" customWidth="1"/>
    <col min="258" max="258" width="30" style="145" customWidth="1"/>
    <col min="259" max="259" width="12.7109375" style="145" customWidth="1"/>
    <col min="260" max="268" width="10.7109375" style="145" customWidth="1"/>
    <col min="269" max="278" width="13.140625" style="145" customWidth="1"/>
    <col min="279" max="286" width="0" style="145" hidden="1" customWidth="1"/>
    <col min="287" max="316" width="13.140625" style="145" customWidth="1"/>
    <col min="317" max="330" width="12.5703125" style="145" customWidth="1"/>
    <col min="331" max="512" width="11.42578125" style="145"/>
    <col min="513" max="513" width="26.42578125" style="145" customWidth="1"/>
    <col min="514" max="514" width="30" style="145" customWidth="1"/>
    <col min="515" max="515" width="12.7109375" style="145" customWidth="1"/>
    <col min="516" max="524" width="10.7109375" style="145" customWidth="1"/>
    <col min="525" max="534" width="13.140625" style="145" customWidth="1"/>
    <col min="535" max="542" width="0" style="145" hidden="1" customWidth="1"/>
    <col min="543" max="572" width="13.140625" style="145" customWidth="1"/>
    <col min="573" max="586" width="12.5703125" style="145" customWidth="1"/>
    <col min="587" max="768" width="11.42578125" style="145"/>
    <col min="769" max="769" width="26.42578125" style="145" customWidth="1"/>
    <col min="770" max="770" width="30" style="145" customWidth="1"/>
    <col min="771" max="771" width="12.7109375" style="145" customWidth="1"/>
    <col min="772" max="780" width="10.7109375" style="145" customWidth="1"/>
    <col min="781" max="790" width="13.140625" style="145" customWidth="1"/>
    <col min="791" max="798" width="0" style="145" hidden="1" customWidth="1"/>
    <col min="799" max="828" width="13.140625" style="145" customWidth="1"/>
    <col min="829" max="842" width="12.5703125" style="145" customWidth="1"/>
    <col min="843" max="1024" width="11.42578125" style="145"/>
    <col min="1025" max="1025" width="26.42578125" style="145" customWidth="1"/>
    <col min="1026" max="1026" width="30" style="145" customWidth="1"/>
    <col min="1027" max="1027" width="12.7109375" style="145" customWidth="1"/>
    <col min="1028" max="1036" width="10.7109375" style="145" customWidth="1"/>
    <col min="1037" max="1046" width="13.140625" style="145" customWidth="1"/>
    <col min="1047" max="1054" width="0" style="145" hidden="1" customWidth="1"/>
    <col min="1055" max="1084" width="13.140625" style="145" customWidth="1"/>
    <col min="1085" max="1098" width="12.5703125" style="145" customWidth="1"/>
    <col min="1099" max="1280" width="11.42578125" style="145"/>
    <col min="1281" max="1281" width="26.42578125" style="145" customWidth="1"/>
    <col min="1282" max="1282" width="30" style="145" customWidth="1"/>
    <col min="1283" max="1283" width="12.7109375" style="145" customWidth="1"/>
    <col min="1284" max="1292" width="10.7109375" style="145" customWidth="1"/>
    <col min="1293" max="1302" width="13.140625" style="145" customWidth="1"/>
    <col min="1303" max="1310" width="0" style="145" hidden="1" customWidth="1"/>
    <col min="1311" max="1340" width="13.140625" style="145" customWidth="1"/>
    <col min="1341" max="1354" width="12.5703125" style="145" customWidth="1"/>
    <col min="1355" max="1536" width="11.42578125" style="145"/>
    <col min="1537" max="1537" width="26.42578125" style="145" customWidth="1"/>
    <col min="1538" max="1538" width="30" style="145" customWidth="1"/>
    <col min="1539" max="1539" width="12.7109375" style="145" customWidth="1"/>
    <col min="1540" max="1548" width="10.7109375" style="145" customWidth="1"/>
    <col min="1549" max="1558" width="13.140625" style="145" customWidth="1"/>
    <col min="1559" max="1566" width="0" style="145" hidden="1" customWidth="1"/>
    <col min="1567" max="1596" width="13.140625" style="145" customWidth="1"/>
    <col min="1597" max="1610" width="12.5703125" style="145" customWidth="1"/>
    <col min="1611" max="1792" width="11.42578125" style="145"/>
    <col min="1793" max="1793" width="26.42578125" style="145" customWidth="1"/>
    <col min="1794" max="1794" width="30" style="145" customWidth="1"/>
    <col min="1795" max="1795" width="12.7109375" style="145" customWidth="1"/>
    <col min="1796" max="1804" width="10.7109375" style="145" customWidth="1"/>
    <col min="1805" max="1814" width="13.140625" style="145" customWidth="1"/>
    <col min="1815" max="1822" width="0" style="145" hidden="1" customWidth="1"/>
    <col min="1823" max="1852" width="13.140625" style="145" customWidth="1"/>
    <col min="1853" max="1866" width="12.5703125" style="145" customWidth="1"/>
    <col min="1867" max="2048" width="11.42578125" style="145"/>
    <col min="2049" max="2049" width="26.42578125" style="145" customWidth="1"/>
    <col min="2050" max="2050" width="30" style="145" customWidth="1"/>
    <col min="2051" max="2051" width="12.7109375" style="145" customWidth="1"/>
    <col min="2052" max="2060" width="10.7109375" style="145" customWidth="1"/>
    <col min="2061" max="2070" width="13.140625" style="145" customWidth="1"/>
    <col min="2071" max="2078" width="0" style="145" hidden="1" customWidth="1"/>
    <col min="2079" max="2108" width="13.140625" style="145" customWidth="1"/>
    <col min="2109" max="2122" width="12.5703125" style="145" customWidth="1"/>
    <col min="2123" max="2304" width="11.42578125" style="145"/>
    <col min="2305" max="2305" width="26.42578125" style="145" customWidth="1"/>
    <col min="2306" max="2306" width="30" style="145" customWidth="1"/>
    <col min="2307" max="2307" width="12.7109375" style="145" customWidth="1"/>
    <col min="2308" max="2316" width="10.7109375" style="145" customWidth="1"/>
    <col min="2317" max="2326" width="13.140625" style="145" customWidth="1"/>
    <col min="2327" max="2334" width="0" style="145" hidden="1" customWidth="1"/>
    <col min="2335" max="2364" width="13.140625" style="145" customWidth="1"/>
    <col min="2365" max="2378" width="12.5703125" style="145" customWidth="1"/>
    <col min="2379" max="2560" width="11.42578125" style="145"/>
    <col min="2561" max="2561" width="26.42578125" style="145" customWidth="1"/>
    <col min="2562" max="2562" width="30" style="145" customWidth="1"/>
    <col min="2563" max="2563" width="12.7109375" style="145" customWidth="1"/>
    <col min="2564" max="2572" width="10.7109375" style="145" customWidth="1"/>
    <col min="2573" max="2582" width="13.140625" style="145" customWidth="1"/>
    <col min="2583" max="2590" width="0" style="145" hidden="1" customWidth="1"/>
    <col min="2591" max="2620" width="13.140625" style="145" customWidth="1"/>
    <col min="2621" max="2634" width="12.5703125" style="145" customWidth="1"/>
    <col min="2635" max="2816" width="11.42578125" style="145"/>
    <col min="2817" max="2817" width="26.42578125" style="145" customWidth="1"/>
    <col min="2818" max="2818" width="30" style="145" customWidth="1"/>
    <col min="2819" max="2819" width="12.7109375" style="145" customWidth="1"/>
    <col min="2820" max="2828" width="10.7109375" style="145" customWidth="1"/>
    <col min="2829" max="2838" width="13.140625" style="145" customWidth="1"/>
    <col min="2839" max="2846" width="0" style="145" hidden="1" customWidth="1"/>
    <col min="2847" max="2876" width="13.140625" style="145" customWidth="1"/>
    <col min="2877" max="2890" width="12.5703125" style="145" customWidth="1"/>
    <col min="2891" max="3072" width="11.42578125" style="145"/>
    <col min="3073" max="3073" width="26.42578125" style="145" customWidth="1"/>
    <col min="3074" max="3074" width="30" style="145" customWidth="1"/>
    <col min="3075" max="3075" width="12.7109375" style="145" customWidth="1"/>
    <col min="3076" max="3084" width="10.7109375" style="145" customWidth="1"/>
    <col min="3085" max="3094" width="13.140625" style="145" customWidth="1"/>
    <col min="3095" max="3102" width="0" style="145" hidden="1" customWidth="1"/>
    <col min="3103" max="3132" width="13.140625" style="145" customWidth="1"/>
    <col min="3133" max="3146" width="12.5703125" style="145" customWidth="1"/>
    <col min="3147" max="3328" width="11.42578125" style="145"/>
    <col min="3329" max="3329" width="26.42578125" style="145" customWidth="1"/>
    <col min="3330" max="3330" width="30" style="145" customWidth="1"/>
    <col min="3331" max="3331" width="12.7109375" style="145" customWidth="1"/>
    <col min="3332" max="3340" width="10.7109375" style="145" customWidth="1"/>
    <col min="3341" max="3350" width="13.140625" style="145" customWidth="1"/>
    <col min="3351" max="3358" width="0" style="145" hidden="1" customWidth="1"/>
    <col min="3359" max="3388" width="13.140625" style="145" customWidth="1"/>
    <col min="3389" max="3402" width="12.5703125" style="145" customWidth="1"/>
    <col min="3403" max="3584" width="11.42578125" style="145"/>
    <col min="3585" max="3585" width="26.42578125" style="145" customWidth="1"/>
    <col min="3586" max="3586" width="30" style="145" customWidth="1"/>
    <col min="3587" max="3587" width="12.7109375" style="145" customWidth="1"/>
    <col min="3588" max="3596" width="10.7109375" style="145" customWidth="1"/>
    <col min="3597" max="3606" width="13.140625" style="145" customWidth="1"/>
    <col min="3607" max="3614" width="0" style="145" hidden="1" customWidth="1"/>
    <col min="3615" max="3644" width="13.140625" style="145" customWidth="1"/>
    <col min="3645" max="3658" width="12.5703125" style="145" customWidth="1"/>
    <col min="3659" max="3840" width="11.42578125" style="145"/>
    <col min="3841" max="3841" width="26.42578125" style="145" customWidth="1"/>
    <col min="3842" max="3842" width="30" style="145" customWidth="1"/>
    <col min="3843" max="3843" width="12.7109375" style="145" customWidth="1"/>
    <col min="3844" max="3852" width="10.7109375" style="145" customWidth="1"/>
    <col min="3853" max="3862" width="13.140625" style="145" customWidth="1"/>
    <col min="3863" max="3870" width="0" style="145" hidden="1" customWidth="1"/>
    <col min="3871" max="3900" width="13.140625" style="145" customWidth="1"/>
    <col min="3901" max="3914" width="12.5703125" style="145" customWidth="1"/>
    <col min="3915" max="4096" width="11.42578125" style="145"/>
    <col min="4097" max="4097" width="26.42578125" style="145" customWidth="1"/>
    <col min="4098" max="4098" width="30" style="145" customWidth="1"/>
    <col min="4099" max="4099" width="12.7109375" style="145" customWidth="1"/>
    <col min="4100" max="4108" width="10.7109375" style="145" customWidth="1"/>
    <col min="4109" max="4118" width="13.140625" style="145" customWidth="1"/>
    <col min="4119" max="4126" width="0" style="145" hidden="1" customWidth="1"/>
    <col min="4127" max="4156" width="13.140625" style="145" customWidth="1"/>
    <col min="4157" max="4170" width="12.5703125" style="145" customWidth="1"/>
    <col min="4171" max="4352" width="11.42578125" style="145"/>
    <col min="4353" max="4353" width="26.42578125" style="145" customWidth="1"/>
    <col min="4354" max="4354" width="30" style="145" customWidth="1"/>
    <col min="4355" max="4355" width="12.7109375" style="145" customWidth="1"/>
    <col min="4356" max="4364" width="10.7109375" style="145" customWidth="1"/>
    <col min="4365" max="4374" width="13.140625" style="145" customWidth="1"/>
    <col min="4375" max="4382" width="0" style="145" hidden="1" customWidth="1"/>
    <col min="4383" max="4412" width="13.140625" style="145" customWidth="1"/>
    <col min="4413" max="4426" width="12.5703125" style="145" customWidth="1"/>
    <col min="4427" max="4608" width="11.42578125" style="145"/>
    <col min="4609" max="4609" width="26.42578125" style="145" customWidth="1"/>
    <col min="4610" max="4610" width="30" style="145" customWidth="1"/>
    <col min="4611" max="4611" width="12.7109375" style="145" customWidth="1"/>
    <col min="4612" max="4620" width="10.7109375" style="145" customWidth="1"/>
    <col min="4621" max="4630" width="13.140625" style="145" customWidth="1"/>
    <col min="4631" max="4638" width="0" style="145" hidden="1" customWidth="1"/>
    <col min="4639" max="4668" width="13.140625" style="145" customWidth="1"/>
    <col min="4669" max="4682" width="12.5703125" style="145" customWidth="1"/>
    <col min="4683" max="4864" width="11.42578125" style="145"/>
    <col min="4865" max="4865" width="26.42578125" style="145" customWidth="1"/>
    <col min="4866" max="4866" width="30" style="145" customWidth="1"/>
    <col min="4867" max="4867" width="12.7109375" style="145" customWidth="1"/>
    <col min="4868" max="4876" width="10.7109375" style="145" customWidth="1"/>
    <col min="4877" max="4886" width="13.140625" style="145" customWidth="1"/>
    <col min="4887" max="4894" width="0" style="145" hidden="1" customWidth="1"/>
    <col min="4895" max="4924" width="13.140625" style="145" customWidth="1"/>
    <col min="4925" max="4938" width="12.5703125" style="145" customWidth="1"/>
    <col min="4939" max="5120" width="11.42578125" style="145"/>
    <col min="5121" max="5121" width="26.42578125" style="145" customWidth="1"/>
    <col min="5122" max="5122" width="30" style="145" customWidth="1"/>
    <col min="5123" max="5123" width="12.7109375" style="145" customWidth="1"/>
    <col min="5124" max="5132" width="10.7109375" style="145" customWidth="1"/>
    <col min="5133" max="5142" width="13.140625" style="145" customWidth="1"/>
    <col min="5143" max="5150" width="0" style="145" hidden="1" customWidth="1"/>
    <col min="5151" max="5180" width="13.140625" style="145" customWidth="1"/>
    <col min="5181" max="5194" width="12.5703125" style="145" customWidth="1"/>
    <col min="5195" max="5376" width="11.42578125" style="145"/>
    <col min="5377" max="5377" width="26.42578125" style="145" customWidth="1"/>
    <col min="5378" max="5378" width="30" style="145" customWidth="1"/>
    <col min="5379" max="5379" width="12.7109375" style="145" customWidth="1"/>
    <col min="5380" max="5388" width="10.7109375" style="145" customWidth="1"/>
    <col min="5389" max="5398" width="13.140625" style="145" customWidth="1"/>
    <col min="5399" max="5406" width="0" style="145" hidden="1" customWidth="1"/>
    <col min="5407" max="5436" width="13.140625" style="145" customWidth="1"/>
    <col min="5437" max="5450" width="12.5703125" style="145" customWidth="1"/>
    <col min="5451" max="5632" width="11.42578125" style="145"/>
    <col min="5633" max="5633" width="26.42578125" style="145" customWidth="1"/>
    <col min="5634" max="5634" width="30" style="145" customWidth="1"/>
    <col min="5635" max="5635" width="12.7109375" style="145" customWidth="1"/>
    <col min="5636" max="5644" width="10.7109375" style="145" customWidth="1"/>
    <col min="5645" max="5654" width="13.140625" style="145" customWidth="1"/>
    <col min="5655" max="5662" width="0" style="145" hidden="1" customWidth="1"/>
    <col min="5663" max="5692" width="13.140625" style="145" customWidth="1"/>
    <col min="5693" max="5706" width="12.5703125" style="145" customWidth="1"/>
    <col min="5707" max="5888" width="11.42578125" style="145"/>
    <col min="5889" max="5889" width="26.42578125" style="145" customWidth="1"/>
    <col min="5890" max="5890" width="30" style="145" customWidth="1"/>
    <col min="5891" max="5891" width="12.7109375" style="145" customWidth="1"/>
    <col min="5892" max="5900" width="10.7109375" style="145" customWidth="1"/>
    <col min="5901" max="5910" width="13.140625" style="145" customWidth="1"/>
    <col min="5911" max="5918" width="0" style="145" hidden="1" customWidth="1"/>
    <col min="5919" max="5948" width="13.140625" style="145" customWidth="1"/>
    <col min="5949" max="5962" width="12.5703125" style="145" customWidth="1"/>
    <col min="5963" max="6144" width="11.42578125" style="145"/>
    <col min="6145" max="6145" width="26.42578125" style="145" customWidth="1"/>
    <col min="6146" max="6146" width="30" style="145" customWidth="1"/>
    <col min="6147" max="6147" width="12.7109375" style="145" customWidth="1"/>
    <col min="6148" max="6156" width="10.7109375" style="145" customWidth="1"/>
    <col min="6157" max="6166" width="13.140625" style="145" customWidth="1"/>
    <col min="6167" max="6174" width="0" style="145" hidden="1" customWidth="1"/>
    <col min="6175" max="6204" width="13.140625" style="145" customWidth="1"/>
    <col min="6205" max="6218" width="12.5703125" style="145" customWidth="1"/>
    <col min="6219" max="6400" width="11.42578125" style="145"/>
    <col min="6401" max="6401" width="26.42578125" style="145" customWidth="1"/>
    <col min="6402" max="6402" width="30" style="145" customWidth="1"/>
    <col min="6403" max="6403" width="12.7109375" style="145" customWidth="1"/>
    <col min="6404" max="6412" width="10.7109375" style="145" customWidth="1"/>
    <col min="6413" max="6422" width="13.140625" style="145" customWidth="1"/>
    <col min="6423" max="6430" width="0" style="145" hidden="1" customWidth="1"/>
    <col min="6431" max="6460" width="13.140625" style="145" customWidth="1"/>
    <col min="6461" max="6474" width="12.5703125" style="145" customWidth="1"/>
    <col min="6475" max="6656" width="11.42578125" style="145"/>
    <col min="6657" max="6657" width="26.42578125" style="145" customWidth="1"/>
    <col min="6658" max="6658" width="30" style="145" customWidth="1"/>
    <col min="6659" max="6659" width="12.7109375" style="145" customWidth="1"/>
    <col min="6660" max="6668" width="10.7109375" style="145" customWidth="1"/>
    <col min="6669" max="6678" width="13.140625" style="145" customWidth="1"/>
    <col min="6679" max="6686" width="0" style="145" hidden="1" customWidth="1"/>
    <col min="6687" max="6716" width="13.140625" style="145" customWidth="1"/>
    <col min="6717" max="6730" width="12.5703125" style="145" customWidth="1"/>
    <col min="6731" max="6912" width="11.42578125" style="145"/>
    <col min="6913" max="6913" width="26.42578125" style="145" customWidth="1"/>
    <col min="6914" max="6914" width="30" style="145" customWidth="1"/>
    <col min="6915" max="6915" width="12.7109375" style="145" customWidth="1"/>
    <col min="6916" max="6924" width="10.7109375" style="145" customWidth="1"/>
    <col min="6925" max="6934" width="13.140625" style="145" customWidth="1"/>
    <col min="6935" max="6942" width="0" style="145" hidden="1" customWidth="1"/>
    <col min="6943" max="6972" width="13.140625" style="145" customWidth="1"/>
    <col min="6973" max="6986" width="12.5703125" style="145" customWidth="1"/>
    <col min="6987" max="7168" width="11.42578125" style="145"/>
    <col min="7169" max="7169" width="26.42578125" style="145" customWidth="1"/>
    <col min="7170" max="7170" width="30" style="145" customWidth="1"/>
    <col min="7171" max="7171" width="12.7109375" style="145" customWidth="1"/>
    <col min="7172" max="7180" width="10.7109375" style="145" customWidth="1"/>
    <col min="7181" max="7190" width="13.140625" style="145" customWidth="1"/>
    <col min="7191" max="7198" width="0" style="145" hidden="1" customWidth="1"/>
    <col min="7199" max="7228" width="13.140625" style="145" customWidth="1"/>
    <col min="7229" max="7242" width="12.5703125" style="145" customWidth="1"/>
    <col min="7243" max="7424" width="11.42578125" style="145"/>
    <col min="7425" max="7425" width="26.42578125" style="145" customWidth="1"/>
    <col min="7426" max="7426" width="30" style="145" customWidth="1"/>
    <col min="7427" max="7427" width="12.7109375" style="145" customWidth="1"/>
    <col min="7428" max="7436" width="10.7109375" style="145" customWidth="1"/>
    <col min="7437" max="7446" width="13.140625" style="145" customWidth="1"/>
    <col min="7447" max="7454" width="0" style="145" hidden="1" customWidth="1"/>
    <col min="7455" max="7484" width="13.140625" style="145" customWidth="1"/>
    <col min="7485" max="7498" width="12.5703125" style="145" customWidth="1"/>
    <col min="7499" max="7680" width="11.42578125" style="145"/>
    <col min="7681" max="7681" width="26.42578125" style="145" customWidth="1"/>
    <col min="7682" max="7682" width="30" style="145" customWidth="1"/>
    <col min="7683" max="7683" width="12.7109375" style="145" customWidth="1"/>
    <col min="7684" max="7692" width="10.7109375" style="145" customWidth="1"/>
    <col min="7693" max="7702" width="13.140625" style="145" customWidth="1"/>
    <col min="7703" max="7710" width="0" style="145" hidden="1" customWidth="1"/>
    <col min="7711" max="7740" width="13.140625" style="145" customWidth="1"/>
    <col min="7741" max="7754" width="12.5703125" style="145" customWidth="1"/>
    <col min="7755" max="7936" width="11.42578125" style="145"/>
    <col min="7937" max="7937" width="26.42578125" style="145" customWidth="1"/>
    <col min="7938" max="7938" width="30" style="145" customWidth="1"/>
    <col min="7939" max="7939" width="12.7109375" style="145" customWidth="1"/>
    <col min="7940" max="7948" width="10.7109375" style="145" customWidth="1"/>
    <col min="7949" max="7958" width="13.140625" style="145" customWidth="1"/>
    <col min="7959" max="7966" width="0" style="145" hidden="1" customWidth="1"/>
    <col min="7967" max="7996" width="13.140625" style="145" customWidth="1"/>
    <col min="7997" max="8010" width="12.5703125" style="145" customWidth="1"/>
    <col min="8011" max="8192" width="11.42578125" style="145"/>
    <col min="8193" max="8193" width="26.42578125" style="145" customWidth="1"/>
    <col min="8194" max="8194" width="30" style="145" customWidth="1"/>
    <col min="8195" max="8195" width="12.7109375" style="145" customWidth="1"/>
    <col min="8196" max="8204" width="10.7109375" style="145" customWidth="1"/>
    <col min="8205" max="8214" width="13.140625" style="145" customWidth="1"/>
    <col min="8215" max="8222" width="0" style="145" hidden="1" customWidth="1"/>
    <col min="8223" max="8252" width="13.140625" style="145" customWidth="1"/>
    <col min="8253" max="8266" width="12.5703125" style="145" customWidth="1"/>
    <col min="8267" max="8448" width="11.42578125" style="145"/>
    <col min="8449" max="8449" width="26.42578125" style="145" customWidth="1"/>
    <col min="8450" max="8450" width="30" style="145" customWidth="1"/>
    <col min="8451" max="8451" width="12.7109375" style="145" customWidth="1"/>
    <col min="8452" max="8460" width="10.7109375" style="145" customWidth="1"/>
    <col min="8461" max="8470" width="13.140625" style="145" customWidth="1"/>
    <col min="8471" max="8478" width="0" style="145" hidden="1" customWidth="1"/>
    <col min="8479" max="8508" width="13.140625" style="145" customWidth="1"/>
    <col min="8509" max="8522" width="12.5703125" style="145" customWidth="1"/>
    <col min="8523" max="8704" width="11.42578125" style="145"/>
    <col min="8705" max="8705" width="26.42578125" style="145" customWidth="1"/>
    <col min="8706" max="8706" width="30" style="145" customWidth="1"/>
    <col min="8707" max="8707" width="12.7109375" style="145" customWidth="1"/>
    <col min="8708" max="8716" width="10.7109375" style="145" customWidth="1"/>
    <col min="8717" max="8726" width="13.140625" style="145" customWidth="1"/>
    <col min="8727" max="8734" width="0" style="145" hidden="1" customWidth="1"/>
    <col min="8735" max="8764" width="13.140625" style="145" customWidth="1"/>
    <col min="8765" max="8778" width="12.5703125" style="145" customWidth="1"/>
    <col min="8779" max="8960" width="11.42578125" style="145"/>
    <col min="8961" max="8961" width="26.42578125" style="145" customWidth="1"/>
    <col min="8962" max="8962" width="30" style="145" customWidth="1"/>
    <col min="8963" max="8963" width="12.7109375" style="145" customWidth="1"/>
    <col min="8964" max="8972" width="10.7109375" style="145" customWidth="1"/>
    <col min="8973" max="8982" width="13.140625" style="145" customWidth="1"/>
    <col min="8983" max="8990" width="0" style="145" hidden="1" customWidth="1"/>
    <col min="8991" max="9020" width="13.140625" style="145" customWidth="1"/>
    <col min="9021" max="9034" width="12.5703125" style="145" customWidth="1"/>
    <col min="9035" max="9216" width="11.42578125" style="145"/>
    <col min="9217" max="9217" width="26.42578125" style="145" customWidth="1"/>
    <col min="9218" max="9218" width="30" style="145" customWidth="1"/>
    <col min="9219" max="9219" width="12.7109375" style="145" customWidth="1"/>
    <col min="9220" max="9228" width="10.7109375" style="145" customWidth="1"/>
    <col min="9229" max="9238" width="13.140625" style="145" customWidth="1"/>
    <col min="9239" max="9246" width="0" style="145" hidden="1" customWidth="1"/>
    <col min="9247" max="9276" width="13.140625" style="145" customWidth="1"/>
    <col min="9277" max="9290" width="12.5703125" style="145" customWidth="1"/>
    <col min="9291" max="9472" width="11.42578125" style="145"/>
    <col min="9473" max="9473" width="26.42578125" style="145" customWidth="1"/>
    <col min="9474" max="9474" width="30" style="145" customWidth="1"/>
    <col min="9475" max="9475" width="12.7109375" style="145" customWidth="1"/>
    <col min="9476" max="9484" width="10.7109375" style="145" customWidth="1"/>
    <col min="9485" max="9494" width="13.140625" style="145" customWidth="1"/>
    <col min="9495" max="9502" width="0" style="145" hidden="1" customWidth="1"/>
    <col min="9503" max="9532" width="13.140625" style="145" customWidth="1"/>
    <col min="9533" max="9546" width="12.5703125" style="145" customWidth="1"/>
    <col min="9547" max="9728" width="11.42578125" style="145"/>
    <col min="9729" max="9729" width="26.42578125" style="145" customWidth="1"/>
    <col min="9730" max="9730" width="30" style="145" customWidth="1"/>
    <col min="9731" max="9731" width="12.7109375" style="145" customWidth="1"/>
    <col min="9732" max="9740" width="10.7109375" style="145" customWidth="1"/>
    <col min="9741" max="9750" width="13.140625" style="145" customWidth="1"/>
    <col min="9751" max="9758" width="0" style="145" hidden="1" customWidth="1"/>
    <col min="9759" max="9788" width="13.140625" style="145" customWidth="1"/>
    <col min="9789" max="9802" width="12.5703125" style="145" customWidth="1"/>
    <col min="9803" max="9984" width="11.42578125" style="145"/>
    <col min="9985" max="9985" width="26.42578125" style="145" customWidth="1"/>
    <col min="9986" max="9986" width="30" style="145" customWidth="1"/>
    <col min="9987" max="9987" width="12.7109375" style="145" customWidth="1"/>
    <col min="9988" max="9996" width="10.7109375" style="145" customWidth="1"/>
    <col min="9997" max="10006" width="13.140625" style="145" customWidth="1"/>
    <col min="10007" max="10014" width="0" style="145" hidden="1" customWidth="1"/>
    <col min="10015" max="10044" width="13.140625" style="145" customWidth="1"/>
    <col min="10045" max="10058" width="12.5703125" style="145" customWidth="1"/>
    <col min="10059" max="10240" width="11.42578125" style="145"/>
    <col min="10241" max="10241" width="26.42578125" style="145" customWidth="1"/>
    <col min="10242" max="10242" width="30" style="145" customWidth="1"/>
    <col min="10243" max="10243" width="12.7109375" style="145" customWidth="1"/>
    <col min="10244" max="10252" width="10.7109375" style="145" customWidth="1"/>
    <col min="10253" max="10262" width="13.140625" style="145" customWidth="1"/>
    <col min="10263" max="10270" width="0" style="145" hidden="1" customWidth="1"/>
    <col min="10271" max="10300" width="13.140625" style="145" customWidth="1"/>
    <col min="10301" max="10314" width="12.5703125" style="145" customWidth="1"/>
    <col min="10315" max="10496" width="11.42578125" style="145"/>
    <col min="10497" max="10497" width="26.42578125" style="145" customWidth="1"/>
    <col min="10498" max="10498" width="30" style="145" customWidth="1"/>
    <col min="10499" max="10499" width="12.7109375" style="145" customWidth="1"/>
    <col min="10500" max="10508" width="10.7109375" style="145" customWidth="1"/>
    <col min="10509" max="10518" width="13.140625" style="145" customWidth="1"/>
    <col min="10519" max="10526" width="0" style="145" hidden="1" customWidth="1"/>
    <col min="10527" max="10556" width="13.140625" style="145" customWidth="1"/>
    <col min="10557" max="10570" width="12.5703125" style="145" customWidth="1"/>
    <col min="10571" max="10752" width="11.42578125" style="145"/>
    <col min="10753" max="10753" width="26.42578125" style="145" customWidth="1"/>
    <col min="10754" max="10754" width="30" style="145" customWidth="1"/>
    <col min="10755" max="10755" width="12.7109375" style="145" customWidth="1"/>
    <col min="10756" max="10764" width="10.7109375" style="145" customWidth="1"/>
    <col min="10765" max="10774" width="13.140625" style="145" customWidth="1"/>
    <col min="10775" max="10782" width="0" style="145" hidden="1" customWidth="1"/>
    <col min="10783" max="10812" width="13.140625" style="145" customWidth="1"/>
    <col min="10813" max="10826" width="12.5703125" style="145" customWidth="1"/>
    <col min="10827" max="11008" width="11.42578125" style="145"/>
    <col min="11009" max="11009" width="26.42578125" style="145" customWidth="1"/>
    <col min="11010" max="11010" width="30" style="145" customWidth="1"/>
    <col min="11011" max="11011" width="12.7109375" style="145" customWidth="1"/>
    <col min="11012" max="11020" width="10.7109375" style="145" customWidth="1"/>
    <col min="11021" max="11030" width="13.140625" style="145" customWidth="1"/>
    <col min="11031" max="11038" width="0" style="145" hidden="1" customWidth="1"/>
    <col min="11039" max="11068" width="13.140625" style="145" customWidth="1"/>
    <col min="11069" max="11082" width="12.5703125" style="145" customWidth="1"/>
    <col min="11083" max="11264" width="11.42578125" style="145"/>
    <col min="11265" max="11265" width="26.42578125" style="145" customWidth="1"/>
    <col min="11266" max="11266" width="30" style="145" customWidth="1"/>
    <col min="11267" max="11267" width="12.7109375" style="145" customWidth="1"/>
    <col min="11268" max="11276" width="10.7109375" style="145" customWidth="1"/>
    <col min="11277" max="11286" width="13.140625" style="145" customWidth="1"/>
    <col min="11287" max="11294" width="0" style="145" hidden="1" customWidth="1"/>
    <col min="11295" max="11324" width="13.140625" style="145" customWidth="1"/>
    <col min="11325" max="11338" width="12.5703125" style="145" customWidth="1"/>
    <col min="11339" max="11520" width="11.42578125" style="145"/>
    <col min="11521" max="11521" width="26.42578125" style="145" customWidth="1"/>
    <col min="11522" max="11522" width="30" style="145" customWidth="1"/>
    <col min="11523" max="11523" width="12.7109375" style="145" customWidth="1"/>
    <col min="11524" max="11532" width="10.7109375" style="145" customWidth="1"/>
    <col min="11533" max="11542" width="13.140625" style="145" customWidth="1"/>
    <col min="11543" max="11550" width="0" style="145" hidden="1" customWidth="1"/>
    <col min="11551" max="11580" width="13.140625" style="145" customWidth="1"/>
    <col min="11581" max="11594" width="12.5703125" style="145" customWidth="1"/>
    <col min="11595" max="11776" width="11.42578125" style="145"/>
    <col min="11777" max="11777" width="26.42578125" style="145" customWidth="1"/>
    <col min="11778" max="11778" width="30" style="145" customWidth="1"/>
    <col min="11779" max="11779" width="12.7109375" style="145" customWidth="1"/>
    <col min="11780" max="11788" width="10.7109375" style="145" customWidth="1"/>
    <col min="11789" max="11798" width="13.140625" style="145" customWidth="1"/>
    <col min="11799" max="11806" width="0" style="145" hidden="1" customWidth="1"/>
    <col min="11807" max="11836" width="13.140625" style="145" customWidth="1"/>
    <col min="11837" max="11850" width="12.5703125" style="145" customWidth="1"/>
    <col min="11851" max="12032" width="11.42578125" style="145"/>
    <col min="12033" max="12033" width="26.42578125" style="145" customWidth="1"/>
    <col min="12034" max="12034" width="30" style="145" customWidth="1"/>
    <col min="12035" max="12035" width="12.7109375" style="145" customWidth="1"/>
    <col min="12036" max="12044" width="10.7109375" style="145" customWidth="1"/>
    <col min="12045" max="12054" width="13.140625" style="145" customWidth="1"/>
    <col min="12055" max="12062" width="0" style="145" hidden="1" customWidth="1"/>
    <col min="12063" max="12092" width="13.140625" style="145" customWidth="1"/>
    <col min="12093" max="12106" width="12.5703125" style="145" customWidth="1"/>
    <col min="12107" max="12288" width="11.42578125" style="145"/>
    <col min="12289" max="12289" width="26.42578125" style="145" customWidth="1"/>
    <col min="12290" max="12290" width="30" style="145" customWidth="1"/>
    <col min="12291" max="12291" width="12.7109375" style="145" customWidth="1"/>
    <col min="12292" max="12300" width="10.7109375" style="145" customWidth="1"/>
    <col min="12301" max="12310" width="13.140625" style="145" customWidth="1"/>
    <col min="12311" max="12318" width="0" style="145" hidden="1" customWidth="1"/>
    <col min="12319" max="12348" width="13.140625" style="145" customWidth="1"/>
    <col min="12349" max="12362" width="12.5703125" style="145" customWidth="1"/>
    <col min="12363" max="12544" width="11.42578125" style="145"/>
    <col min="12545" max="12545" width="26.42578125" style="145" customWidth="1"/>
    <col min="12546" max="12546" width="30" style="145" customWidth="1"/>
    <col min="12547" max="12547" width="12.7109375" style="145" customWidth="1"/>
    <col min="12548" max="12556" width="10.7109375" style="145" customWidth="1"/>
    <col min="12557" max="12566" width="13.140625" style="145" customWidth="1"/>
    <col min="12567" max="12574" width="0" style="145" hidden="1" customWidth="1"/>
    <col min="12575" max="12604" width="13.140625" style="145" customWidth="1"/>
    <col min="12605" max="12618" width="12.5703125" style="145" customWidth="1"/>
    <col min="12619" max="12800" width="11.42578125" style="145"/>
    <col min="12801" max="12801" width="26.42578125" style="145" customWidth="1"/>
    <col min="12802" max="12802" width="30" style="145" customWidth="1"/>
    <col min="12803" max="12803" width="12.7109375" style="145" customWidth="1"/>
    <col min="12804" max="12812" width="10.7109375" style="145" customWidth="1"/>
    <col min="12813" max="12822" width="13.140625" style="145" customWidth="1"/>
    <col min="12823" max="12830" width="0" style="145" hidden="1" customWidth="1"/>
    <col min="12831" max="12860" width="13.140625" style="145" customWidth="1"/>
    <col min="12861" max="12874" width="12.5703125" style="145" customWidth="1"/>
    <col min="12875" max="13056" width="11.42578125" style="145"/>
    <col min="13057" max="13057" width="26.42578125" style="145" customWidth="1"/>
    <col min="13058" max="13058" width="30" style="145" customWidth="1"/>
    <col min="13059" max="13059" width="12.7109375" style="145" customWidth="1"/>
    <col min="13060" max="13068" width="10.7109375" style="145" customWidth="1"/>
    <col min="13069" max="13078" width="13.140625" style="145" customWidth="1"/>
    <col min="13079" max="13086" width="0" style="145" hidden="1" customWidth="1"/>
    <col min="13087" max="13116" width="13.140625" style="145" customWidth="1"/>
    <col min="13117" max="13130" width="12.5703125" style="145" customWidth="1"/>
    <col min="13131" max="13312" width="11.42578125" style="145"/>
    <col min="13313" max="13313" width="26.42578125" style="145" customWidth="1"/>
    <col min="13314" max="13314" width="30" style="145" customWidth="1"/>
    <col min="13315" max="13315" width="12.7109375" style="145" customWidth="1"/>
    <col min="13316" max="13324" width="10.7109375" style="145" customWidth="1"/>
    <col min="13325" max="13334" width="13.140625" style="145" customWidth="1"/>
    <col min="13335" max="13342" width="0" style="145" hidden="1" customWidth="1"/>
    <col min="13343" max="13372" width="13.140625" style="145" customWidth="1"/>
    <col min="13373" max="13386" width="12.5703125" style="145" customWidth="1"/>
    <col min="13387" max="13568" width="11.42578125" style="145"/>
    <col min="13569" max="13569" width="26.42578125" style="145" customWidth="1"/>
    <col min="13570" max="13570" width="30" style="145" customWidth="1"/>
    <col min="13571" max="13571" width="12.7109375" style="145" customWidth="1"/>
    <col min="13572" max="13580" width="10.7109375" style="145" customWidth="1"/>
    <col min="13581" max="13590" width="13.140625" style="145" customWidth="1"/>
    <col min="13591" max="13598" width="0" style="145" hidden="1" customWidth="1"/>
    <col min="13599" max="13628" width="13.140625" style="145" customWidth="1"/>
    <col min="13629" max="13642" width="12.5703125" style="145" customWidth="1"/>
    <col min="13643" max="13824" width="11.42578125" style="145"/>
    <col min="13825" max="13825" width="26.42578125" style="145" customWidth="1"/>
    <col min="13826" max="13826" width="30" style="145" customWidth="1"/>
    <col min="13827" max="13827" width="12.7109375" style="145" customWidth="1"/>
    <col min="13828" max="13836" width="10.7109375" style="145" customWidth="1"/>
    <col min="13837" max="13846" width="13.140625" style="145" customWidth="1"/>
    <col min="13847" max="13854" width="0" style="145" hidden="1" customWidth="1"/>
    <col min="13855" max="13884" width="13.140625" style="145" customWidth="1"/>
    <col min="13885" max="13898" width="12.5703125" style="145" customWidth="1"/>
    <col min="13899" max="14080" width="11.42578125" style="145"/>
    <col min="14081" max="14081" width="26.42578125" style="145" customWidth="1"/>
    <col min="14082" max="14082" width="30" style="145" customWidth="1"/>
    <col min="14083" max="14083" width="12.7109375" style="145" customWidth="1"/>
    <col min="14084" max="14092" width="10.7109375" style="145" customWidth="1"/>
    <col min="14093" max="14102" width="13.140625" style="145" customWidth="1"/>
    <col min="14103" max="14110" width="0" style="145" hidden="1" customWidth="1"/>
    <col min="14111" max="14140" width="13.140625" style="145" customWidth="1"/>
    <col min="14141" max="14154" width="12.5703125" style="145" customWidth="1"/>
    <col min="14155" max="14336" width="11.42578125" style="145"/>
    <col min="14337" max="14337" width="26.42578125" style="145" customWidth="1"/>
    <col min="14338" max="14338" width="30" style="145" customWidth="1"/>
    <col min="14339" max="14339" width="12.7109375" style="145" customWidth="1"/>
    <col min="14340" max="14348" width="10.7109375" style="145" customWidth="1"/>
    <col min="14349" max="14358" width="13.140625" style="145" customWidth="1"/>
    <col min="14359" max="14366" width="0" style="145" hidden="1" customWidth="1"/>
    <col min="14367" max="14396" width="13.140625" style="145" customWidth="1"/>
    <col min="14397" max="14410" width="12.5703125" style="145" customWidth="1"/>
    <col min="14411" max="14592" width="11.42578125" style="145"/>
    <col min="14593" max="14593" width="26.42578125" style="145" customWidth="1"/>
    <col min="14594" max="14594" width="30" style="145" customWidth="1"/>
    <col min="14595" max="14595" width="12.7109375" style="145" customWidth="1"/>
    <col min="14596" max="14604" width="10.7109375" style="145" customWidth="1"/>
    <col min="14605" max="14614" width="13.140625" style="145" customWidth="1"/>
    <col min="14615" max="14622" width="0" style="145" hidden="1" customWidth="1"/>
    <col min="14623" max="14652" width="13.140625" style="145" customWidth="1"/>
    <col min="14653" max="14666" width="12.5703125" style="145" customWidth="1"/>
    <col min="14667" max="14848" width="11.42578125" style="145"/>
    <col min="14849" max="14849" width="26.42578125" style="145" customWidth="1"/>
    <col min="14850" max="14850" width="30" style="145" customWidth="1"/>
    <col min="14851" max="14851" width="12.7109375" style="145" customWidth="1"/>
    <col min="14852" max="14860" width="10.7109375" style="145" customWidth="1"/>
    <col min="14861" max="14870" width="13.140625" style="145" customWidth="1"/>
    <col min="14871" max="14878" width="0" style="145" hidden="1" customWidth="1"/>
    <col min="14879" max="14908" width="13.140625" style="145" customWidth="1"/>
    <col min="14909" max="14922" width="12.5703125" style="145" customWidth="1"/>
    <col min="14923" max="15104" width="11.42578125" style="145"/>
    <col min="15105" max="15105" width="26.42578125" style="145" customWidth="1"/>
    <col min="15106" max="15106" width="30" style="145" customWidth="1"/>
    <col min="15107" max="15107" width="12.7109375" style="145" customWidth="1"/>
    <col min="15108" max="15116" width="10.7109375" style="145" customWidth="1"/>
    <col min="15117" max="15126" width="13.140625" style="145" customWidth="1"/>
    <col min="15127" max="15134" width="0" style="145" hidden="1" customWidth="1"/>
    <col min="15135" max="15164" width="13.140625" style="145" customWidth="1"/>
    <col min="15165" max="15178" width="12.5703125" style="145" customWidth="1"/>
    <col min="15179" max="15360" width="11.42578125" style="145"/>
    <col min="15361" max="15361" width="26.42578125" style="145" customWidth="1"/>
    <col min="15362" max="15362" width="30" style="145" customWidth="1"/>
    <col min="15363" max="15363" width="12.7109375" style="145" customWidth="1"/>
    <col min="15364" max="15372" width="10.7109375" style="145" customWidth="1"/>
    <col min="15373" max="15382" width="13.140625" style="145" customWidth="1"/>
    <col min="15383" max="15390" width="0" style="145" hidden="1" customWidth="1"/>
    <col min="15391" max="15420" width="13.140625" style="145" customWidth="1"/>
    <col min="15421" max="15434" width="12.5703125" style="145" customWidth="1"/>
    <col min="15435" max="15616" width="11.42578125" style="145"/>
    <col min="15617" max="15617" width="26.42578125" style="145" customWidth="1"/>
    <col min="15618" max="15618" width="30" style="145" customWidth="1"/>
    <col min="15619" max="15619" width="12.7109375" style="145" customWidth="1"/>
    <col min="15620" max="15628" width="10.7109375" style="145" customWidth="1"/>
    <col min="15629" max="15638" width="13.140625" style="145" customWidth="1"/>
    <col min="15639" max="15646" width="0" style="145" hidden="1" customWidth="1"/>
    <col min="15647" max="15676" width="13.140625" style="145" customWidth="1"/>
    <col min="15677" max="15690" width="12.5703125" style="145" customWidth="1"/>
    <col min="15691" max="15872" width="11.42578125" style="145"/>
    <col min="15873" max="15873" width="26.42578125" style="145" customWidth="1"/>
    <col min="15874" max="15874" width="30" style="145" customWidth="1"/>
    <col min="15875" max="15875" width="12.7109375" style="145" customWidth="1"/>
    <col min="15876" max="15884" width="10.7109375" style="145" customWidth="1"/>
    <col min="15885" max="15894" width="13.140625" style="145" customWidth="1"/>
    <col min="15895" max="15902" width="0" style="145" hidden="1" customWidth="1"/>
    <col min="15903" max="15932" width="13.140625" style="145" customWidth="1"/>
    <col min="15933" max="15946" width="12.5703125" style="145" customWidth="1"/>
    <col min="15947" max="16128" width="11.42578125" style="145"/>
    <col min="16129" max="16129" width="26.42578125" style="145" customWidth="1"/>
    <col min="16130" max="16130" width="30" style="145" customWidth="1"/>
    <col min="16131" max="16131" width="12.7109375" style="145" customWidth="1"/>
    <col min="16132" max="16140" width="10.7109375" style="145" customWidth="1"/>
    <col min="16141" max="16150" width="13.140625" style="145" customWidth="1"/>
    <col min="16151" max="16158" width="0" style="145" hidden="1" customWidth="1"/>
    <col min="16159" max="16188" width="13.140625" style="145" customWidth="1"/>
    <col min="16189" max="16202" width="12.5703125" style="145" customWidth="1"/>
    <col min="16203" max="16384" width="11.42578125" style="14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",[12]NOMBRE!B2," - ","( ",[12]NOMBRE!C2,[12]NOMBRE!D2,[12]NOMBRE!E2,[12]NOMBRE!F2,[12]NOMBRE!G2,"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",[12]NOMBRE!B3," - ","( ",[12]NOMBRE!C3,[12]NOMBRE!D3,[12]NOMBRE!E3,[12]NOMBRE!F3,[12]NOMBRE!G3,"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",[12]NOMBRE!B6," - ","( ",[12]NOMBRE!C6,[12]NOMBRE!D6," )")</f>
        <v>MES: OCTUBRE - ( 10 )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",[12]NOMBRE!B7)</f>
        <v>AÑO: 2010</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82" t="s">
        <v>1</v>
      </c>
      <c r="B6" s="282"/>
      <c r="C6" s="282"/>
      <c r="D6" s="282"/>
      <c r="E6" s="282"/>
      <c r="F6" s="282"/>
      <c r="G6" s="282"/>
      <c r="H6" s="282"/>
      <c r="I6" s="282"/>
      <c r="J6" s="282"/>
      <c r="K6" s="282"/>
      <c r="L6" s="282"/>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83" t="s">
        <v>4</v>
      </c>
      <c r="B9" s="283" t="s">
        <v>5</v>
      </c>
      <c r="C9" s="285" t="s">
        <v>6</v>
      </c>
      <c r="D9" s="287" t="s">
        <v>7</v>
      </c>
      <c r="E9" s="288"/>
      <c r="F9" s="288"/>
      <c r="G9" s="288"/>
      <c r="H9" s="288"/>
      <c r="I9" s="289"/>
      <c r="J9" s="290" t="s">
        <v>8</v>
      </c>
      <c r="K9" s="291"/>
      <c r="L9" s="285"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84"/>
      <c r="B10" s="284"/>
      <c r="C10" s="286"/>
      <c r="D10" s="25" t="s">
        <v>10</v>
      </c>
      <c r="E10" s="26" t="s">
        <v>11</v>
      </c>
      <c r="F10" s="26" t="s">
        <v>12</v>
      </c>
      <c r="G10" s="27" t="s">
        <v>13</v>
      </c>
      <c r="H10" s="26" t="s">
        <v>14</v>
      </c>
      <c r="I10" s="28" t="s">
        <v>15</v>
      </c>
      <c r="J10" s="29" t="s">
        <v>16</v>
      </c>
      <c r="K10" s="30" t="s">
        <v>17</v>
      </c>
      <c r="L10" s="286"/>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92"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atenciones según sexo no puede ser diferente que el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93"/>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atenciones según sexo no puede ser diferente que el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93"/>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93"/>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93"/>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93"/>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93"/>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93"/>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94"/>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21"/>
      <c r="C21" s="68"/>
      <c r="D21" s="69"/>
      <c r="E21" s="70"/>
      <c r="F21" s="21"/>
      <c r="G21" s="21"/>
      <c r="H21" s="21"/>
      <c r="I21" s="21"/>
      <c r="J21" s="21"/>
      <c r="K21" s="71"/>
      <c r="L21" s="72"/>
      <c r="M21" s="72"/>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15" customHeight="1" x14ac:dyDescent="0.2">
      <c r="A22" s="283" t="s">
        <v>4</v>
      </c>
      <c r="B22" s="283" t="s">
        <v>30</v>
      </c>
      <c r="C22" s="285" t="s">
        <v>6</v>
      </c>
      <c r="D22" s="287" t="s">
        <v>7</v>
      </c>
      <c r="E22" s="288"/>
      <c r="F22" s="288"/>
      <c r="G22" s="288"/>
      <c r="H22" s="288"/>
      <c r="I22" s="289"/>
      <c r="J22" s="290" t="s">
        <v>8</v>
      </c>
      <c r="K22" s="291"/>
      <c r="L22" s="285" t="s">
        <v>9</v>
      </c>
      <c r="M22" s="73"/>
      <c r="N22" s="7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customHeight="1" x14ac:dyDescent="0.2">
      <c r="A23" s="284"/>
      <c r="B23" s="284"/>
      <c r="C23" s="286"/>
      <c r="D23" s="25" t="s">
        <v>10</v>
      </c>
      <c r="E23" s="26" t="s">
        <v>11</v>
      </c>
      <c r="F23" s="26" t="s">
        <v>12</v>
      </c>
      <c r="G23" s="27" t="s">
        <v>13</v>
      </c>
      <c r="H23" s="26" t="s">
        <v>14</v>
      </c>
      <c r="I23" s="28" t="s">
        <v>15</v>
      </c>
      <c r="J23" s="29" t="s">
        <v>16</v>
      </c>
      <c r="K23" s="30" t="s">
        <v>17</v>
      </c>
      <c r="L23" s="286"/>
      <c r="M23" s="73"/>
      <c r="N23" s="7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15.95" customHeight="1" x14ac:dyDescent="0.2">
      <c r="A24" s="292" t="s">
        <v>31</v>
      </c>
      <c r="B24" s="74" t="s">
        <v>32</v>
      </c>
      <c r="C24" s="75">
        <f t="shared" ref="C24:C29" si="8">SUM(D24:I24)</f>
        <v>0</v>
      </c>
      <c r="D24" s="33"/>
      <c r="E24" s="34"/>
      <c r="F24" s="34"/>
      <c r="G24" s="34"/>
      <c r="H24" s="34"/>
      <c r="I24" s="35"/>
      <c r="J24" s="33"/>
      <c r="K24" s="35"/>
      <c r="L24" s="76"/>
      <c r="M24" s="38" t="str">
        <f t="shared" ref="M24:M29" si="9">$Y24&amp;" "&amp;$Z24&amp;""&amp;$AA24</f>
        <v xml:space="preserve"> </v>
      </c>
      <c r="N24" s="10"/>
      <c r="O24" s="10"/>
      <c r="P24" s="10"/>
      <c r="Q24" s="10"/>
      <c r="R24" s="10"/>
      <c r="S24" s="10"/>
      <c r="T24" s="10"/>
      <c r="U24" s="10"/>
      <c r="V24" s="10"/>
      <c r="W24" s="5"/>
      <c r="X24" s="10"/>
      <c r="Y24" s="39" t="str">
        <f t="shared" ref="Y24:Y29" si="10">IF($C24&lt;&gt;($J24+$K24)," El número atenciones según sexo no puede ser diferente que el Total.","")</f>
        <v/>
      </c>
      <c r="Z24" s="39" t="str">
        <f t="shared" ref="Z24:Z29" si="11">IF($C24=0,"",IF($L24="",IF($C24="",""," No olvide escribir la columna Beneficiarios."),""))</f>
        <v/>
      </c>
      <c r="AA24" s="39" t="str">
        <f t="shared" ref="AA24:AA29" si="12">IF($C24&lt;$L24," El número de Beneficiarios no puede ser mayor que el Total.","")</f>
        <v/>
      </c>
      <c r="AB24" s="40">
        <f t="shared" ref="AB24:AB29" si="13">IF($C24&lt;&gt;($J24+$K24),1,0)</f>
        <v>0</v>
      </c>
      <c r="AC24" s="40">
        <f t="shared" ref="AC24:AC29" si="14">IF($C24&lt;$L24,1,0)</f>
        <v>0</v>
      </c>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ht="15.95" customHeight="1" x14ac:dyDescent="0.2">
      <c r="A25" s="294"/>
      <c r="B25" s="77" t="s">
        <v>33</v>
      </c>
      <c r="C25" s="78">
        <f t="shared" si="8"/>
        <v>0</v>
      </c>
      <c r="D25" s="79"/>
      <c r="E25" s="80"/>
      <c r="F25" s="80"/>
      <c r="G25" s="80"/>
      <c r="H25" s="80"/>
      <c r="I25" s="81"/>
      <c r="J25" s="79"/>
      <c r="K25" s="81"/>
      <c r="L25" s="82"/>
      <c r="M25" s="38" t="str">
        <f t="shared" si="9"/>
        <v xml:space="preserve"> </v>
      </c>
      <c r="N25" s="10"/>
      <c r="O25" s="10"/>
      <c r="P25" s="10"/>
      <c r="Q25" s="10"/>
      <c r="R25" s="10"/>
      <c r="S25" s="10"/>
      <c r="T25" s="10"/>
      <c r="U25" s="10"/>
      <c r="V25" s="10"/>
      <c r="W25" s="5"/>
      <c r="X25" s="10"/>
      <c r="Y25" s="39" t="str">
        <f t="shared" si="10"/>
        <v/>
      </c>
      <c r="Z25" s="39" t="str">
        <f t="shared" si="11"/>
        <v/>
      </c>
      <c r="AA25" s="39" t="str">
        <f t="shared" si="12"/>
        <v/>
      </c>
      <c r="AB25" s="40">
        <f t="shared" si="13"/>
        <v>0</v>
      </c>
      <c r="AC25" s="40">
        <f t="shared" si="14"/>
        <v>0</v>
      </c>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ht="15.95" customHeight="1" x14ac:dyDescent="0.2">
      <c r="A26" s="292" t="s">
        <v>34</v>
      </c>
      <c r="B26" s="83" t="s">
        <v>35</v>
      </c>
      <c r="C26" s="84">
        <f t="shared" si="8"/>
        <v>0</v>
      </c>
      <c r="D26" s="85"/>
      <c r="E26" s="86"/>
      <c r="F26" s="86"/>
      <c r="G26" s="86"/>
      <c r="H26" s="86"/>
      <c r="I26" s="87"/>
      <c r="J26" s="85"/>
      <c r="K26" s="87"/>
      <c r="L26" s="88"/>
      <c r="M26" s="38" t="str">
        <f t="shared" si="9"/>
        <v xml:space="preserve"> </v>
      </c>
      <c r="N26" s="10"/>
      <c r="O26" s="10"/>
      <c r="P26" s="10"/>
      <c r="Q26" s="10"/>
      <c r="R26" s="10"/>
      <c r="S26" s="10"/>
      <c r="T26" s="10"/>
      <c r="U26" s="10"/>
      <c r="V26" s="10"/>
      <c r="W26" s="5"/>
      <c r="X26" s="10"/>
      <c r="Y26" s="39" t="str">
        <f t="shared" si="10"/>
        <v/>
      </c>
      <c r="Z26" s="39" t="str">
        <f t="shared" si="11"/>
        <v/>
      </c>
      <c r="AA26" s="39" t="str">
        <f t="shared" si="12"/>
        <v/>
      </c>
      <c r="AB26" s="40">
        <f t="shared" si="13"/>
        <v>0</v>
      </c>
      <c r="AC26" s="40">
        <f t="shared" si="14"/>
        <v>0</v>
      </c>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94"/>
      <c r="B27" s="77" t="s">
        <v>33</v>
      </c>
      <c r="C27" s="89">
        <f t="shared" si="8"/>
        <v>0</v>
      </c>
      <c r="D27" s="79"/>
      <c r="E27" s="80"/>
      <c r="F27" s="80"/>
      <c r="G27" s="80"/>
      <c r="H27" s="80"/>
      <c r="I27" s="81"/>
      <c r="J27" s="79"/>
      <c r="K27" s="81"/>
      <c r="L27" s="82"/>
      <c r="M27" s="38" t="str">
        <f t="shared" si="9"/>
        <v xml:space="preserve"> </v>
      </c>
      <c r="N27" s="10"/>
      <c r="O27" s="10"/>
      <c r="P27" s="10"/>
      <c r="Q27" s="10"/>
      <c r="R27" s="10"/>
      <c r="S27" s="10"/>
      <c r="T27" s="10"/>
      <c r="U27" s="10"/>
      <c r="V27" s="10"/>
      <c r="W27" s="5"/>
      <c r="X27" s="10"/>
      <c r="Y27" s="39" t="str">
        <f t="shared" si="10"/>
        <v/>
      </c>
      <c r="Z27" s="39" t="str">
        <f t="shared" si="11"/>
        <v/>
      </c>
      <c r="AA27" s="39" t="str">
        <f t="shared" si="12"/>
        <v/>
      </c>
      <c r="AB27" s="40">
        <f t="shared" si="13"/>
        <v>0</v>
      </c>
      <c r="AC27" s="40">
        <f t="shared" si="14"/>
        <v>0</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92" t="s">
        <v>36</v>
      </c>
      <c r="B28" s="74" t="s">
        <v>35</v>
      </c>
      <c r="C28" s="90">
        <f t="shared" si="8"/>
        <v>0</v>
      </c>
      <c r="D28" s="33"/>
      <c r="E28" s="34"/>
      <c r="F28" s="34"/>
      <c r="G28" s="34"/>
      <c r="H28" s="34"/>
      <c r="I28" s="35"/>
      <c r="J28" s="33"/>
      <c r="K28" s="35"/>
      <c r="L28" s="91"/>
      <c r="M28" s="38" t="str">
        <f t="shared" si="9"/>
        <v xml:space="preserve"> </v>
      </c>
      <c r="N28" s="10"/>
      <c r="O28" s="10"/>
      <c r="P28" s="10"/>
      <c r="Q28" s="10"/>
      <c r="R28" s="10"/>
      <c r="S28" s="10"/>
      <c r="T28" s="10"/>
      <c r="U28" s="10"/>
      <c r="V28" s="10"/>
      <c r="W28" s="5"/>
      <c r="X28" s="10"/>
      <c r="Y28" s="39" t="str">
        <f t="shared" si="10"/>
        <v/>
      </c>
      <c r="Z28" s="39" t="str">
        <f t="shared" si="11"/>
        <v/>
      </c>
      <c r="AA28" s="39" t="str">
        <f t="shared" si="12"/>
        <v/>
      </c>
      <c r="AB28" s="40">
        <f t="shared" si="13"/>
        <v>0</v>
      </c>
      <c r="AC28" s="40">
        <f t="shared" si="14"/>
        <v>0</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94"/>
      <c r="B29" s="77" t="s">
        <v>33</v>
      </c>
      <c r="C29" s="92">
        <f t="shared" si="8"/>
        <v>0</v>
      </c>
      <c r="D29" s="79"/>
      <c r="E29" s="80"/>
      <c r="F29" s="80"/>
      <c r="G29" s="80"/>
      <c r="H29" s="80"/>
      <c r="I29" s="81"/>
      <c r="J29" s="79"/>
      <c r="K29" s="81"/>
      <c r="L29" s="82"/>
      <c r="M29" s="38" t="str">
        <f t="shared" si="9"/>
        <v xml:space="preserve"> </v>
      </c>
      <c r="N29" s="10"/>
      <c r="O29" s="10"/>
      <c r="P29" s="10"/>
      <c r="Q29" s="10"/>
      <c r="R29" s="10"/>
      <c r="S29" s="10"/>
      <c r="T29" s="10"/>
      <c r="U29" s="10"/>
      <c r="V29" s="10"/>
      <c r="W29" s="5"/>
      <c r="X29" s="10"/>
      <c r="Y29" s="39" t="str">
        <f t="shared" si="10"/>
        <v/>
      </c>
      <c r="Z29" s="39" t="str">
        <f t="shared" si="11"/>
        <v/>
      </c>
      <c r="AA29" s="39" t="str">
        <f t="shared" si="12"/>
        <v/>
      </c>
      <c r="AB29" s="40">
        <f t="shared" si="13"/>
        <v>0</v>
      </c>
      <c r="AC29" s="40">
        <f t="shared" si="14"/>
        <v>0</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30" customHeight="1" x14ac:dyDescent="0.2">
      <c r="A30" s="67" t="s">
        <v>37</v>
      </c>
      <c r="B30" s="93"/>
      <c r="C30" s="94"/>
      <c r="D30" s="93"/>
      <c r="E30" s="21"/>
      <c r="F30" s="21"/>
      <c r="G30" s="21"/>
      <c r="H30" s="21"/>
      <c r="I30" s="21"/>
      <c r="J30" s="21"/>
      <c r="K30" s="21"/>
      <c r="L30" s="21"/>
      <c r="M30" s="21"/>
      <c r="N30" s="21"/>
      <c r="O30" s="10"/>
      <c r="P30" s="10"/>
      <c r="Q30" s="10"/>
      <c r="R30" s="10"/>
      <c r="S30" s="10"/>
      <c r="T30" s="10"/>
      <c r="U30" s="10"/>
      <c r="V30" s="11"/>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21" x14ac:dyDescent="0.2">
      <c r="A31" s="281" t="s">
        <v>4</v>
      </c>
      <c r="B31" s="96" t="s">
        <v>38</v>
      </c>
      <c r="C31" s="96" t="s">
        <v>39</v>
      </c>
      <c r="D31" s="97"/>
      <c r="E31" s="97"/>
      <c r="F31" s="97"/>
      <c r="G31" s="97"/>
      <c r="H31" s="97"/>
      <c r="I31" s="97"/>
      <c r="J31" s="97"/>
      <c r="K31" s="98"/>
      <c r="L31" s="98"/>
      <c r="M31" s="98"/>
      <c r="N31" s="23"/>
      <c r="O31" s="10"/>
      <c r="P31" s="10"/>
      <c r="Q31" s="10"/>
      <c r="R31" s="10"/>
      <c r="S31" s="10"/>
      <c r="T31" s="10"/>
      <c r="U31" s="10"/>
      <c r="V31" s="5"/>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21" x14ac:dyDescent="0.2">
      <c r="A32" s="99" t="s">
        <v>40</v>
      </c>
      <c r="B32" s="100"/>
      <c r="C32" s="100"/>
      <c r="D32" s="97"/>
      <c r="E32" s="97"/>
      <c r="F32" s="97"/>
      <c r="G32" s="97"/>
      <c r="H32" s="97"/>
      <c r="I32" s="97"/>
      <c r="J32" s="97"/>
      <c r="K32" s="98"/>
      <c r="L32" s="98"/>
      <c r="M32" s="98"/>
      <c r="N32" s="23"/>
      <c r="O32" s="10"/>
      <c r="P32" s="10"/>
      <c r="Q32" s="10"/>
      <c r="R32" s="10"/>
      <c r="S32" s="10"/>
      <c r="T32" s="10"/>
      <c r="U32" s="10"/>
      <c r="V32" s="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67" t="s">
        <v>41</v>
      </c>
      <c r="B33" s="67"/>
      <c r="C33" s="67"/>
      <c r="D33" s="67"/>
      <c r="E33" s="67"/>
      <c r="F33" s="67"/>
      <c r="G33" s="67"/>
      <c r="H33" s="67"/>
      <c r="I33" s="67"/>
      <c r="J33" s="67"/>
      <c r="K33" s="67"/>
      <c r="L33" s="67"/>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x14ac:dyDescent="0.2">
      <c r="A34" s="295" t="s">
        <v>42</v>
      </c>
      <c r="B34" s="296"/>
      <c r="C34" s="285" t="s">
        <v>27</v>
      </c>
      <c r="D34" s="299" t="s">
        <v>43</v>
      </c>
      <c r="E34" s="300"/>
      <c r="F34" s="101"/>
      <c r="G34" s="101"/>
      <c r="H34" s="101"/>
      <c r="I34" s="101"/>
      <c r="J34" s="101"/>
      <c r="K34" s="98"/>
      <c r="L34" s="98"/>
      <c r="M34" s="98"/>
      <c r="N34" s="101"/>
      <c r="O34" s="10"/>
      <c r="P34" s="10"/>
      <c r="Q34" s="10"/>
      <c r="R34" s="10"/>
      <c r="S34" s="10"/>
      <c r="T34" s="10"/>
      <c r="U34" s="10"/>
      <c r="V34" s="5"/>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x14ac:dyDescent="0.2">
      <c r="A35" s="297"/>
      <c r="B35" s="298"/>
      <c r="C35" s="286"/>
      <c r="D35" s="102" t="s">
        <v>44</v>
      </c>
      <c r="E35" s="103" t="s">
        <v>17</v>
      </c>
      <c r="F35" s="101"/>
      <c r="G35" s="101"/>
      <c r="H35" s="101"/>
      <c r="I35" s="101"/>
      <c r="J35" s="101"/>
      <c r="K35" s="98"/>
      <c r="L35" s="98"/>
      <c r="M35" s="98"/>
      <c r="N35" s="101"/>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15.95" customHeight="1" x14ac:dyDescent="0.2">
      <c r="A36" s="285" t="s">
        <v>45</v>
      </c>
      <c r="B36" s="104" t="s">
        <v>46</v>
      </c>
      <c r="C36" s="105">
        <f>SUM(D36:E36)</f>
        <v>0</v>
      </c>
      <c r="D36" s="106"/>
      <c r="E36" s="107"/>
      <c r="F36" s="108"/>
      <c r="G36" s="108"/>
      <c r="H36" s="108"/>
      <c r="I36" s="109"/>
      <c r="J36" s="109"/>
      <c r="K36" s="98"/>
      <c r="L36" s="98"/>
      <c r="M36" s="98"/>
      <c r="N36" s="109"/>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86"/>
      <c r="B37" s="110" t="s">
        <v>47</v>
      </c>
      <c r="C37" s="111">
        <f>SUM(D37:E37)</f>
        <v>0</v>
      </c>
      <c r="D37" s="112"/>
      <c r="E37" s="113"/>
      <c r="F37" s="108"/>
      <c r="G37" s="108"/>
      <c r="H37" s="108"/>
      <c r="I37" s="109"/>
      <c r="J37" s="109"/>
      <c r="K37" s="98"/>
      <c r="L37" s="98"/>
      <c r="M37" s="98"/>
      <c r="N37" s="109"/>
      <c r="O37" s="10"/>
      <c r="P37" s="10"/>
      <c r="Q37" s="10"/>
      <c r="R37" s="10"/>
      <c r="S37" s="10"/>
      <c r="T37" s="10"/>
      <c r="U37" s="10"/>
      <c r="V37" s="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30" customHeight="1" x14ac:dyDescent="0.2">
      <c r="A38" s="13" t="s">
        <v>48</v>
      </c>
      <c r="B38" s="14"/>
      <c r="C38" s="15"/>
      <c r="D38" s="15"/>
      <c r="E38" s="15"/>
      <c r="F38" s="15"/>
      <c r="G38" s="15"/>
      <c r="H38" s="15"/>
      <c r="I38" s="16"/>
      <c r="J38" s="17"/>
      <c r="K38" s="21"/>
      <c r="L38" s="21"/>
      <c r="M38" s="21"/>
      <c r="N38" s="15"/>
      <c r="O38" s="10"/>
      <c r="P38" s="10"/>
      <c r="Q38" s="10"/>
      <c r="R38" s="10"/>
      <c r="S38" s="10"/>
      <c r="T38" s="10"/>
      <c r="U38" s="10"/>
      <c r="V38" s="11"/>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30" customHeight="1" x14ac:dyDescent="0.2">
      <c r="A39" s="20" t="s">
        <v>49</v>
      </c>
      <c r="B39" s="21"/>
      <c r="C39" s="21"/>
      <c r="D39" s="21"/>
      <c r="E39" s="21"/>
      <c r="F39" s="21"/>
      <c r="G39" s="21"/>
      <c r="H39" s="21"/>
      <c r="I39" s="21"/>
      <c r="J39" s="21"/>
      <c r="K39" s="21"/>
      <c r="L39" s="21"/>
      <c r="M39" s="21"/>
      <c r="N39" s="21"/>
      <c r="O39" s="10"/>
      <c r="P39" s="10"/>
      <c r="Q39" s="10"/>
      <c r="R39" s="10"/>
      <c r="S39" s="10"/>
      <c r="T39" s="10"/>
      <c r="U39" s="10"/>
      <c r="V39" s="11"/>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 customHeight="1" x14ac:dyDescent="0.2">
      <c r="A40" s="283" t="s">
        <v>4</v>
      </c>
      <c r="B40" s="283" t="s">
        <v>5</v>
      </c>
      <c r="C40" s="285" t="s">
        <v>6</v>
      </c>
      <c r="D40" s="287" t="s">
        <v>7</v>
      </c>
      <c r="E40" s="288"/>
      <c r="F40" s="288"/>
      <c r="G40" s="288"/>
      <c r="H40" s="288"/>
      <c r="I40" s="289"/>
      <c r="J40" s="290" t="s">
        <v>8</v>
      </c>
      <c r="K40" s="291"/>
      <c r="L40" s="285" t="s">
        <v>9</v>
      </c>
      <c r="M40" s="73"/>
      <c r="N40" s="73"/>
      <c r="O40" s="10"/>
      <c r="P40" s="10"/>
      <c r="Q40" s="10"/>
      <c r="R40" s="10"/>
      <c r="S40" s="10"/>
      <c r="T40" s="10"/>
      <c r="U40" s="10"/>
      <c r="V40" s="5"/>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21" customHeight="1" x14ac:dyDescent="0.2">
      <c r="A41" s="284"/>
      <c r="B41" s="284"/>
      <c r="C41" s="286"/>
      <c r="D41" s="25" t="s">
        <v>10</v>
      </c>
      <c r="E41" s="26" t="s">
        <v>11</v>
      </c>
      <c r="F41" s="26" t="s">
        <v>12</v>
      </c>
      <c r="G41" s="27" t="s">
        <v>13</v>
      </c>
      <c r="H41" s="26" t="s">
        <v>14</v>
      </c>
      <c r="I41" s="28" t="s">
        <v>15</v>
      </c>
      <c r="J41" s="29" t="s">
        <v>16</v>
      </c>
      <c r="K41" s="114" t="s">
        <v>17</v>
      </c>
      <c r="L41" s="286"/>
      <c r="M41" s="73"/>
      <c r="N41" s="73"/>
      <c r="O41" s="10"/>
      <c r="P41" s="10"/>
      <c r="Q41" s="10"/>
      <c r="R41" s="10"/>
      <c r="S41" s="10"/>
      <c r="T41" s="10"/>
      <c r="U41" s="10"/>
      <c r="V41" s="5"/>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92" t="s">
        <v>18</v>
      </c>
      <c r="B42" s="31" t="s">
        <v>19</v>
      </c>
      <c r="C42" s="32">
        <f t="shared" ref="C42:C51" si="15">SUM(D42:I42)</f>
        <v>0</v>
      </c>
      <c r="D42" s="33"/>
      <c r="E42" s="34"/>
      <c r="F42" s="34"/>
      <c r="G42" s="34"/>
      <c r="H42" s="34"/>
      <c r="I42" s="35"/>
      <c r="J42" s="33"/>
      <c r="K42" s="35"/>
      <c r="L42" s="37"/>
      <c r="M42" s="38" t="str">
        <f t="shared" ref="M42:M51" si="16">$Y42&amp;" "&amp;$Z42&amp;""&amp;$AA42</f>
        <v xml:space="preserve"> </v>
      </c>
      <c r="N42" s="10"/>
      <c r="O42" s="10"/>
      <c r="P42" s="10"/>
      <c r="Q42" s="10"/>
      <c r="R42" s="10"/>
      <c r="S42" s="10"/>
      <c r="T42" s="10"/>
      <c r="U42" s="10"/>
      <c r="V42" s="10"/>
      <c r="W42" s="5"/>
      <c r="X42" s="10"/>
      <c r="Y42" s="39" t="str">
        <f t="shared" ref="Y42:Y51" si="17">IF($C42&lt;&gt;($J42+$K42)," El número atenciones según sexo no puede ser diferente que el Total.","")</f>
        <v/>
      </c>
      <c r="Z42" s="39" t="str">
        <f t="shared" ref="Z42:Z51" si="18">IF($C42=0,"",IF($L42="",IF($C42="",""," No olvide escribir la columna Beneficiarios."),""))</f>
        <v/>
      </c>
      <c r="AA42" s="39" t="str">
        <f t="shared" ref="AA42:AA51" si="19">IF($C42&lt;$L42," El número de Beneficiarios no puede ser mayor que el Total.","")</f>
        <v/>
      </c>
      <c r="AB42" s="40">
        <f t="shared" ref="AB42:AB51" si="20">IF($C42&lt;&gt;($J42+$K42),1,0)</f>
        <v>0</v>
      </c>
      <c r="AC42" s="40">
        <f t="shared" ref="AC42:AC51" si="21">IF($C42&lt;$L42,1,0)</f>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93"/>
      <c r="B43" s="41" t="s">
        <v>20</v>
      </c>
      <c r="C43" s="42">
        <f t="shared" si="15"/>
        <v>129</v>
      </c>
      <c r="D43" s="43">
        <v>19</v>
      </c>
      <c r="E43" s="44">
        <v>21</v>
      </c>
      <c r="F43" s="44">
        <v>17</v>
      </c>
      <c r="G43" s="44">
        <v>1</v>
      </c>
      <c r="H43" s="44">
        <v>70</v>
      </c>
      <c r="I43" s="45">
        <v>1</v>
      </c>
      <c r="J43" s="43">
        <v>34</v>
      </c>
      <c r="K43" s="45">
        <v>95</v>
      </c>
      <c r="L43" s="47">
        <v>129</v>
      </c>
      <c r="M43" s="38" t="str">
        <f t="shared" si="16"/>
        <v xml:space="preserve"> </v>
      </c>
      <c r="N43" s="10"/>
      <c r="O43" s="10"/>
      <c r="P43" s="10"/>
      <c r="Q43" s="10"/>
      <c r="R43" s="10"/>
      <c r="S43" s="10"/>
      <c r="T43" s="10"/>
      <c r="U43" s="10"/>
      <c r="V43" s="10"/>
      <c r="W43" s="5"/>
      <c r="X43" s="10"/>
      <c r="Y43" s="39" t="str">
        <f t="shared" si="17"/>
        <v/>
      </c>
      <c r="Z43" s="39" t="str">
        <f t="shared" si="18"/>
        <v/>
      </c>
      <c r="AA43" s="39" t="str">
        <f t="shared" si="19"/>
        <v/>
      </c>
      <c r="AB43" s="40">
        <f t="shared" si="20"/>
        <v>0</v>
      </c>
      <c r="AC43" s="40">
        <f t="shared" si="21"/>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293"/>
      <c r="B44" s="41" t="s">
        <v>50</v>
      </c>
      <c r="C44" s="42">
        <f t="shared" si="15"/>
        <v>311</v>
      </c>
      <c r="D44" s="43"/>
      <c r="E44" s="44"/>
      <c r="F44" s="44">
        <v>12</v>
      </c>
      <c r="G44" s="44">
        <v>13</v>
      </c>
      <c r="H44" s="44">
        <v>265</v>
      </c>
      <c r="I44" s="45">
        <v>21</v>
      </c>
      <c r="J44" s="43">
        <v>130</v>
      </c>
      <c r="K44" s="45">
        <v>181</v>
      </c>
      <c r="L44" s="47">
        <v>311</v>
      </c>
      <c r="M44" s="38" t="str">
        <f t="shared" si="16"/>
        <v xml:space="preserve"> </v>
      </c>
      <c r="N44" s="10"/>
      <c r="O44" s="10"/>
      <c r="P44" s="10"/>
      <c r="Q44" s="10"/>
      <c r="R44" s="10"/>
      <c r="S44" s="10"/>
      <c r="T44" s="10"/>
      <c r="U44" s="10"/>
      <c r="V44" s="10"/>
      <c r="W44" s="5"/>
      <c r="X44" s="10"/>
      <c r="Y44" s="39" t="str">
        <f t="shared" si="17"/>
        <v/>
      </c>
      <c r="Z44" s="39" t="str">
        <f t="shared" si="18"/>
        <v/>
      </c>
      <c r="AA44" s="39" t="str">
        <f t="shared" si="19"/>
        <v/>
      </c>
      <c r="AB44" s="40">
        <f t="shared" si="20"/>
        <v>0</v>
      </c>
      <c r="AC44" s="40">
        <f t="shared" si="21"/>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93"/>
      <c r="B45" s="41" t="s">
        <v>51</v>
      </c>
      <c r="C45" s="42">
        <f t="shared" si="15"/>
        <v>0</v>
      </c>
      <c r="D45" s="43"/>
      <c r="E45" s="44"/>
      <c r="F45" s="44"/>
      <c r="G45" s="44"/>
      <c r="H45" s="44"/>
      <c r="I45" s="45"/>
      <c r="J45" s="43"/>
      <c r="K45" s="45"/>
      <c r="L45" s="47"/>
      <c r="M45" s="38" t="str">
        <f t="shared" si="16"/>
        <v xml:space="preserve"> </v>
      </c>
      <c r="N45" s="10"/>
      <c r="O45" s="10"/>
      <c r="P45" s="10"/>
      <c r="Q45" s="10"/>
      <c r="R45" s="10"/>
      <c r="S45" s="10"/>
      <c r="T45" s="10"/>
      <c r="U45" s="10"/>
      <c r="V45" s="10"/>
      <c r="W45" s="5"/>
      <c r="X45" s="10"/>
      <c r="Y45" s="39" t="str">
        <f t="shared" si="17"/>
        <v/>
      </c>
      <c r="Z45" s="39" t="str">
        <f t="shared" si="18"/>
        <v/>
      </c>
      <c r="AA45" s="39" t="str">
        <f t="shared" si="19"/>
        <v/>
      </c>
      <c r="AB45" s="40">
        <f t="shared" si="20"/>
        <v>0</v>
      </c>
      <c r="AC45" s="40">
        <f t="shared" si="21"/>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93"/>
      <c r="B46" s="41" t="s">
        <v>23</v>
      </c>
      <c r="C46" s="42">
        <f t="shared" si="15"/>
        <v>107</v>
      </c>
      <c r="D46" s="43"/>
      <c r="E46" s="44"/>
      <c r="F46" s="44">
        <v>6</v>
      </c>
      <c r="G46" s="44">
        <v>6</v>
      </c>
      <c r="H46" s="44">
        <v>92</v>
      </c>
      <c r="I46" s="45">
        <v>3</v>
      </c>
      <c r="J46" s="43">
        <v>37</v>
      </c>
      <c r="K46" s="45">
        <v>70</v>
      </c>
      <c r="L46" s="47">
        <v>107</v>
      </c>
      <c r="M46" s="38" t="str">
        <f t="shared" si="16"/>
        <v xml:space="preserve"> </v>
      </c>
      <c r="N46" s="10"/>
      <c r="O46" s="10"/>
      <c r="P46" s="10"/>
      <c r="Q46" s="10"/>
      <c r="R46" s="10"/>
      <c r="S46" s="10"/>
      <c r="T46" s="10"/>
      <c r="U46" s="10"/>
      <c r="V46" s="10"/>
      <c r="W46" s="5"/>
      <c r="X46" s="10"/>
      <c r="Y46" s="39" t="str">
        <f t="shared" si="17"/>
        <v/>
      </c>
      <c r="Z46" s="39" t="str">
        <f t="shared" si="18"/>
        <v/>
      </c>
      <c r="AA46" s="39" t="str">
        <f t="shared" si="19"/>
        <v/>
      </c>
      <c r="AB46" s="40">
        <f t="shared" si="20"/>
        <v>0</v>
      </c>
      <c r="AC46" s="40">
        <f t="shared" si="21"/>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15.95" customHeight="1" x14ac:dyDescent="0.2">
      <c r="A47" s="293"/>
      <c r="B47" s="41" t="s">
        <v>24</v>
      </c>
      <c r="C47" s="48">
        <f t="shared" si="15"/>
        <v>0</v>
      </c>
      <c r="D47" s="49"/>
      <c r="E47" s="50"/>
      <c r="F47" s="50"/>
      <c r="G47" s="50"/>
      <c r="H47" s="50"/>
      <c r="I47" s="51"/>
      <c r="J47" s="49"/>
      <c r="K47" s="51"/>
      <c r="L47" s="53"/>
      <c r="M47" s="38" t="str">
        <f t="shared" si="16"/>
        <v xml:space="preserve"> </v>
      </c>
      <c r="N47" s="10"/>
      <c r="O47" s="10"/>
      <c r="P47" s="10"/>
      <c r="Q47" s="10"/>
      <c r="R47" s="10"/>
      <c r="S47" s="10"/>
      <c r="T47" s="10"/>
      <c r="U47" s="10"/>
      <c r="V47" s="10"/>
      <c r="W47" s="5"/>
      <c r="X47" s="10"/>
      <c r="Y47" s="39" t="str">
        <f t="shared" si="17"/>
        <v/>
      </c>
      <c r="Z47" s="39" t="str">
        <f t="shared" si="18"/>
        <v/>
      </c>
      <c r="AA47" s="39" t="str">
        <f t="shared" si="19"/>
        <v/>
      </c>
      <c r="AB47" s="40">
        <f t="shared" si="20"/>
        <v>0</v>
      </c>
      <c r="AC47" s="40">
        <f t="shared" si="21"/>
        <v>0</v>
      </c>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ht="15.95" customHeight="1" x14ac:dyDescent="0.2">
      <c r="A48" s="294"/>
      <c r="B48" s="115" t="s">
        <v>27</v>
      </c>
      <c r="C48" s="116">
        <f t="shared" si="15"/>
        <v>547</v>
      </c>
      <c r="D48" s="56">
        <f>SUM(D42:D47)</f>
        <v>19</v>
      </c>
      <c r="E48" s="57">
        <f t="shared" ref="E48:L48" si="22">SUM(E42:E47)</f>
        <v>21</v>
      </c>
      <c r="F48" s="57">
        <f t="shared" si="22"/>
        <v>35</v>
      </c>
      <c r="G48" s="57">
        <f t="shared" si="22"/>
        <v>20</v>
      </c>
      <c r="H48" s="57">
        <f t="shared" si="22"/>
        <v>427</v>
      </c>
      <c r="I48" s="58">
        <f t="shared" si="22"/>
        <v>25</v>
      </c>
      <c r="J48" s="56">
        <f t="shared" si="22"/>
        <v>201</v>
      </c>
      <c r="K48" s="58">
        <f t="shared" si="22"/>
        <v>346</v>
      </c>
      <c r="L48" s="117">
        <f t="shared" si="22"/>
        <v>547</v>
      </c>
      <c r="M48" s="38" t="str">
        <f t="shared" si="16"/>
        <v xml:space="preserve"> </v>
      </c>
      <c r="N48" s="10"/>
      <c r="O48" s="10"/>
      <c r="P48" s="10"/>
      <c r="Q48" s="10"/>
      <c r="R48" s="10"/>
      <c r="S48" s="10"/>
      <c r="T48" s="10"/>
      <c r="U48" s="10"/>
      <c r="V48" s="10"/>
      <c r="W48" s="5"/>
      <c r="X48" s="10"/>
      <c r="Y48" s="39" t="str">
        <f t="shared" si="17"/>
        <v/>
      </c>
      <c r="Z48" s="39" t="str">
        <f t="shared" si="18"/>
        <v/>
      </c>
      <c r="AA48" s="39" t="str">
        <f t="shared" si="19"/>
        <v/>
      </c>
      <c r="AB48" s="40">
        <f t="shared" si="20"/>
        <v>0</v>
      </c>
      <c r="AC48" s="40">
        <f t="shared" si="21"/>
        <v>0</v>
      </c>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ht="15.95" customHeight="1" x14ac:dyDescent="0.2">
      <c r="A49" s="60" t="s">
        <v>28</v>
      </c>
      <c r="B49" s="61" t="s">
        <v>20</v>
      </c>
      <c r="C49" s="118">
        <f t="shared" si="15"/>
        <v>12</v>
      </c>
      <c r="D49" s="119">
        <v>5</v>
      </c>
      <c r="E49" s="120">
        <v>3</v>
      </c>
      <c r="F49" s="120"/>
      <c r="G49" s="120"/>
      <c r="H49" s="120">
        <v>4</v>
      </c>
      <c r="I49" s="121"/>
      <c r="J49" s="119">
        <v>5</v>
      </c>
      <c r="K49" s="121">
        <v>7</v>
      </c>
      <c r="L49" s="122">
        <v>12</v>
      </c>
      <c r="M49" s="38" t="str">
        <f t="shared" si="16"/>
        <v xml:space="preserve"> </v>
      </c>
      <c r="N49" s="10"/>
      <c r="O49" s="10"/>
      <c r="P49" s="10"/>
      <c r="Q49" s="10"/>
      <c r="R49" s="10"/>
      <c r="S49" s="10"/>
      <c r="T49" s="10"/>
      <c r="U49" s="10"/>
      <c r="V49" s="10"/>
      <c r="W49" s="5"/>
      <c r="X49" s="10"/>
      <c r="Y49" s="39" t="str">
        <f t="shared" si="17"/>
        <v/>
      </c>
      <c r="Z49" s="39" t="str">
        <f t="shared" si="18"/>
        <v/>
      </c>
      <c r="AA49" s="39" t="str">
        <f t="shared" si="19"/>
        <v/>
      </c>
      <c r="AB49" s="40">
        <f t="shared" si="20"/>
        <v>0</v>
      </c>
      <c r="AC49" s="40">
        <f t="shared" si="21"/>
        <v>0</v>
      </c>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92" t="s">
        <v>52</v>
      </c>
      <c r="B50" s="31" t="s">
        <v>53</v>
      </c>
      <c r="C50" s="32">
        <f t="shared" si="15"/>
        <v>0</v>
      </c>
      <c r="D50" s="33"/>
      <c r="E50" s="34"/>
      <c r="F50" s="34"/>
      <c r="G50" s="34"/>
      <c r="H50" s="34"/>
      <c r="I50" s="35"/>
      <c r="J50" s="33"/>
      <c r="K50" s="35"/>
      <c r="L50" s="37"/>
      <c r="M50" s="38" t="str">
        <f t="shared" si="16"/>
        <v xml:space="preserve"> </v>
      </c>
      <c r="N50" s="10"/>
      <c r="O50" s="10"/>
      <c r="P50" s="10"/>
      <c r="Q50" s="10"/>
      <c r="R50" s="10"/>
      <c r="S50" s="10"/>
      <c r="T50" s="10"/>
      <c r="U50" s="10"/>
      <c r="V50" s="10"/>
      <c r="W50" s="5"/>
      <c r="X50" s="10"/>
      <c r="Y50" s="39" t="str">
        <f t="shared" si="17"/>
        <v/>
      </c>
      <c r="Z50" s="39" t="str">
        <f t="shared" si="18"/>
        <v/>
      </c>
      <c r="AA50" s="39" t="str">
        <f t="shared" si="19"/>
        <v/>
      </c>
      <c r="AB50" s="40">
        <f t="shared" si="20"/>
        <v>0</v>
      </c>
      <c r="AC50" s="40">
        <f t="shared" si="21"/>
        <v>0</v>
      </c>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94"/>
      <c r="B51" s="123" t="s">
        <v>20</v>
      </c>
      <c r="C51" s="124">
        <f t="shared" si="15"/>
        <v>208</v>
      </c>
      <c r="D51" s="79">
        <v>45</v>
      </c>
      <c r="E51" s="80">
        <v>38</v>
      </c>
      <c r="F51" s="80">
        <v>25</v>
      </c>
      <c r="G51" s="80">
        <v>5</v>
      </c>
      <c r="H51" s="80">
        <v>91</v>
      </c>
      <c r="I51" s="81">
        <v>4</v>
      </c>
      <c r="J51" s="79">
        <v>89</v>
      </c>
      <c r="K51" s="81">
        <v>119</v>
      </c>
      <c r="L51" s="125">
        <v>208</v>
      </c>
      <c r="M51" s="38" t="str">
        <f t="shared" si="16"/>
        <v xml:space="preserve"> </v>
      </c>
      <c r="N51" s="10"/>
      <c r="O51" s="10"/>
      <c r="P51" s="10"/>
      <c r="Q51" s="10"/>
      <c r="R51" s="10"/>
      <c r="S51" s="10"/>
      <c r="T51" s="10"/>
      <c r="U51" s="10"/>
      <c r="V51" s="10"/>
      <c r="W51" s="5"/>
      <c r="X51" s="10"/>
      <c r="Y51" s="39" t="str">
        <f t="shared" si="17"/>
        <v/>
      </c>
      <c r="Z51" s="39" t="str">
        <f t="shared" si="18"/>
        <v/>
      </c>
      <c r="AA51" s="39" t="str">
        <f t="shared" si="19"/>
        <v/>
      </c>
      <c r="AB51" s="40">
        <f t="shared" si="20"/>
        <v>0</v>
      </c>
      <c r="AC51" s="40">
        <f t="shared" si="21"/>
        <v>0</v>
      </c>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30" customHeight="1" x14ac:dyDescent="0.2">
      <c r="A52" s="20" t="s">
        <v>54</v>
      </c>
      <c r="B52" s="126"/>
      <c r="C52" s="126"/>
      <c r="D52" s="127"/>
      <c r="E52" s="127"/>
      <c r="F52" s="127"/>
      <c r="G52" s="127"/>
      <c r="H52" s="127"/>
      <c r="I52" s="127"/>
      <c r="J52" s="127"/>
      <c r="K52" s="128"/>
      <c r="L52" s="72"/>
      <c r="M52" s="72"/>
      <c r="N52" s="15"/>
      <c r="O52" s="10"/>
      <c r="P52" s="10"/>
      <c r="Q52" s="10"/>
      <c r="R52" s="10"/>
      <c r="S52" s="10"/>
      <c r="T52" s="10"/>
      <c r="U52" s="10"/>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x14ac:dyDescent="0.2">
      <c r="A53" s="283" t="s">
        <v>4</v>
      </c>
      <c r="B53" s="301" t="s">
        <v>5</v>
      </c>
      <c r="C53" s="285" t="s">
        <v>6</v>
      </c>
      <c r="D53" s="129"/>
      <c r="E53" s="129"/>
      <c r="F53" s="129"/>
      <c r="G53" s="129"/>
      <c r="H53" s="129"/>
      <c r="I53" s="129"/>
      <c r="J53" s="129"/>
      <c r="K53" s="129"/>
      <c r="L53" s="73"/>
      <c r="M53" s="73"/>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x14ac:dyDescent="0.2">
      <c r="A54" s="284"/>
      <c r="B54" s="302"/>
      <c r="C54" s="286"/>
      <c r="D54" s="129"/>
      <c r="E54" s="129"/>
      <c r="F54" s="129"/>
      <c r="G54" s="129"/>
      <c r="H54" s="129"/>
      <c r="I54" s="129"/>
      <c r="J54" s="129"/>
      <c r="K54" s="129"/>
      <c r="L54" s="73"/>
      <c r="M54" s="73"/>
      <c r="N54" s="15"/>
      <c r="O54" s="10"/>
      <c r="P54" s="10"/>
      <c r="Q54" s="10"/>
      <c r="R54" s="10"/>
      <c r="S54" s="10"/>
      <c r="T54" s="10"/>
      <c r="U54" s="10"/>
      <c r="V54" s="5"/>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24" customFormat="1" ht="15.95" customHeight="1" x14ac:dyDescent="0.2">
      <c r="A55" s="301" t="s">
        <v>55</v>
      </c>
      <c r="B55" s="130" t="s">
        <v>56</v>
      </c>
      <c r="C55" s="131"/>
      <c r="D55" s="129"/>
      <c r="E55" s="129"/>
      <c r="F55" s="129"/>
      <c r="G55" s="129"/>
      <c r="H55" s="97"/>
      <c r="I55" s="129"/>
      <c r="J55" s="129"/>
      <c r="K55" s="132"/>
      <c r="L55" s="73"/>
      <c r="M55" s="73"/>
      <c r="N55" s="15"/>
      <c r="O55" s="10"/>
      <c r="P55" s="10"/>
      <c r="Q55" s="10"/>
      <c r="R55" s="10"/>
      <c r="S55" s="10"/>
      <c r="T55" s="10"/>
      <c r="U55" s="10"/>
      <c r="V55" s="5"/>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24" customFormat="1" ht="15.95" customHeight="1" x14ac:dyDescent="0.2">
      <c r="A56" s="302"/>
      <c r="B56" s="41" t="s">
        <v>57</v>
      </c>
      <c r="C56" s="133">
        <v>7</v>
      </c>
      <c r="D56" s="129"/>
      <c r="E56" s="129"/>
      <c r="F56" s="129"/>
      <c r="G56" s="129"/>
      <c r="H56" s="129"/>
      <c r="I56" s="129"/>
      <c r="J56" s="129"/>
      <c r="K56" s="129"/>
      <c r="L56" s="73"/>
      <c r="M56" s="73"/>
      <c r="N56" s="15"/>
      <c r="O56" s="10"/>
      <c r="P56" s="10"/>
      <c r="Q56" s="10"/>
      <c r="R56" s="10"/>
      <c r="S56" s="10"/>
      <c r="T56" s="10"/>
      <c r="U56" s="10"/>
      <c r="V56" s="5"/>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24" customFormat="1" ht="15.95" customHeight="1" x14ac:dyDescent="0.2">
      <c r="A57" s="301" t="s">
        <v>58</v>
      </c>
      <c r="B57" s="130" t="s">
        <v>56</v>
      </c>
      <c r="C57" s="131"/>
      <c r="D57" s="129"/>
      <c r="E57" s="129"/>
      <c r="F57" s="129"/>
      <c r="G57" s="129"/>
      <c r="H57" s="129"/>
      <c r="I57" s="129"/>
      <c r="J57" s="129"/>
      <c r="K57" s="129"/>
      <c r="L57" s="73"/>
      <c r="M57" s="73"/>
      <c r="N57" s="15"/>
      <c r="O57" s="10"/>
      <c r="P57" s="10"/>
      <c r="Q57" s="10"/>
      <c r="R57" s="10"/>
      <c r="S57" s="10"/>
      <c r="T57" s="10"/>
      <c r="U57" s="10"/>
      <c r="V57" s="5"/>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24" customFormat="1" ht="15.95" customHeight="1" x14ac:dyDescent="0.2">
      <c r="A58" s="302"/>
      <c r="B58" s="123" t="s">
        <v>57</v>
      </c>
      <c r="C58" s="134">
        <v>14</v>
      </c>
      <c r="D58" s="129"/>
      <c r="E58" s="129"/>
      <c r="F58" s="129"/>
      <c r="G58" s="129"/>
      <c r="H58" s="129"/>
      <c r="I58" s="129"/>
      <c r="J58" s="129"/>
      <c r="K58" s="129"/>
      <c r="L58" s="73"/>
      <c r="M58" s="73"/>
      <c r="N58" s="15"/>
      <c r="O58" s="10"/>
      <c r="P58" s="10"/>
      <c r="Q58" s="10"/>
      <c r="R58" s="10"/>
      <c r="S58" s="10"/>
      <c r="T58" s="10"/>
      <c r="U58" s="10"/>
      <c r="V58" s="5"/>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24" customFormat="1" ht="30" customHeight="1" x14ac:dyDescent="0.2">
      <c r="A59" s="135" t="s">
        <v>59</v>
      </c>
      <c r="B59" s="136"/>
      <c r="C59" s="136"/>
      <c r="D59" s="136"/>
      <c r="E59" s="21"/>
      <c r="F59" s="21"/>
      <c r="G59" s="21"/>
      <c r="H59" s="21"/>
      <c r="I59" s="21"/>
      <c r="J59" s="21"/>
      <c r="K59" s="127"/>
      <c r="L59" s="72"/>
      <c r="M59" s="72"/>
      <c r="N59" s="21"/>
      <c r="O59" s="10"/>
      <c r="P59" s="10"/>
      <c r="Q59" s="10"/>
      <c r="R59" s="10"/>
      <c r="S59" s="10"/>
      <c r="T59" s="10"/>
      <c r="U59" s="10"/>
      <c r="V59" s="11"/>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ht="52.5" x14ac:dyDescent="0.2">
      <c r="A60" s="305" t="s">
        <v>4</v>
      </c>
      <c r="B60" s="306"/>
      <c r="C60" s="138" t="s">
        <v>60</v>
      </c>
      <c r="D60" s="138" t="s">
        <v>61</v>
      </c>
      <c r="E60" s="139"/>
      <c r="F60" s="139"/>
      <c r="G60" s="139"/>
      <c r="H60" s="139"/>
      <c r="I60" s="139"/>
      <c r="J60" s="139"/>
      <c r="K60" s="140"/>
      <c r="L60" s="141"/>
      <c r="M60" s="141"/>
      <c r="N60" s="142"/>
      <c r="O60" s="143"/>
      <c r="P60" s="143"/>
      <c r="Q60" s="143"/>
      <c r="R60" s="143"/>
      <c r="S60" s="143"/>
      <c r="T60" s="143"/>
      <c r="X60" s="143"/>
      <c r="Y60" s="143"/>
      <c r="Z60" s="143"/>
    </row>
    <row r="61" spans="1:51" ht="15.95" customHeight="1" x14ac:dyDescent="0.2">
      <c r="A61" s="307" t="s">
        <v>40</v>
      </c>
      <c r="B61" s="307"/>
      <c r="C61" s="146">
        <v>1</v>
      </c>
      <c r="D61" s="146">
        <v>7</v>
      </c>
      <c r="E61" s="139"/>
      <c r="F61" s="139"/>
      <c r="G61" s="139"/>
      <c r="H61" s="139"/>
      <c r="I61" s="139"/>
      <c r="J61" s="139"/>
      <c r="K61" s="140"/>
      <c r="L61" s="141"/>
      <c r="M61" s="141"/>
      <c r="N61" s="142"/>
      <c r="O61" s="143"/>
      <c r="P61" s="143"/>
      <c r="Q61" s="143"/>
      <c r="R61" s="143"/>
      <c r="S61" s="143"/>
      <c r="T61" s="143"/>
      <c r="X61" s="143"/>
      <c r="Y61" s="143"/>
      <c r="Z61" s="143"/>
    </row>
    <row r="62" spans="1:51" ht="15.95" customHeight="1" x14ac:dyDescent="0.2">
      <c r="A62" s="308" t="s">
        <v>62</v>
      </c>
      <c r="B62" s="308"/>
      <c r="C62" s="147"/>
      <c r="D62" s="134">
        <v>3</v>
      </c>
      <c r="E62" s="140"/>
      <c r="F62" s="140"/>
      <c r="G62" s="140"/>
      <c r="H62" s="140"/>
      <c r="I62" s="140"/>
      <c r="J62" s="140"/>
      <c r="K62" s="140"/>
      <c r="L62" s="141"/>
      <c r="M62" s="141"/>
      <c r="N62" s="148"/>
      <c r="O62" s="143"/>
      <c r="P62" s="143"/>
      <c r="Q62" s="143"/>
      <c r="R62" s="143"/>
      <c r="S62" s="143"/>
      <c r="T62" s="143"/>
      <c r="X62" s="143"/>
      <c r="Y62" s="143"/>
      <c r="Z62" s="143"/>
    </row>
    <row r="63" spans="1:51" ht="30" customHeight="1" x14ac:dyDescent="0.2">
      <c r="A63" s="149" t="s">
        <v>63</v>
      </c>
      <c r="B63" s="150"/>
      <c r="C63" s="150"/>
      <c r="D63" s="150"/>
      <c r="E63" s="150"/>
      <c r="F63" s="150"/>
      <c r="G63" s="150"/>
      <c r="H63" s="150"/>
      <c r="I63" s="150"/>
      <c r="J63" s="150"/>
      <c r="K63" s="150"/>
      <c r="L63" s="151"/>
      <c r="M63" s="151"/>
      <c r="N63" s="152"/>
      <c r="O63" s="143"/>
      <c r="P63" s="143"/>
      <c r="Q63" s="143"/>
      <c r="R63" s="143"/>
      <c r="S63" s="143"/>
      <c r="T63" s="143"/>
      <c r="V63" s="153"/>
      <c r="X63" s="143"/>
      <c r="Y63" s="143"/>
      <c r="Z63" s="143"/>
    </row>
    <row r="64" spans="1:51" ht="15" customHeight="1" x14ac:dyDescent="0.2">
      <c r="A64" s="309" t="s">
        <v>64</v>
      </c>
      <c r="B64" s="310"/>
      <c r="C64" s="313" t="s">
        <v>6</v>
      </c>
      <c r="D64" s="315" t="s">
        <v>7</v>
      </c>
      <c r="E64" s="316"/>
      <c r="F64" s="316"/>
      <c r="G64" s="316"/>
      <c r="H64" s="316"/>
      <c r="I64" s="317"/>
      <c r="J64" s="318" t="s">
        <v>8</v>
      </c>
      <c r="K64" s="319"/>
      <c r="L64" s="285" t="s">
        <v>9</v>
      </c>
      <c r="M64" s="141"/>
      <c r="N64" s="141"/>
      <c r="O64" s="143"/>
      <c r="P64" s="143"/>
      <c r="Q64" s="143"/>
      <c r="R64" s="143"/>
      <c r="S64" s="143"/>
      <c r="T64" s="143"/>
      <c r="X64" s="143"/>
      <c r="Y64" s="143"/>
      <c r="Z64" s="143"/>
    </row>
    <row r="65" spans="1:29" ht="21" customHeight="1" x14ac:dyDescent="0.2">
      <c r="A65" s="311"/>
      <c r="B65" s="312"/>
      <c r="C65" s="314"/>
      <c r="D65" s="154" t="s">
        <v>10</v>
      </c>
      <c r="E65" s="155" t="s">
        <v>11</v>
      </c>
      <c r="F65" s="155" t="s">
        <v>12</v>
      </c>
      <c r="G65" s="156" t="s">
        <v>13</v>
      </c>
      <c r="H65" s="155" t="s">
        <v>14</v>
      </c>
      <c r="I65" s="157" t="s">
        <v>15</v>
      </c>
      <c r="J65" s="158" t="s">
        <v>16</v>
      </c>
      <c r="K65" s="159" t="s">
        <v>17</v>
      </c>
      <c r="L65" s="286"/>
      <c r="M65" s="141"/>
      <c r="N65" s="141"/>
      <c r="O65" s="143"/>
      <c r="P65" s="143"/>
      <c r="Q65" s="143"/>
      <c r="R65" s="143"/>
      <c r="S65" s="143"/>
      <c r="T65" s="143"/>
      <c r="X65" s="143"/>
      <c r="Y65" s="143"/>
      <c r="Z65" s="143"/>
    </row>
    <row r="66" spans="1:29" ht="15.95" customHeight="1" x14ac:dyDescent="0.2">
      <c r="A66" s="303" t="s">
        <v>65</v>
      </c>
      <c r="B66" s="160" t="s">
        <v>32</v>
      </c>
      <c r="C66" s="161">
        <v>0</v>
      </c>
      <c r="D66" s="43"/>
      <c r="E66" s="44"/>
      <c r="F66" s="44"/>
      <c r="G66" s="44"/>
      <c r="H66" s="44"/>
      <c r="I66" s="45"/>
      <c r="J66" s="43"/>
      <c r="K66" s="45"/>
      <c r="L66" s="76"/>
      <c r="M66" s="162" t="s">
        <v>66</v>
      </c>
      <c r="N66" s="143"/>
      <c r="O66" s="143"/>
      <c r="P66" s="143"/>
      <c r="Q66" s="143"/>
      <c r="R66" s="143"/>
      <c r="S66" s="143"/>
      <c r="T66" s="143"/>
      <c r="V66" s="143"/>
      <c r="W66" s="144"/>
      <c r="X66" s="143"/>
      <c r="Y66" s="163" t="s">
        <v>67</v>
      </c>
      <c r="Z66" s="163" t="s">
        <v>67</v>
      </c>
      <c r="AA66" s="163" t="s">
        <v>67</v>
      </c>
      <c r="AB66" s="164">
        <v>0</v>
      </c>
      <c r="AC66" s="164">
        <v>0</v>
      </c>
    </row>
    <row r="67" spans="1:29" ht="15.95" customHeight="1" x14ac:dyDescent="0.2">
      <c r="A67" s="304"/>
      <c r="B67" s="165" t="s">
        <v>33</v>
      </c>
      <c r="C67" s="166">
        <v>0</v>
      </c>
      <c r="D67" s="79"/>
      <c r="E67" s="80"/>
      <c r="F67" s="80"/>
      <c r="G67" s="80"/>
      <c r="H67" s="80"/>
      <c r="I67" s="81"/>
      <c r="J67" s="79"/>
      <c r="K67" s="81"/>
      <c r="L67" s="82"/>
      <c r="M67" s="162" t="s">
        <v>66</v>
      </c>
      <c r="N67" s="143"/>
      <c r="O67" s="143"/>
      <c r="P67" s="143"/>
      <c r="Q67" s="143"/>
      <c r="R67" s="143"/>
      <c r="S67" s="143"/>
      <c r="T67" s="143"/>
      <c r="V67" s="143"/>
      <c r="W67" s="144"/>
      <c r="X67" s="143"/>
      <c r="Y67" s="163" t="s">
        <v>67</v>
      </c>
      <c r="Z67" s="163" t="s">
        <v>67</v>
      </c>
      <c r="AA67" s="163" t="s">
        <v>67</v>
      </c>
      <c r="AB67" s="164">
        <v>0</v>
      </c>
      <c r="AC67" s="164">
        <v>0</v>
      </c>
    </row>
    <row r="68" spans="1:29" ht="15.95" customHeight="1" x14ac:dyDescent="0.2">
      <c r="A68" s="303" t="s">
        <v>68</v>
      </c>
      <c r="B68" s="160" t="s">
        <v>35</v>
      </c>
      <c r="C68" s="167">
        <v>0</v>
      </c>
      <c r="D68" s="85"/>
      <c r="E68" s="86"/>
      <c r="F68" s="86"/>
      <c r="G68" s="86"/>
      <c r="H68" s="86"/>
      <c r="I68" s="87"/>
      <c r="J68" s="85"/>
      <c r="K68" s="87"/>
      <c r="L68" s="88"/>
      <c r="M68" s="162" t="s">
        <v>66</v>
      </c>
      <c r="N68" s="143"/>
      <c r="O68" s="143"/>
      <c r="P68" s="143"/>
      <c r="Q68" s="143"/>
      <c r="R68" s="143"/>
      <c r="S68" s="143"/>
      <c r="T68" s="143"/>
      <c r="V68" s="143"/>
      <c r="W68" s="144"/>
      <c r="X68" s="143"/>
      <c r="Y68" s="163" t="s">
        <v>67</v>
      </c>
      <c r="Z68" s="163" t="s">
        <v>67</v>
      </c>
      <c r="AA68" s="163" t="s">
        <v>67</v>
      </c>
      <c r="AB68" s="164">
        <v>0</v>
      </c>
      <c r="AC68" s="164">
        <v>0</v>
      </c>
    </row>
    <row r="69" spans="1:29" ht="15.95" customHeight="1" x14ac:dyDescent="0.2">
      <c r="A69" s="304"/>
      <c r="B69" s="165" t="s">
        <v>33</v>
      </c>
      <c r="C69" s="168">
        <v>0</v>
      </c>
      <c r="D69" s="79"/>
      <c r="E69" s="80"/>
      <c r="F69" s="80"/>
      <c r="G69" s="80"/>
      <c r="H69" s="80"/>
      <c r="I69" s="81"/>
      <c r="J69" s="79"/>
      <c r="K69" s="81"/>
      <c r="L69" s="82"/>
      <c r="M69" s="162" t="s">
        <v>66</v>
      </c>
      <c r="N69" s="143"/>
      <c r="O69" s="143"/>
      <c r="P69" s="143"/>
      <c r="Q69" s="143"/>
      <c r="R69" s="143"/>
      <c r="S69" s="143"/>
      <c r="T69" s="143"/>
      <c r="V69" s="143"/>
      <c r="W69" s="144"/>
      <c r="X69" s="143"/>
      <c r="Y69" s="163" t="s">
        <v>67</v>
      </c>
      <c r="Z69" s="163" t="s">
        <v>67</v>
      </c>
      <c r="AA69" s="163" t="s">
        <v>67</v>
      </c>
      <c r="AB69" s="164">
        <v>0</v>
      </c>
      <c r="AC69" s="164">
        <v>0</v>
      </c>
    </row>
    <row r="70" spans="1:29" ht="15.95" customHeight="1" x14ac:dyDescent="0.2">
      <c r="A70" s="303" t="s">
        <v>69</v>
      </c>
      <c r="B70" s="160" t="s">
        <v>35</v>
      </c>
      <c r="C70" s="169">
        <v>0</v>
      </c>
      <c r="D70" s="33"/>
      <c r="E70" s="34"/>
      <c r="F70" s="34"/>
      <c r="G70" s="34"/>
      <c r="H70" s="34"/>
      <c r="I70" s="35"/>
      <c r="J70" s="33"/>
      <c r="K70" s="35"/>
      <c r="L70" s="91"/>
      <c r="M70" s="162" t="s">
        <v>66</v>
      </c>
      <c r="N70" s="143"/>
      <c r="O70" s="143"/>
      <c r="P70" s="143"/>
      <c r="Q70" s="143"/>
      <c r="R70" s="143"/>
      <c r="S70" s="143"/>
      <c r="T70" s="143"/>
      <c r="V70" s="143"/>
      <c r="W70" s="144"/>
      <c r="X70" s="143"/>
      <c r="Y70" s="163" t="s">
        <v>67</v>
      </c>
      <c r="Z70" s="163" t="s">
        <v>67</v>
      </c>
      <c r="AA70" s="163" t="s">
        <v>67</v>
      </c>
      <c r="AB70" s="164">
        <v>0</v>
      </c>
      <c r="AC70" s="164">
        <v>0</v>
      </c>
    </row>
    <row r="71" spans="1:29" ht="15.95" customHeight="1" x14ac:dyDescent="0.2">
      <c r="A71" s="304"/>
      <c r="B71" s="165" t="s">
        <v>33</v>
      </c>
      <c r="C71" s="170">
        <v>0</v>
      </c>
      <c r="D71" s="79"/>
      <c r="E71" s="80"/>
      <c r="F71" s="80"/>
      <c r="G71" s="80"/>
      <c r="H71" s="80"/>
      <c r="I71" s="81"/>
      <c r="J71" s="79"/>
      <c r="K71" s="81"/>
      <c r="L71" s="82"/>
      <c r="M71" s="162" t="s">
        <v>66</v>
      </c>
      <c r="N71" s="143"/>
      <c r="O71" s="143"/>
      <c r="P71" s="143"/>
      <c r="Q71" s="143"/>
      <c r="R71" s="143"/>
      <c r="S71" s="143"/>
      <c r="T71" s="143"/>
      <c r="V71" s="143"/>
      <c r="W71" s="144"/>
      <c r="X71" s="143"/>
      <c r="Y71" s="163" t="s">
        <v>67</v>
      </c>
      <c r="Z71" s="163" t="s">
        <v>67</v>
      </c>
      <c r="AA71" s="163" t="s">
        <v>67</v>
      </c>
      <c r="AB71" s="164">
        <v>0</v>
      </c>
      <c r="AC71" s="164">
        <v>0</v>
      </c>
    </row>
    <row r="72" spans="1:29" ht="15.95" customHeight="1" x14ac:dyDescent="0.2">
      <c r="A72" s="303" t="s">
        <v>70</v>
      </c>
      <c r="B72" s="160" t="s">
        <v>35</v>
      </c>
      <c r="C72" s="169">
        <v>0</v>
      </c>
      <c r="D72" s="33"/>
      <c r="E72" s="34"/>
      <c r="F72" s="34"/>
      <c r="G72" s="34"/>
      <c r="H72" s="34"/>
      <c r="I72" s="35"/>
      <c r="J72" s="33"/>
      <c r="K72" s="35"/>
      <c r="L72" s="91"/>
      <c r="M72" s="162" t="s">
        <v>66</v>
      </c>
      <c r="N72" s="143"/>
      <c r="O72" s="143"/>
      <c r="P72" s="143"/>
      <c r="Q72" s="143"/>
      <c r="R72" s="143"/>
      <c r="S72" s="143"/>
      <c r="T72" s="143"/>
      <c r="V72" s="143"/>
      <c r="W72" s="144"/>
      <c r="X72" s="143"/>
      <c r="Y72" s="163" t="s">
        <v>67</v>
      </c>
      <c r="Z72" s="163" t="s">
        <v>67</v>
      </c>
      <c r="AA72" s="163" t="s">
        <v>67</v>
      </c>
      <c r="AB72" s="164">
        <v>0</v>
      </c>
      <c r="AC72" s="164">
        <v>0</v>
      </c>
    </row>
    <row r="73" spans="1:29" ht="15.95" customHeight="1" x14ac:dyDescent="0.2">
      <c r="A73" s="304"/>
      <c r="B73" s="165" t="s">
        <v>33</v>
      </c>
      <c r="C73" s="170">
        <v>0</v>
      </c>
      <c r="D73" s="79"/>
      <c r="E73" s="80"/>
      <c r="F73" s="80"/>
      <c r="G73" s="80"/>
      <c r="H73" s="80"/>
      <c r="I73" s="81"/>
      <c r="J73" s="79"/>
      <c r="K73" s="81"/>
      <c r="L73" s="82"/>
      <c r="M73" s="162" t="s">
        <v>66</v>
      </c>
      <c r="N73" s="143"/>
      <c r="O73" s="143"/>
      <c r="P73" s="143"/>
      <c r="Q73" s="143"/>
      <c r="R73" s="143"/>
      <c r="S73" s="143"/>
      <c r="T73" s="143"/>
      <c r="V73" s="143"/>
      <c r="W73" s="144"/>
      <c r="X73" s="143"/>
      <c r="Y73" s="163" t="s">
        <v>67</v>
      </c>
      <c r="Z73" s="163" t="s">
        <v>67</v>
      </c>
      <c r="AA73" s="163" t="s">
        <v>67</v>
      </c>
      <c r="AB73" s="164">
        <v>0</v>
      </c>
      <c r="AC73" s="164">
        <v>0</v>
      </c>
    </row>
    <row r="74" spans="1:29" ht="30" customHeight="1" x14ac:dyDescent="0.2">
      <c r="A74" s="171" t="s">
        <v>71</v>
      </c>
      <c r="B74" s="172"/>
      <c r="C74" s="172"/>
      <c r="D74" s="172"/>
      <c r="E74" s="172"/>
      <c r="F74" s="172"/>
      <c r="G74" s="172"/>
      <c r="H74" s="172"/>
      <c r="I74" s="172"/>
      <c r="J74" s="172"/>
      <c r="K74" s="172"/>
      <c r="L74" s="151"/>
      <c r="M74" s="151"/>
      <c r="N74" s="152"/>
      <c r="O74" s="143"/>
      <c r="P74" s="143"/>
      <c r="Q74" s="143"/>
      <c r="R74" s="143"/>
      <c r="S74" s="143"/>
      <c r="T74" s="143"/>
      <c r="V74" s="153"/>
      <c r="X74" s="143"/>
      <c r="Y74" s="143"/>
      <c r="Z74" s="143"/>
    </row>
    <row r="75" spans="1:29" ht="15" customHeight="1" x14ac:dyDescent="0.2">
      <c r="A75" s="309" t="s">
        <v>72</v>
      </c>
      <c r="B75" s="310" t="s">
        <v>73</v>
      </c>
      <c r="C75" s="313" t="s">
        <v>6</v>
      </c>
      <c r="D75" s="315" t="s">
        <v>7</v>
      </c>
      <c r="E75" s="316"/>
      <c r="F75" s="316"/>
      <c r="G75" s="316"/>
      <c r="H75" s="316"/>
      <c r="I75" s="317"/>
      <c r="J75" s="318" t="s">
        <v>8</v>
      </c>
      <c r="K75" s="319"/>
      <c r="L75" s="285" t="s">
        <v>9</v>
      </c>
      <c r="M75" s="141"/>
      <c r="N75" s="141"/>
      <c r="O75" s="143"/>
      <c r="P75" s="143"/>
      <c r="Q75" s="143"/>
      <c r="R75" s="143"/>
      <c r="S75" s="143"/>
      <c r="T75" s="143"/>
      <c r="X75" s="143"/>
      <c r="Y75" s="143"/>
      <c r="Z75" s="143"/>
    </row>
    <row r="76" spans="1:29" ht="21" customHeight="1" x14ac:dyDescent="0.2">
      <c r="A76" s="311"/>
      <c r="B76" s="312"/>
      <c r="C76" s="314"/>
      <c r="D76" s="154" t="s">
        <v>10</v>
      </c>
      <c r="E76" s="155" t="s">
        <v>11</v>
      </c>
      <c r="F76" s="155" t="s">
        <v>12</v>
      </c>
      <c r="G76" s="156" t="s">
        <v>13</v>
      </c>
      <c r="H76" s="155" t="s">
        <v>14</v>
      </c>
      <c r="I76" s="157" t="s">
        <v>15</v>
      </c>
      <c r="J76" s="158" t="s">
        <v>16</v>
      </c>
      <c r="K76" s="159" t="s">
        <v>17</v>
      </c>
      <c r="L76" s="286"/>
      <c r="M76" s="141"/>
      <c r="N76" s="141"/>
      <c r="O76" s="143"/>
      <c r="P76" s="143"/>
      <c r="Q76" s="143"/>
      <c r="R76" s="143"/>
      <c r="S76" s="143"/>
      <c r="T76" s="143"/>
      <c r="X76" s="143"/>
      <c r="Y76" s="143"/>
      <c r="Z76" s="143"/>
    </row>
    <row r="77" spans="1:29" ht="15.95" customHeight="1" x14ac:dyDescent="0.2">
      <c r="A77" s="303" t="s">
        <v>74</v>
      </c>
      <c r="B77" s="160" t="s">
        <v>32</v>
      </c>
      <c r="C77" s="173">
        <v>0</v>
      </c>
      <c r="D77" s="174"/>
      <c r="E77" s="175"/>
      <c r="F77" s="175"/>
      <c r="G77" s="175"/>
      <c r="H77" s="175"/>
      <c r="I77" s="176"/>
      <c r="J77" s="174"/>
      <c r="K77" s="176"/>
      <c r="L77" s="177"/>
      <c r="M77" s="162" t="s">
        <v>66</v>
      </c>
      <c r="N77" s="143"/>
      <c r="O77" s="143"/>
      <c r="P77" s="143"/>
      <c r="Q77" s="143"/>
      <c r="R77" s="143"/>
      <c r="S77" s="143"/>
      <c r="T77" s="143"/>
      <c r="V77" s="143"/>
      <c r="W77" s="144"/>
      <c r="X77" s="143"/>
      <c r="Y77" s="163" t="s">
        <v>67</v>
      </c>
      <c r="Z77" s="163" t="s">
        <v>67</v>
      </c>
      <c r="AA77" s="163" t="s">
        <v>67</v>
      </c>
      <c r="AB77" s="164">
        <v>0</v>
      </c>
      <c r="AC77" s="164">
        <v>0</v>
      </c>
    </row>
    <row r="78" spans="1:29" ht="15.95" customHeight="1" x14ac:dyDescent="0.2">
      <c r="A78" s="304"/>
      <c r="B78" s="165" t="s">
        <v>33</v>
      </c>
      <c r="C78" s="178">
        <v>0</v>
      </c>
      <c r="D78" s="179"/>
      <c r="E78" s="180"/>
      <c r="F78" s="180"/>
      <c r="G78" s="180"/>
      <c r="H78" s="180"/>
      <c r="I78" s="181"/>
      <c r="J78" s="179"/>
      <c r="K78" s="181"/>
      <c r="L78" s="182"/>
      <c r="M78" s="162" t="s">
        <v>66</v>
      </c>
      <c r="N78" s="143"/>
      <c r="O78" s="143"/>
      <c r="P78" s="143"/>
      <c r="Q78" s="143"/>
      <c r="R78" s="143"/>
      <c r="S78" s="143"/>
      <c r="T78" s="143"/>
      <c r="V78" s="143"/>
      <c r="W78" s="144"/>
      <c r="X78" s="143"/>
      <c r="Y78" s="163" t="s">
        <v>67</v>
      </c>
      <c r="Z78" s="163" t="s">
        <v>67</v>
      </c>
      <c r="AA78" s="163" t="s">
        <v>67</v>
      </c>
      <c r="AB78" s="164">
        <v>0</v>
      </c>
      <c r="AC78" s="164">
        <v>0</v>
      </c>
    </row>
    <row r="79" spans="1:29" ht="15.95" customHeight="1" x14ac:dyDescent="0.2">
      <c r="A79" s="303" t="s">
        <v>75</v>
      </c>
      <c r="B79" s="160" t="s">
        <v>35</v>
      </c>
      <c r="C79" s="173">
        <v>0</v>
      </c>
      <c r="D79" s="174"/>
      <c r="E79" s="175"/>
      <c r="F79" s="175"/>
      <c r="G79" s="175"/>
      <c r="H79" s="175"/>
      <c r="I79" s="176"/>
      <c r="J79" s="174"/>
      <c r="K79" s="176"/>
      <c r="L79" s="177"/>
      <c r="M79" s="162" t="s">
        <v>66</v>
      </c>
      <c r="N79" s="143"/>
      <c r="O79" s="143"/>
      <c r="P79" s="143"/>
      <c r="Q79" s="143"/>
      <c r="R79" s="143"/>
      <c r="S79" s="143"/>
      <c r="T79" s="143"/>
      <c r="V79" s="143"/>
      <c r="W79" s="144"/>
      <c r="X79" s="143"/>
      <c r="Y79" s="163" t="s">
        <v>67</v>
      </c>
      <c r="Z79" s="163" t="s">
        <v>67</v>
      </c>
      <c r="AA79" s="163" t="s">
        <v>67</v>
      </c>
      <c r="AB79" s="164">
        <v>0</v>
      </c>
      <c r="AC79" s="164">
        <v>0</v>
      </c>
    </row>
    <row r="80" spans="1:29" ht="15.95" customHeight="1" x14ac:dyDescent="0.2">
      <c r="A80" s="304"/>
      <c r="B80" s="165" t="s">
        <v>33</v>
      </c>
      <c r="C80" s="178">
        <v>0</v>
      </c>
      <c r="D80" s="179"/>
      <c r="E80" s="180"/>
      <c r="F80" s="180"/>
      <c r="G80" s="180"/>
      <c r="H80" s="180"/>
      <c r="I80" s="181"/>
      <c r="J80" s="179"/>
      <c r="K80" s="181"/>
      <c r="L80" s="182"/>
      <c r="M80" s="162" t="s">
        <v>66</v>
      </c>
      <c r="N80" s="143"/>
      <c r="O80" s="143"/>
      <c r="P80" s="143"/>
      <c r="Q80" s="143"/>
      <c r="R80" s="143"/>
      <c r="S80" s="143"/>
      <c r="T80" s="143"/>
      <c r="V80" s="143"/>
      <c r="W80" s="144"/>
      <c r="X80" s="143"/>
      <c r="Y80" s="163" t="s">
        <v>67</v>
      </c>
      <c r="Z80" s="163" t="s">
        <v>67</v>
      </c>
      <c r="AA80" s="163" t="s">
        <v>67</v>
      </c>
      <c r="AB80" s="164">
        <v>0</v>
      </c>
      <c r="AC80" s="164">
        <v>0</v>
      </c>
    </row>
    <row r="81" spans="1:29" ht="30" customHeight="1" x14ac:dyDescent="0.2">
      <c r="A81" s="323" t="s">
        <v>76</v>
      </c>
      <c r="B81" s="324"/>
      <c r="C81" s="324"/>
      <c r="D81" s="324"/>
      <c r="E81" s="324"/>
      <c r="F81" s="324"/>
      <c r="G81" s="324"/>
      <c r="H81" s="324"/>
      <c r="I81" s="324"/>
      <c r="J81" s="324"/>
      <c r="K81" s="324"/>
      <c r="L81" s="324"/>
      <c r="M81" s="151"/>
      <c r="N81" s="183"/>
      <c r="O81" s="143"/>
      <c r="P81" s="143"/>
      <c r="Q81" s="143"/>
      <c r="R81" s="143"/>
      <c r="S81" s="143"/>
      <c r="T81" s="143"/>
      <c r="V81" s="153"/>
      <c r="X81" s="143"/>
      <c r="Y81" s="143"/>
      <c r="Z81" s="143"/>
    </row>
    <row r="82" spans="1:29" ht="15" customHeight="1" x14ac:dyDescent="0.2">
      <c r="A82" s="309" t="s">
        <v>4</v>
      </c>
      <c r="B82" s="310"/>
      <c r="C82" s="313" t="s">
        <v>6</v>
      </c>
      <c r="D82" s="315" t="s">
        <v>7</v>
      </c>
      <c r="E82" s="316"/>
      <c r="F82" s="316"/>
      <c r="G82" s="316"/>
      <c r="H82" s="316"/>
      <c r="I82" s="317"/>
      <c r="J82" s="318" t="s">
        <v>43</v>
      </c>
      <c r="K82" s="319"/>
      <c r="L82" s="285" t="s">
        <v>9</v>
      </c>
      <c r="M82" s="141"/>
      <c r="N82" s="141"/>
      <c r="O82" s="143"/>
      <c r="P82" s="143"/>
      <c r="Q82" s="143"/>
      <c r="R82" s="143"/>
      <c r="S82" s="143"/>
      <c r="T82" s="143"/>
      <c r="X82" s="143"/>
      <c r="Y82" s="143"/>
      <c r="Z82" s="143"/>
    </row>
    <row r="83" spans="1:29" ht="21" customHeight="1" x14ac:dyDescent="0.2">
      <c r="A83" s="311"/>
      <c r="B83" s="312"/>
      <c r="C83" s="314"/>
      <c r="D83" s="154" t="s">
        <v>10</v>
      </c>
      <c r="E83" s="155" t="s">
        <v>11</v>
      </c>
      <c r="F83" s="155" t="s">
        <v>12</v>
      </c>
      <c r="G83" s="156" t="s">
        <v>13</v>
      </c>
      <c r="H83" s="155" t="s">
        <v>14</v>
      </c>
      <c r="I83" s="157" t="s">
        <v>15</v>
      </c>
      <c r="J83" s="158" t="s">
        <v>16</v>
      </c>
      <c r="K83" s="159" t="s">
        <v>17</v>
      </c>
      <c r="L83" s="286"/>
      <c r="M83" s="141"/>
      <c r="N83" s="141"/>
      <c r="O83" s="143"/>
      <c r="P83" s="143"/>
      <c r="Q83" s="143"/>
      <c r="R83" s="143"/>
      <c r="S83" s="143"/>
      <c r="T83" s="143"/>
      <c r="X83" s="143"/>
      <c r="Y83" s="143"/>
      <c r="Z83" s="143"/>
    </row>
    <row r="84" spans="1:29" ht="15.95" customHeight="1" x14ac:dyDescent="0.2">
      <c r="A84" s="320" t="s">
        <v>77</v>
      </c>
      <c r="B84" s="184" t="s">
        <v>19</v>
      </c>
      <c r="C84" s="185">
        <v>0</v>
      </c>
      <c r="D84" s="106"/>
      <c r="E84" s="186"/>
      <c r="F84" s="186"/>
      <c r="G84" s="186"/>
      <c r="H84" s="186"/>
      <c r="I84" s="107"/>
      <c r="J84" s="106"/>
      <c r="K84" s="107"/>
      <c r="L84" s="187"/>
      <c r="M84" s="162" t="s">
        <v>66</v>
      </c>
      <c r="N84" s="143"/>
      <c r="O84" s="143"/>
      <c r="P84" s="143"/>
      <c r="Q84" s="143"/>
      <c r="R84" s="143"/>
      <c r="S84" s="143"/>
      <c r="T84" s="143"/>
      <c r="V84" s="143"/>
      <c r="W84" s="144"/>
      <c r="X84" s="143"/>
      <c r="Y84" s="163" t="s">
        <v>67</v>
      </c>
      <c r="Z84" s="163" t="s">
        <v>67</v>
      </c>
      <c r="AA84" s="163" t="s">
        <v>67</v>
      </c>
      <c r="AB84" s="164">
        <v>0</v>
      </c>
      <c r="AC84" s="164">
        <v>0</v>
      </c>
    </row>
    <row r="85" spans="1:29" ht="15.95" customHeight="1" x14ac:dyDescent="0.2">
      <c r="A85" s="321"/>
      <c r="B85" s="188" t="s">
        <v>53</v>
      </c>
      <c r="C85" s="189">
        <v>0</v>
      </c>
      <c r="D85" s="190"/>
      <c r="E85" s="191"/>
      <c r="F85" s="191"/>
      <c r="G85" s="191"/>
      <c r="H85" s="191"/>
      <c r="I85" s="192"/>
      <c r="J85" s="190"/>
      <c r="K85" s="192"/>
      <c r="L85" s="193"/>
      <c r="M85" s="162" t="s">
        <v>66</v>
      </c>
      <c r="N85" s="143"/>
      <c r="O85" s="143"/>
      <c r="P85" s="143"/>
      <c r="Q85" s="143"/>
      <c r="R85" s="143"/>
      <c r="S85" s="143"/>
      <c r="T85" s="143"/>
      <c r="V85" s="143"/>
      <c r="W85" s="144"/>
      <c r="X85" s="143"/>
      <c r="Y85" s="163" t="s">
        <v>67</v>
      </c>
      <c r="Z85" s="163" t="s">
        <v>67</v>
      </c>
      <c r="AA85" s="163" t="s">
        <v>67</v>
      </c>
      <c r="AB85" s="164">
        <v>0</v>
      </c>
      <c r="AC85" s="164">
        <v>0</v>
      </c>
    </row>
    <row r="86" spans="1:29" ht="15.95" customHeight="1" x14ac:dyDescent="0.2">
      <c r="A86" s="321"/>
      <c r="B86" s="188" t="s">
        <v>20</v>
      </c>
      <c r="C86" s="189">
        <v>0</v>
      </c>
      <c r="D86" s="190"/>
      <c r="E86" s="191"/>
      <c r="F86" s="191"/>
      <c r="G86" s="191"/>
      <c r="H86" s="191"/>
      <c r="I86" s="192"/>
      <c r="J86" s="190"/>
      <c r="K86" s="192"/>
      <c r="L86" s="193"/>
      <c r="M86" s="162" t="s">
        <v>66</v>
      </c>
      <c r="N86" s="143"/>
      <c r="O86" s="143"/>
      <c r="P86" s="143"/>
      <c r="Q86" s="143"/>
      <c r="R86" s="143"/>
      <c r="S86" s="143"/>
      <c r="T86" s="143"/>
      <c r="V86" s="143"/>
      <c r="W86" s="144"/>
      <c r="X86" s="143"/>
      <c r="Y86" s="163" t="s">
        <v>67</v>
      </c>
      <c r="Z86" s="163" t="s">
        <v>67</v>
      </c>
      <c r="AA86" s="163" t="s">
        <v>67</v>
      </c>
      <c r="AB86" s="164">
        <v>0</v>
      </c>
      <c r="AC86" s="164">
        <v>0</v>
      </c>
    </row>
    <row r="87" spans="1:29" ht="15.95" customHeight="1" x14ac:dyDescent="0.2">
      <c r="A87" s="321"/>
      <c r="B87" s="188" t="s">
        <v>50</v>
      </c>
      <c r="C87" s="189">
        <v>0</v>
      </c>
      <c r="D87" s="190"/>
      <c r="E87" s="191"/>
      <c r="F87" s="191"/>
      <c r="G87" s="191"/>
      <c r="H87" s="191"/>
      <c r="I87" s="192"/>
      <c r="J87" s="190"/>
      <c r="K87" s="192"/>
      <c r="L87" s="193"/>
      <c r="M87" s="162" t="s">
        <v>66</v>
      </c>
      <c r="N87" s="143"/>
      <c r="O87" s="143"/>
      <c r="P87" s="143"/>
      <c r="Q87" s="143"/>
      <c r="R87" s="143"/>
      <c r="S87" s="143"/>
      <c r="T87" s="143"/>
      <c r="V87" s="143"/>
      <c r="W87" s="144"/>
      <c r="X87" s="143"/>
      <c r="Y87" s="163" t="s">
        <v>67</v>
      </c>
      <c r="Z87" s="163" t="s">
        <v>67</v>
      </c>
      <c r="AA87" s="163" t="s">
        <v>67</v>
      </c>
      <c r="AB87" s="164">
        <v>0</v>
      </c>
      <c r="AC87" s="164">
        <v>0</v>
      </c>
    </row>
    <row r="88" spans="1:29" ht="15.95" customHeight="1" x14ac:dyDescent="0.2">
      <c r="A88" s="321"/>
      <c r="B88" s="188" t="s">
        <v>23</v>
      </c>
      <c r="C88" s="189">
        <v>0</v>
      </c>
      <c r="D88" s="190"/>
      <c r="E88" s="191"/>
      <c r="F88" s="191"/>
      <c r="G88" s="191"/>
      <c r="H88" s="191"/>
      <c r="I88" s="192"/>
      <c r="J88" s="190"/>
      <c r="K88" s="192"/>
      <c r="L88" s="193"/>
      <c r="M88" s="162" t="s">
        <v>66</v>
      </c>
      <c r="N88" s="143"/>
      <c r="O88" s="143"/>
      <c r="P88" s="143"/>
      <c r="Q88" s="143"/>
      <c r="R88" s="143"/>
      <c r="S88" s="143"/>
      <c r="T88" s="143"/>
      <c r="V88" s="143"/>
      <c r="W88" s="144"/>
      <c r="X88" s="143"/>
      <c r="Y88" s="163" t="s">
        <v>67</v>
      </c>
      <c r="Z88" s="163" t="s">
        <v>67</v>
      </c>
      <c r="AA88" s="163" t="s">
        <v>67</v>
      </c>
      <c r="AB88" s="164">
        <v>0</v>
      </c>
      <c r="AC88" s="164">
        <v>0</v>
      </c>
    </row>
    <row r="89" spans="1:29" ht="15.95" customHeight="1" x14ac:dyDescent="0.2">
      <c r="A89" s="322"/>
      <c r="B89" s="194" t="s">
        <v>24</v>
      </c>
      <c r="C89" s="195">
        <v>0</v>
      </c>
      <c r="D89" s="112"/>
      <c r="E89" s="196"/>
      <c r="F89" s="196"/>
      <c r="G89" s="196"/>
      <c r="H89" s="196"/>
      <c r="I89" s="113"/>
      <c r="J89" s="112"/>
      <c r="K89" s="113"/>
      <c r="L89" s="197"/>
      <c r="M89" s="162" t="s">
        <v>66</v>
      </c>
      <c r="N89" s="143"/>
      <c r="O89" s="143"/>
      <c r="P89" s="143"/>
      <c r="Q89" s="143"/>
      <c r="R89" s="143"/>
      <c r="S89" s="143"/>
      <c r="T89" s="143"/>
      <c r="V89" s="143"/>
      <c r="W89" s="144"/>
      <c r="X89" s="143"/>
      <c r="Y89" s="163" t="s">
        <v>67</v>
      </c>
      <c r="Z89" s="163" t="s">
        <v>67</v>
      </c>
      <c r="AA89" s="163" t="s">
        <v>67</v>
      </c>
      <c r="AB89" s="164">
        <v>0</v>
      </c>
      <c r="AC89" s="164">
        <v>0</v>
      </c>
    </row>
    <row r="90" spans="1:29" ht="25.5" customHeight="1" x14ac:dyDescent="0.2">
      <c r="A90" s="320" t="s">
        <v>78</v>
      </c>
      <c r="B90" s="184" t="s">
        <v>20</v>
      </c>
      <c r="C90" s="185">
        <v>0</v>
      </c>
      <c r="D90" s="106"/>
      <c r="E90" s="186"/>
      <c r="F90" s="186"/>
      <c r="G90" s="186"/>
      <c r="H90" s="186"/>
      <c r="I90" s="107"/>
      <c r="J90" s="106"/>
      <c r="K90" s="107"/>
      <c r="L90" s="187"/>
      <c r="M90" s="162" t="s">
        <v>66</v>
      </c>
      <c r="N90" s="143"/>
      <c r="O90" s="143"/>
      <c r="P90" s="143"/>
      <c r="Q90" s="143"/>
      <c r="R90" s="143"/>
      <c r="S90" s="143"/>
      <c r="T90" s="143"/>
      <c r="V90" s="143"/>
      <c r="W90" s="144"/>
      <c r="X90" s="143"/>
      <c r="Y90" s="163" t="s">
        <v>67</v>
      </c>
      <c r="Z90" s="163" t="s">
        <v>67</v>
      </c>
      <c r="AA90" s="163" t="s">
        <v>67</v>
      </c>
      <c r="AB90" s="164">
        <v>0</v>
      </c>
      <c r="AC90" s="164">
        <v>0</v>
      </c>
    </row>
    <row r="91" spans="1:29" ht="24.75" customHeight="1" x14ac:dyDescent="0.2">
      <c r="A91" s="322"/>
      <c r="B91" s="194" t="s">
        <v>23</v>
      </c>
      <c r="C91" s="195">
        <v>0</v>
      </c>
      <c r="D91" s="112"/>
      <c r="E91" s="196"/>
      <c r="F91" s="196"/>
      <c r="G91" s="196"/>
      <c r="H91" s="196"/>
      <c r="I91" s="113"/>
      <c r="J91" s="112"/>
      <c r="K91" s="113"/>
      <c r="L91" s="197"/>
      <c r="M91" s="162" t="s">
        <v>66</v>
      </c>
      <c r="N91" s="143"/>
      <c r="O91" s="143"/>
      <c r="P91" s="143"/>
      <c r="Q91" s="143"/>
      <c r="R91" s="143"/>
      <c r="S91" s="143"/>
      <c r="T91" s="143"/>
      <c r="V91" s="143"/>
      <c r="W91" s="144"/>
      <c r="X91" s="143"/>
      <c r="Y91" s="163" t="s">
        <v>67</v>
      </c>
      <c r="Z91" s="163" t="s">
        <v>67</v>
      </c>
      <c r="AA91" s="163" t="s">
        <v>67</v>
      </c>
      <c r="AB91" s="164">
        <v>0</v>
      </c>
      <c r="AC91" s="164">
        <v>0</v>
      </c>
    </row>
    <row r="92" spans="1:29" ht="15.95" customHeight="1" x14ac:dyDescent="0.2">
      <c r="A92" s="320" t="s">
        <v>79</v>
      </c>
      <c r="B92" s="184" t="s">
        <v>19</v>
      </c>
      <c r="C92" s="185">
        <v>0</v>
      </c>
      <c r="D92" s="106"/>
      <c r="E92" s="186"/>
      <c r="F92" s="186"/>
      <c r="G92" s="186"/>
      <c r="H92" s="186"/>
      <c r="I92" s="107"/>
      <c r="J92" s="106"/>
      <c r="K92" s="107"/>
      <c r="L92" s="187"/>
      <c r="M92" s="162" t="s">
        <v>66</v>
      </c>
      <c r="N92" s="143"/>
      <c r="O92" s="143"/>
      <c r="P92" s="143"/>
      <c r="Q92" s="143"/>
      <c r="R92" s="143"/>
      <c r="S92" s="143"/>
      <c r="T92" s="143"/>
      <c r="V92" s="143"/>
      <c r="W92" s="144"/>
      <c r="X92" s="143"/>
      <c r="Y92" s="163" t="s">
        <v>67</v>
      </c>
      <c r="Z92" s="163" t="s">
        <v>67</v>
      </c>
      <c r="AA92" s="163" t="s">
        <v>67</v>
      </c>
      <c r="AB92" s="164">
        <v>0</v>
      </c>
      <c r="AC92" s="164">
        <v>0</v>
      </c>
    </row>
    <row r="93" spans="1:29" ht="15.95" customHeight="1" x14ac:dyDescent="0.2">
      <c r="A93" s="321"/>
      <c r="B93" s="188" t="s">
        <v>53</v>
      </c>
      <c r="C93" s="189">
        <v>0</v>
      </c>
      <c r="D93" s="190"/>
      <c r="E93" s="191"/>
      <c r="F93" s="191"/>
      <c r="G93" s="191"/>
      <c r="H93" s="191"/>
      <c r="I93" s="192"/>
      <c r="J93" s="190"/>
      <c r="K93" s="192"/>
      <c r="L93" s="193"/>
      <c r="M93" s="162" t="s">
        <v>66</v>
      </c>
      <c r="N93" s="143"/>
      <c r="O93" s="143"/>
      <c r="P93" s="143"/>
      <c r="Q93" s="143"/>
      <c r="R93" s="143"/>
      <c r="S93" s="143"/>
      <c r="T93" s="143"/>
      <c r="V93" s="143"/>
      <c r="W93" s="144"/>
      <c r="X93" s="143"/>
      <c r="Y93" s="163" t="s">
        <v>67</v>
      </c>
      <c r="Z93" s="163" t="s">
        <v>67</v>
      </c>
      <c r="AA93" s="163" t="s">
        <v>67</v>
      </c>
      <c r="AB93" s="164">
        <v>0</v>
      </c>
      <c r="AC93" s="164">
        <v>0</v>
      </c>
    </row>
    <row r="94" spans="1:29" ht="15.95" customHeight="1" x14ac:dyDescent="0.2">
      <c r="A94" s="321"/>
      <c r="B94" s="188" t="s">
        <v>20</v>
      </c>
      <c r="C94" s="189">
        <v>0</v>
      </c>
      <c r="D94" s="190"/>
      <c r="E94" s="191"/>
      <c r="F94" s="191"/>
      <c r="G94" s="191"/>
      <c r="H94" s="191"/>
      <c r="I94" s="192"/>
      <c r="J94" s="190"/>
      <c r="K94" s="192"/>
      <c r="L94" s="193"/>
      <c r="M94" s="162" t="s">
        <v>66</v>
      </c>
      <c r="N94" s="143"/>
      <c r="O94" s="143"/>
      <c r="P94" s="143"/>
      <c r="Q94" s="143"/>
      <c r="R94" s="143"/>
      <c r="S94" s="143"/>
      <c r="T94" s="143"/>
      <c r="V94" s="143"/>
      <c r="W94" s="144"/>
      <c r="X94" s="143"/>
      <c r="Y94" s="163" t="s">
        <v>67</v>
      </c>
      <c r="Z94" s="163" t="s">
        <v>67</v>
      </c>
      <c r="AA94" s="163" t="s">
        <v>67</v>
      </c>
      <c r="AB94" s="164">
        <v>0</v>
      </c>
      <c r="AC94" s="164">
        <v>0</v>
      </c>
    </row>
    <row r="95" spans="1:29" ht="15.95" customHeight="1" x14ac:dyDescent="0.2">
      <c r="A95" s="322"/>
      <c r="B95" s="194" t="s">
        <v>23</v>
      </c>
      <c r="C95" s="195">
        <v>0</v>
      </c>
      <c r="D95" s="112"/>
      <c r="E95" s="196"/>
      <c r="F95" s="196"/>
      <c r="G95" s="196"/>
      <c r="H95" s="196"/>
      <c r="I95" s="113"/>
      <c r="J95" s="112"/>
      <c r="K95" s="113"/>
      <c r="L95" s="197"/>
      <c r="M95" s="162" t="s">
        <v>66</v>
      </c>
      <c r="N95" s="143"/>
      <c r="O95" s="143"/>
      <c r="P95" s="143"/>
      <c r="Q95" s="143"/>
      <c r="R95" s="143"/>
      <c r="S95" s="143"/>
      <c r="T95" s="143"/>
      <c r="V95" s="143"/>
      <c r="W95" s="144"/>
      <c r="X95" s="143"/>
      <c r="Y95" s="163" t="s">
        <v>67</v>
      </c>
      <c r="Z95" s="163" t="s">
        <v>67</v>
      </c>
      <c r="AA95" s="163" t="s">
        <v>67</v>
      </c>
      <c r="AB95" s="164">
        <v>0</v>
      </c>
      <c r="AC95" s="164">
        <v>0</v>
      </c>
    </row>
    <row r="96" spans="1:29" ht="15.95" customHeight="1" x14ac:dyDescent="0.2">
      <c r="A96" s="320" t="s">
        <v>80</v>
      </c>
      <c r="B96" s="184" t="s">
        <v>19</v>
      </c>
      <c r="C96" s="185">
        <v>0</v>
      </c>
      <c r="D96" s="106"/>
      <c r="E96" s="186"/>
      <c r="F96" s="186"/>
      <c r="G96" s="186"/>
      <c r="H96" s="186"/>
      <c r="I96" s="107"/>
      <c r="J96" s="106"/>
      <c r="K96" s="107"/>
      <c r="L96" s="187"/>
      <c r="M96" s="162" t="s">
        <v>66</v>
      </c>
      <c r="N96" s="143"/>
      <c r="O96" s="143"/>
      <c r="P96" s="143"/>
      <c r="Q96" s="143"/>
      <c r="R96" s="143"/>
      <c r="S96" s="143"/>
      <c r="T96" s="143"/>
      <c r="V96" s="143"/>
      <c r="W96" s="144"/>
      <c r="X96" s="143"/>
      <c r="Y96" s="163" t="s">
        <v>67</v>
      </c>
      <c r="Z96" s="163" t="s">
        <v>67</v>
      </c>
      <c r="AA96" s="163" t="s">
        <v>67</v>
      </c>
      <c r="AB96" s="164">
        <v>0</v>
      </c>
      <c r="AC96" s="164">
        <v>0</v>
      </c>
    </row>
    <row r="97" spans="1:29" ht="15.95" customHeight="1" x14ac:dyDescent="0.2">
      <c r="A97" s="322"/>
      <c r="B97" s="188" t="s">
        <v>53</v>
      </c>
      <c r="C97" s="195">
        <v>0</v>
      </c>
      <c r="D97" s="112"/>
      <c r="E97" s="196"/>
      <c r="F97" s="196"/>
      <c r="G97" s="196"/>
      <c r="H97" s="196"/>
      <c r="I97" s="113"/>
      <c r="J97" s="112"/>
      <c r="K97" s="113"/>
      <c r="L97" s="197"/>
      <c r="M97" s="162" t="s">
        <v>66</v>
      </c>
      <c r="N97" s="143"/>
      <c r="O97" s="143"/>
      <c r="P97" s="143"/>
      <c r="Q97" s="143"/>
      <c r="R97" s="143"/>
      <c r="S97" s="143"/>
      <c r="T97" s="143"/>
      <c r="V97" s="143"/>
      <c r="W97" s="144"/>
      <c r="X97" s="143"/>
      <c r="Y97" s="163" t="s">
        <v>67</v>
      </c>
      <c r="Z97" s="163" t="s">
        <v>67</v>
      </c>
      <c r="AA97" s="163" t="s">
        <v>67</v>
      </c>
      <c r="AB97" s="164">
        <v>0</v>
      </c>
      <c r="AC97" s="164">
        <v>0</v>
      </c>
    </row>
    <row r="98" spans="1:29" ht="15.95" customHeight="1" x14ac:dyDescent="0.2">
      <c r="A98" s="320" t="s">
        <v>81</v>
      </c>
      <c r="B98" s="184" t="s">
        <v>19</v>
      </c>
      <c r="C98" s="185">
        <v>0</v>
      </c>
      <c r="D98" s="106"/>
      <c r="E98" s="186"/>
      <c r="F98" s="186"/>
      <c r="G98" s="186"/>
      <c r="H98" s="186"/>
      <c r="I98" s="107"/>
      <c r="J98" s="106"/>
      <c r="K98" s="107"/>
      <c r="L98" s="187"/>
      <c r="M98" s="162" t="s">
        <v>66</v>
      </c>
      <c r="N98" s="143"/>
      <c r="O98" s="143"/>
      <c r="P98" s="143"/>
      <c r="Q98" s="143"/>
      <c r="R98" s="143"/>
      <c r="S98" s="143"/>
      <c r="T98" s="143"/>
      <c r="V98" s="143"/>
      <c r="W98" s="144"/>
      <c r="X98" s="143"/>
      <c r="Y98" s="163" t="s">
        <v>67</v>
      </c>
      <c r="Z98" s="163" t="s">
        <v>67</v>
      </c>
      <c r="AA98" s="163" t="s">
        <v>67</v>
      </c>
      <c r="AB98" s="164">
        <v>0</v>
      </c>
      <c r="AC98" s="164">
        <v>0</v>
      </c>
    </row>
    <row r="99" spans="1:29" ht="15.95" customHeight="1" x14ac:dyDescent="0.2">
      <c r="A99" s="322"/>
      <c r="B99" s="194" t="s">
        <v>53</v>
      </c>
      <c r="C99" s="195">
        <v>0</v>
      </c>
      <c r="D99" s="112"/>
      <c r="E99" s="196"/>
      <c r="F99" s="196"/>
      <c r="G99" s="196"/>
      <c r="H99" s="196"/>
      <c r="I99" s="113"/>
      <c r="J99" s="112"/>
      <c r="K99" s="113"/>
      <c r="L99" s="197"/>
      <c r="M99" s="162" t="s">
        <v>66</v>
      </c>
      <c r="N99" s="143"/>
      <c r="O99" s="143"/>
      <c r="P99" s="143"/>
      <c r="Q99" s="143"/>
      <c r="R99" s="143"/>
      <c r="S99" s="143"/>
      <c r="T99" s="143"/>
      <c r="V99" s="143"/>
      <c r="W99" s="144"/>
      <c r="X99" s="143"/>
      <c r="Y99" s="163" t="s">
        <v>67</v>
      </c>
      <c r="Z99" s="163" t="s">
        <v>67</v>
      </c>
      <c r="AA99" s="163" t="s">
        <v>67</v>
      </c>
      <c r="AB99" s="164">
        <v>0</v>
      </c>
      <c r="AC99" s="164">
        <v>0</v>
      </c>
    </row>
    <row r="100" spans="1:29" ht="15.95" customHeight="1" x14ac:dyDescent="0.2">
      <c r="A100" s="320" t="s">
        <v>82</v>
      </c>
      <c r="B100" s="184" t="s">
        <v>19</v>
      </c>
      <c r="C100" s="185">
        <v>0</v>
      </c>
      <c r="D100" s="106"/>
      <c r="E100" s="186"/>
      <c r="F100" s="186"/>
      <c r="G100" s="186"/>
      <c r="H100" s="186"/>
      <c r="I100" s="107"/>
      <c r="J100" s="106"/>
      <c r="K100" s="107"/>
      <c r="L100" s="187"/>
      <c r="M100" s="162" t="s">
        <v>66</v>
      </c>
      <c r="N100" s="143"/>
      <c r="O100" s="143"/>
      <c r="P100" s="143"/>
      <c r="Q100" s="143"/>
      <c r="R100" s="143"/>
      <c r="S100" s="143"/>
      <c r="T100" s="143"/>
      <c r="V100" s="143"/>
      <c r="W100" s="144"/>
      <c r="X100" s="143"/>
      <c r="Y100" s="163" t="s">
        <v>67</v>
      </c>
      <c r="Z100" s="163" t="s">
        <v>67</v>
      </c>
      <c r="AA100" s="163" t="s">
        <v>67</v>
      </c>
      <c r="AB100" s="164">
        <v>0</v>
      </c>
      <c r="AC100" s="164">
        <v>0</v>
      </c>
    </row>
    <row r="101" spans="1:29" ht="15.95" customHeight="1" x14ac:dyDescent="0.2">
      <c r="A101" s="321"/>
      <c r="B101" s="188" t="s">
        <v>53</v>
      </c>
      <c r="C101" s="189">
        <v>0</v>
      </c>
      <c r="D101" s="190"/>
      <c r="E101" s="191"/>
      <c r="F101" s="191"/>
      <c r="G101" s="191"/>
      <c r="H101" s="191"/>
      <c r="I101" s="192"/>
      <c r="J101" s="190"/>
      <c r="K101" s="192"/>
      <c r="L101" s="193"/>
      <c r="M101" s="162" t="s">
        <v>66</v>
      </c>
      <c r="N101" s="143"/>
      <c r="O101" s="143"/>
      <c r="P101" s="143"/>
      <c r="Q101" s="143"/>
      <c r="R101" s="143"/>
      <c r="S101" s="143"/>
      <c r="T101" s="143"/>
      <c r="V101" s="143"/>
      <c r="W101" s="144"/>
      <c r="X101" s="143"/>
      <c r="Y101" s="163" t="s">
        <v>67</v>
      </c>
      <c r="Z101" s="163" t="s">
        <v>67</v>
      </c>
      <c r="AA101" s="163" t="s">
        <v>67</v>
      </c>
      <c r="AB101" s="164">
        <v>0</v>
      </c>
      <c r="AC101" s="164">
        <v>0</v>
      </c>
    </row>
    <row r="102" spans="1:29" ht="15.95" customHeight="1" x14ac:dyDescent="0.2">
      <c r="A102" s="321"/>
      <c r="B102" s="188" t="s">
        <v>20</v>
      </c>
      <c r="C102" s="189">
        <v>0</v>
      </c>
      <c r="D102" s="190"/>
      <c r="E102" s="191"/>
      <c r="F102" s="191"/>
      <c r="G102" s="191"/>
      <c r="H102" s="191"/>
      <c r="I102" s="192"/>
      <c r="J102" s="190"/>
      <c r="K102" s="192"/>
      <c r="L102" s="193"/>
      <c r="M102" s="162" t="s">
        <v>66</v>
      </c>
      <c r="N102" s="143"/>
      <c r="O102" s="143"/>
      <c r="P102" s="143"/>
      <c r="Q102" s="143"/>
      <c r="R102" s="143"/>
      <c r="S102" s="143"/>
      <c r="T102" s="143"/>
      <c r="V102" s="143"/>
      <c r="W102" s="144"/>
      <c r="X102" s="143"/>
      <c r="Y102" s="163" t="s">
        <v>67</v>
      </c>
      <c r="Z102" s="163" t="s">
        <v>67</v>
      </c>
      <c r="AA102" s="163" t="s">
        <v>67</v>
      </c>
      <c r="AB102" s="164">
        <v>0</v>
      </c>
      <c r="AC102" s="164">
        <v>0</v>
      </c>
    </row>
    <row r="103" spans="1:29" ht="15.95" customHeight="1" x14ac:dyDescent="0.2">
      <c r="A103" s="321"/>
      <c r="B103" s="188" t="s">
        <v>50</v>
      </c>
      <c r="C103" s="189">
        <v>0</v>
      </c>
      <c r="D103" s="190"/>
      <c r="E103" s="191"/>
      <c r="F103" s="191"/>
      <c r="G103" s="191"/>
      <c r="H103" s="191"/>
      <c r="I103" s="192"/>
      <c r="J103" s="190"/>
      <c r="K103" s="192"/>
      <c r="L103" s="193"/>
      <c r="M103" s="162" t="s">
        <v>66</v>
      </c>
      <c r="N103" s="143"/>
      <c r="O103" s="143"/>
      <c r="P103" s="143"/>
      <c r="Q103" s="143"/>
      <c r="R103" s="143"/>
      <c r="S103" s="143"/>
      <c r="T103" s="143"/>
      <c r="V103" s="143"/>
      <c r="W103" s="144"/>
      <c r="X103" s="143"/>
      <c r="Y103" s="163" t="s">
        <v>67</v>
      </c>
      <c r="Z103" s="163" t="s">
        <v>67</v>
      </c>
      <c r="AA103" s="163" t="s">
        <v>67</v>
      </c>
      <c r="AB103" s="164">
        <v>0</v>
      </c>
      <c r="AC103" s="164">
        <v>0</v>
      </c>
    </row>
    <row r="104" spans="1:29" ht="15.95" customHeight="1" x14ac:dyDescent="0.2">
      <c r="A104" s="321"/>
      <c r="B104" s="188" t="s">
        <v>23</v>
      </c>
      <c r="C104" s="189">
        <v>0</v>
      </c>
      <c r="D104" s="190"/>
      <c r="E104" s="191"/>
      <c r="F104" s="191"/>
      <c r="G104" s="191"/>
      <c r="H104" s="191"/>
      <c r="I104" s="192"/>
      <c r="J104" s="190"/>
      <c r="K104" s="192"/>
      <c r="L104" s="193"/>
      <c r="M104" s="162" t="s">
        <v>66</v>
      </c>
      <c r="N104" s="143"/>
      <c r="O104" s="143"/>
      <c r="P104" s="143"/>
      <c r="Q104" s="143"/>
      <c r="R104" s="143"/>
      <c r="S104" s="143"/>
      <c r="T104" s="143"/>
      <c r="V104" s="143"/>
      <c r="W104" s="144"/>
      <c r="X104" s="143"/>
      <c r="Y104" s="163" t="s">
        <v>67</v>
      </c>
      <c r="Z104" s="163" t="s">
        <v>67</v>
      </c>
      <c r="AA104" s="163" t="s">
        <v>67</v>
      </c>
      <c r="AB104" s="164">
        <v>0</v>
      </c>
      <c r="AC104" s="164">
        <v>0</v>
      </c>
    </row>
    <row r="105" spans="1:29" ht="15.95" customHeight="1" x14ac:dyDescent="0.2">
      <c r="A105" s="322"/>
      <c r="B105" s="194" t="s">
        <v>24</v>
      </c>
      <c r="C105" s="195">
        <v>0</v>
      </c>
      <c r="D105" s="112"/>
      <c r="E105" s="196"/>
      <c r="F105" s="196"/>
      <c r="G105" s="196"/>
      <c r="H105" s="196"/>
      <c r="I105" s="113"/>
      <c r="J105" s="112"/>
      <c r="K105" s="113"/>
      <c r="L105" s="197"/>
      <c r="M105" s="162" t="s">
        <v>66</v>
      </c>
      <c r="N105" s="143"/>
      <c r="O105" s="143"/>
      <c r="P105" s="143"/>
      <c r="Q105" s="143"/>
      <c r="R105" s="143"/>
      <c r="S105" s="143"/>
      <c r="T105" s="143"/>
      <c r="V105" s="143"/>
      <c r="W105" s="144"/>
      <c r="X105" s="143"/>
      <c r="Y105" s="163" t="s">
        <v>67</v>
      </c>
      <c r="Z105" s="163" t="s">
        <v>67</v>
      </c>
      <c r="AA105" s="163" t="s">
        <v>67</v>
      </c>
      <c r="AB105" s="164">
        <v>0</v>
      </c>
      <c r="AC105" s="164">
        <v>0</v>
      </c>
    </row>
    <row r="106" spans="1:29" ht="30" customHeight="1" x14ac:dyDescent="0.2">
      <c r="A106" s="198" t="s">
        <v>83</v>
      </c>
      <c r="B106" s="199"/>
      <c r="C106" s="199"/>
      <c r="D106" s="200"/>
      <c r="E106" s="200"/>
      <c r="F106" s="200"/>
      <c r="G106" s="201"/>
      <c r="H106" s="201"/>
      <c r="I106" s="201"/>
      <c r="J106" s="201"/>
      <c r="K106" s="202"/>
      <c r="L106" s="202"/>
      <c r="M106" s="202"/>
      <c r="N106" s="201"/>
      <c r="O106" s="143"/>
      <c r="P106" s="143"/>
      <c r="Q106" s="143"/>
      <c r="R106" s="143"/>
      <c r="S106" s="143"/>
      <c r="T106" s="143"/>
      <c r="V106" s="153"/>
      <c r="X106" s="143"/>
      <c r="Y106" s="143"/>
      <c r="Z106" s="143"/>
    </row>
    <row r="107" spans="1:29" x14ac:dyDescent="0.2">
      <c r="A107" s="320" t="s">
        <v>84</v>
      </c>
      <c r="B107" s="328"/>
      <c r="C107" s="325" t="s">
        <v>85</v>
      </c>
      <c r="D107" s="326"/>
      <c r="E107" s="325" t="s">
        <v>86</v>
      </c>
      <c r="F107" s="326"/>
      <c r="G107" s="203"/>
      <c r="H107" s="203"/>
      <c r="I107" s="203"/>
      <c r="J107" s="203"/>
      <c r="K107" s="140"/>
      <c r="L107" s="140"/>
      <c r="M107" s="140"/>
      <c r="N107" s="204"/>
      <c r="O107" s="143"/>
      <c r="P107" s="143"/>
      <c r="Q107" s="143"/>
      <c r="R107" s="143"/>
      <c r="S107" s="143"/>
      <c r="T107" s="143"/>
      <c r="X107" s="143"/>
      <c r="Y107" s="143"/>
      <c r="Z107" s="143"/>
    </row>
    <row r="108" spans="1:29" ht="21" x14ac:dyDescent="0.2">
      <c r="A108" s="329"/>
      <c r="B108" s="329"/>
      <c r="C108" s="205" t="s">
        <v>87</v>
      </c>
      <c r="D108" s="206" t="s">
        <v>88</v>
      </c>
      <c r="E108" s="205" t="s">
        <v>87</v>
      </c>
      <c r="F108" s="206" t="s">
        <v>88</v>
      </c>
      <c r="G108" s="203"/>
      <c r="H108" s="203"/>
      <c r="I108" s="203"/>
      <c r="J108" s="203"/>
      <c r="K108" s="140"/>
      <c r="L108" s="140"/>
      <c r="M108" s="140"/>
      <c r="N108" s="204"/>
      <c r="O108" s="143"/>
      <c r="P108" s="143"/>
      <c r="Q108" s="143"/>
      <c r="R108" s="143"/>
      <c r="S108" s="143"/>
      <c r="T108" s="143"/>
      <c r="X108" s="143"/>
      <c r="Y108" s="143"/>
      <c r="Z108" s="143"/>
    </row>
    <row r="109" spans="1:29" ht="15.95" customHeight="1" x14ac:dyDescent="0.2">
      <c r="A109" s="307" t="s">
        <v>89</v>
      </c>
      <c r="B109" s="307"/>
      <c r="C109" s="207"/>
      <c r="D109" s="208"/>
      <c r="E109" s="207"/>
      <c r="F109" s="208"/>
      <c r="G109" s="203"/>
      <c r="H109" s="203"/>
      <c r="I109" s="203"/>
      <c r="J109" s="203"/>
      <c r="K109" s="140"/>
      <c r="L109" s="140"/>
      <c r="M109" s="140"/>
      <c r="N109" s="204"/>
      <c r="O109" s="143"/>
      <c r="P109" s="143"/>
      <c r="Q109" s="143"/>
      <c r="R109" s="143"/>
      <c r="S109" s="143"/>
      <c r="T109" s="143"/>
      <c r="X109" s="143"/>
      <c r="Y109" s="143"/>
      <c r="Z109" s="143"/>
    </row>
    <row r="110" spans="1:29" ht="15.95" customHeight="1" x14ac:dyDescent="0.2">
      <c r="A110" s="327" t="s">
        <v>90</v>
      </c>
      <c r="B110" s="327"/>
      <c r="C110" s="209"/>
      <c r="D110" s="210"/>
      <c r="E110" s="209"/>
      <c r="F110" s="210"/>
      <c r="G110" s="203"/>
      <c r="H110" s="203"/>
      <c r="I110" s="203"/>
      <c r="J110" s="203"/>
      <c r="K110" s="140"/>
      <c r="L110" s="140"/>
      <c r="M110" s="140"/>
      <c r="N110" s="204"/>
      <c r="O110" s="143"/>
      <c r="P110" s="143"/>
      <c r="Q110" s="143"/>
      <c r="R110" s="143"/>
      <c r="S110" s="143"/>
      <c r="T110" s="143"/>
      <c r="X110" s="143"/>
      <c r="Y110" s="143"/>
      <c r="Z110" s="143"/>
    </row>
    <row r="111" spans="1:29" ht="15.95" customHeight="1" x14ac:dyDescent="0.2">
      <c r="A111" s="327" t="s">
        <v>91</v>
      </c>
      <c r="B111" s="327"/>
      <c r="C111" s="209"/>
      <c r="D111" s="210"/>
      <c r="E111" s="209"/>
      <c r="F111" s="210"/>
      <c r="G111" s="203"/>
      <c r="H111" s="203"/>
      <c r="I111" s="203"/>
      <c r="J111" s="203"/>
      <c r="K111" s="140"/>
      <c r="L111" s="140"/>
      <c r="M111" s="140"/>
      <c r="N111" s="204"/>
      <c r="O111" s="143"/>
      <c r="P111" s="143"/>
      <c r="Q111" s="143"/>
      <c r="R111" s="143"/>
      <c r="S111" s="143"/>
      <c r="T111" s="143"/>
      <c r="X111" s="143"/>
      <c r="Y111" s="143"/>
      <c r="Z111" s="143"/>
    </row>
    <row r="112" spans="1:29" ht="24.75" customHeight="1" x14ac:dyDescent="0.2">
      <c r="A112" s="308" t="s">
        <v>92</v>
      </c>
      <c r="B112" s="308"/>
      <c r="C112" s="112"/>
      <c r="D112" s="211"/>
      <c r="E112" s="112"/>
      <c r="F112" s="211"/>
      <c r="G112" s="203"/>
      <c r="H112" s="203"/>
      <c r="I112" s="203"/>
      <c r="J112" s="203"/>
      <c r="K112" s="140"/>
      <c r="L112" s="140"/>
      <c r="M112" s="140"/>
      <c r="N112" s="204"/>
      <c r="O112" s="143"/>
      <c r="P112" s="143"/>
      <c r="Q112" s="143"/>
      <c r="R112" s="143"/>
      <c r="S112" s="143"/>
      <c r="T112" s="143"/>
      <c r="X112" s="143"/>
      <c r="Y112" s="143"/>
      <c r="Z112" s="143"/>
    </row>
    <row r="113" spans="1:26" ht="30" customHeight="1" x14ac:dyDescent="0.2">
      <c r="A113" s="212" t="s">
        <v>93</v>
      </c>
      <c r="B113" s="213"/>
      <c r="C113" s="148"/>
      <c r="D113" s="148"/>
      <c r="E113" s="148"/>
      <c r="F113" s="148"/>
      <c r="G113" s="148"/>
      <c r="H113" s="148"/>
      <c r="I113" s="214"/>
      <c r="J113" s="215"/>
      <c r="K113" s="202"/>
      <c r="L113" s="202"/>
      <c r="M113" s="202"/>
      <c r="N113" s="148"/>
      <c r="O113" s="143"/>
      <c r="P113" s="143"/>
      <c r="Q113" s="143"/>
      <c r="R113" s="143"/>
      <c r="S113" s="143"/>
      <c r="T113" s="143"/>
      <c r="V113" s="153"/>
      <c r="X113" s="143"/>
      <c r="Y113" s="143"/>
      <c r="Z113" s="143"/>
    </row>
    <row r="114" spans="1:26" ht="30" customHeight="1" x14ac:dyDescent="0.2">
      <c r="A114" s="216" t="s">
        <v>94</v>
      </c>
      <c r="B114" s="217"/>
      <c r="C114" s="217"/>
      <c r="D114" s="217"/>
      <c r="E114" s="217"/>
      <c r="F114" s="217"/>
      <c r="G114" s="217"/>
      <c r="H114" s="217"/>
      <c r="I114" s="217"/>
      <c r="J114" s="217"/>
      <c r="K114" s="218"/>
      <c r="L114" s="152"/>
      <c r="M114" s="152"/>
      <c r="N114" s="152"/>
      <c r="O114" s="143"/>
      <c r="P114" s="143"/>
      <c r="Q114" s="143"/>
      <c r="R114" s="143"/>
      <c r="S114" s="143"/>
      <c r="T114" s="143"/>
      <c r="V114" s="153"/>
      <c r="X114" s="143"/>
      <c r="Y114" s="143"/>
      <c r="Z114" s="143"/>
    </row>
    <row r="115" spans="1:26" x14ac:dyDescent="0.2">
      <c r="A115" s="333" t="s">
        <v>4</v>
      </c>
      <c r="B115" s="333" t="s">
        <v>6</v>
      </c>
      <c r="C115" s="219"/>
      <c r="D115" s="219"/>
      <c r="E115" s="219"/>
      <c r="F115" s="219"/>
      <c r="G115" s="220"/>
      <c r="H115" s="221"/>
      <c r="I115" s="221"/>
      <c r="J115" s="221"/>
      <c r="K115" s="222"/>
      <c r="L115" s="142"/>
      <c r="M115" s="142"/>
      <c r="N115" s="142"/>
      <c r="O115" s="143"/>
      <c r="P115" s="143"/>
      <c r="Q115" s="143"/>
      <c r="R115" s="143"/>
      <c r="S115" s="143"/>
      <c r="T115" s="143"/>
      <c r="X115" s="143"/>
      <c r="Y115" s="143"/>
      <c r="Z115" s="143"/>
    </row>
    <row r="116" spans="1:26" x14ac:dyDescent="0.2">
      <c r="A116" s="334"/>
      <c r="B116" s="334"/>
      <c r="C116" s="223"/>
      <c r="D116" s="219"/>
      <c r="E116" s="224"/>
      <c r="F116" s="224"/>
      <c r="G116" s="220"/>
      <c r="H116" s="221"/>
      <c r="I116" s="221"/>
      <c r="J116" s="221"/>
      <c r="K116" s="222"/>
      <c r="L116" s="142"/>
      <c r="M116" s="142"/>
      <c r="N116" s="142"/>
      <c r="O116" s="143"/>
      <c r="P116" s="143"/>
      <c r="Q116" s="143"/>
      <c r="R116" s="143"/>
      <c r="S116" s="143"/>
      <c r="T116" s="143"/>
      <c r="X116" s="143"/>
      <c r="Y116" s="143"/>
      <c r="Z116" s="143"/>
    </row>
    <row r="117" spans="1:26" ht="21" x14ac:dyDescent="0.2">
      <c r="A117" s="225" t="s">
        <v>95</v>
      </c>
      <c r="B117" s="226">
        <v>1</v>
      </c>
      <c r="C117" s="227"/>
      <c r="D117" s="227"/>
      <c r="E117" s="227"/>
      <c r="F117" s="227"/>
      <c r="G117" s="140"/>
      <c r="H117" s="221"/>
      <c r="I117" s="221"/>
      <c r="J117" s="221"/>
      <c r="K117" s="222"/>
      <c r="L117" s="142"/>
      <c r="M117" s="142"/>
      <c r="N117" s="142"/>
      <c r="O117" s="143"/>
      <c r="P117" s="143"/>
      <c r="Q117" s="143"/>
      <c r="R117" s="143"/>
      <c r="S117" s="143"/>
      <c r="T117" s="143"/>
      <c r="X117" s="143"/>
      <c r="Y117" s="143"/>
      <c r="Z117" s="143"/>
    </row>
    <row r="118" spans="1:26" ht="30" customHeight="1" x14ac:dyDescent="0.2">
      <c r="A118" s="228" t="s">
        <v>96</v>
      </c>
      <c r="B118" s="229"/>
      <c r="C118" s="230"/>
      <c r="D118" s="231"/>
      <c r="E118" s="232"/>
      <c r="F118" s="233"/>
      <c r="G118" s="234"/>
      <c r="H118" s="235"/>
      <c r="I118" s="235"/>
      <c r="J118" s="235"/>
      <c r="K118" s="236"/>
      <c r="L118" s="235"/>
      <c r="M118" s="235"/>
      <c r="N118" s="235"/>
      <c r="O118" s="143"/>
      <c r="P118" s="143"/>
      <c r="Q118" s="143"/>
      <c r="R118" s="143"/>
      <c r="S118" s="143"/>
      <c r="T118" s="143"/>
      <c r="X118" s="143"/>
      <c r="Y118" s="143"/>
      <c r="Z118" s="143"/>
    </row>
    <row r="119" spans="1:26" ht="21" customHeight="1" x14ac:dyDescent="0.2">
      <c r="A119" s="330" t="s">
        <v>97</v>
      </c>
      <c r="B119" s="330" t="s">
        <v>98</v>
      </c>
      <c r="C119" s="330" t="s">
        <v>99</v>
      </c>
      <c r="D119" s="335" t="s">
        <v>100</v>
      </c>
      <c r="E119" s="335"/>
      <c r="F119" s="335"/>
      <c r="G119" s="330" t="s">
        <v>101</v>
      </c>
      <c r="H119" s="139"/>
      <c r="I119" s="139"/>
      <c r="J119" s="139"/>
      <c r="K119" s="237"/>
      <c r="L119" s="142"/>
      <c r="M119" s="142"/>
      <c r="N119" s="142"/>
      <c r="O119" s="143"/>
      <c r="P119" s="143"/>
      <c r="Q119" s="143"/>
      <c r="R119" s="143"/>
      <c r="S119" s="143"/>
      <c r="T119" s="143"/>
      <c r="X119" s="143"/>
      <c r="Y119" s="143"/>
      <c r="Z119" s="143"/>
    </row>
    <row r="120" spans="1:26" ht="21" customHeight="1" x14ac:dyDescent="0.2">
      <c r="A120" s="332"/>
      <c r="B120" s="332"/>
      <c r="C120" s="332"/>
      <c r="D120" s="238" t="s">
        <v>102</v>
      </c>
      <c r="E120" s="238" t="s">
        <v>103</v>
      </c>
      <c r="F120" s="238" t="s">
        <v>104</v>
      </c>
      <c r="G120" s="332"/>
      <c r="H120" s="139"/>
      <c r="I120" s="139"/>
      <c r="J120" s="139"/>
      <c r="K120" s="237"/>
      <c r="L120" s="142"/>
      <c r="M120" s="142"/>
      <c r="N120" s="142"/>
      <c r="O120" s="143"/>
      <c r="P120" s="143"/>
      <c r="Q120" s="143"/>
      <c r="R120" s="143"/>
      <c r="S120" s="143"/>
      <c r="T120" s="143"/>
      <c r="X120" s="143"/>
      <c r="Y120" s="143"/>
      <c r="Z120" s="143"/>
    </row>
    <row r="121" spans="1:26" ht="15.95" customHeight="1" x14ac:dyDescent="0.2">
      <c r="A121" s="336" t="s">
        <v>105</v>
      </c>
      <c r="B121" s="239" t="s">
        <v>19</v>
      </c>
      <c r="C121" s="272"/>
      <c r="D121" s="272"/>
      <c r="E121" s="272"/>
      <c r="F121" s="272"/>
      <c r="G121" s="272"/>
      <c r="H121" s="139"/>
      <c r="I121" s="139"/>
      <c r="J121" s="139"/>
      <c r="K121" s="237"/>
      <c r="L121" s="142"/>
      <c r="M121" s="142"/>
      <c r="N121" s="142"/>
      <c r="O121" s="143"/>
      <c r="P121" s="143"/>
      <c r="Q121" s="143"/>
      <c r="R121" s="143"/>
      <c r="S121" s="143"/>
      <c r="T121" s="143"/>
      <c r="X121" s="143"/>
      <c r="Y121" s="143"/>
      <c r="Z121" s="143"/>
    </row>
    <row r="122" spans="1:26" ht="15.95" customHeight="1" x14ac:dyDescent="0.2">
      <c r="A122" s="337"/>
      <c r="B122" s="188" t="s">
        <v>20</v>
      </c>
      <c r="C122" s="254">
        <v>1</v>
      </c>
      <c r="D122" s="254"/>
      <c r="E122" s="254">
        <v>1</v>
      </c>
      <c r="F122" s="254"/>
      <c r="G122" s="254">
        <v>1</v>
      </c>
      <c r="H122" s="139"/>
      <c r="I122" s="139"/>
      <c r="J122" s="139"/>
      <c r="K122" s="237"/>
      <c r="L122" s="142"/>
      <c r="M122" s="142"/>
      <c r="N122" s="142"/>
      <c r="O122" s="143"/>
      <c r="P122" s="143"/>
      <c r="Q122" s="143"/>
      <c r="R122" s="143"/>
      <c r="S122" s="143"/>
      <c r="T122" s="143"/>
      <c r="X122" s="143"/>
      <c r="Y122" s="143"/>
      <c r="Z122" s="143"/>
    </row>
    <row r="123" spans="1:26" ht="15.95" customHeight="1" x14ac:dyDescent="0.2">
      <c r="A123" s="337"/>
      <c r="B123" s="188" t="s">
        <v>50</v>
      </c>
      <c r="C123" s="254"/>
      <c r="D123" s="254"/>
      <c r="E123" s="254"/>
      <c r="F123" s="254"/>
      <c r="G123" s="254"/>
      <c r="H123" s="139"/>
      <c r="I123" s="139"/>
      <c r="J123" s="139"/>
      <c r="K123" s="237"/>
      <c r="L123" s="142"/>
      <c r="M123" s="142"/>
      <c r="N123" s="142"/>
      <c r="O123" s="143"/>
      <c r="P123" s="143"/>
      <c r="Q123" s="143"/>
      <c r="R123" s="143"/>
      <c r="S123" s="143"/>
      <c r="T123" s="143"/>
      <c r="X123" s="143"/>
      <c r="Y123" s="143"/>
      <c r="Z123" s="143"/>
    </row>
    <row r="124" spans="1:26" ht="15.95" customHeight="1" x14ac:dyDescent="0.2">
      <c r="A124" s="337"/>
      <c r="B124" s="188" t="s">
        <v>23</v>
      </c>
      <c r="C124" s="254"/>
      <c r="D124" s="254"/>
      <c r="E124" s="254"/>
      <c r="F124" s="254"/>
      <c r="G124" s="254"/>
      <c r="H124" s="139"/>
      <c r="I124" s="139"/>
      <c r="J124" s="139"/>
      <c r="K124" s="237"/>
      <c r="L124" s="142"/>
      <c r="M124" s="142"/>
      <c r="N124" s="142"/>
      <c r="O124" s="143"/>
      <c r="P124" s="143"/>
      <c r="Q124" s="143"/>
      <c r="R124" s="143"/>
      <c r="S124" s="143"/>
      <c r="T124" s="143"/>
      <c r="X124" s="143"/>
      <c r="Y124" s="143"/>
      <c r="Z124" s="143"/>
    </row>
    <row r="125" spans="1:26" ht="15.95" customHeight="1" x14ac:dyDescent="0.2">
      <c r="A125" s="337"/>
      <c r="B125" s="188" t="s">
        <v>106</v>
      </c>
      <c r="C125" s="254"/>
      <c r="D125" s="254"/>
      <c r="E125" s="254"/>
      <c r="F125" s="254"/>
      <c r="G125" s="254"/>
      <c r="H125" s="139"/>
      <c r="I125" s="139"/>
      <c r="J125" s="139"/>
      <c r="K125" s="237"/>
      <c r="L125" s="142"/>
      <c r="M125" s="142"/>
      <c r="N125" s="142"/>
      <c r="O125" s="143"/>
      <c r="P125" s="143"/>
      <c r="Q125" s="143"/>
      <c r="R125" s="143"/>
      <c r="S125" s="143"/>
      <c r="T125" s="143"/>
      <c r="X125" s="143"/>
      <c r="Y125" s="143"/>
      <c r="Z125" s="143"/>
    </row>
    <row r="126" spans="1:26" ht="15.95" customHeight="1" x14ac:dyDescent="0.2">
      <c r="A126" s="337"/>
      <c r="B126" s="188" t="s">
        <v>24</v>
      </c>
      <c r="C126" s="254"/>
      <c r="D126" s="254"/>
      <c r="E126" s="254"/>
      <c r="F126" s="254"/>
      <c r="G126" s="254"/>
      <c r="H126" s="139"/>
      <c r="I126" s="139"/>
      <c r="J126" s="139"/>
      <c r="K126" s="237"/>
      <c r="L126" s="142"/>
      <c r="M126" s="142"/>
      <c r="N126" s="142"/>
      <c r="O126" s="143"/>
      <c r="P126" s="143"/>
      <c r="Q126" s="143"/>
      <c r="R126" s="143"/>
      <c r="S126" s="143"/>
      <c r="T126" s="143"/>
      <c r="X126" s="143"/>
      <c r="Y126" s="143"/>
      <c r="Z126" s="143"/>
    </row>
    <row r="127" spans="1:26" ht="15.95" customHeight="1" x14ac:dyDescent="0.2">
      <c r="A127" s="338"/>
      <c r="B127" s="194" t="s">
        <v>107</v>
      </c>
      <c r="C127" s="273"/>
      <c r="D127" s="273"/>
      <c r="E127" s="273"/>
      <c r="F127" s="273"/>
      <c r="G127" s="273"/>
      <c r="H127" s="139"/>
      <c r="I127" s="139"/>
      <c r="J127" s="139"/>
      <c r="K127" s="237"/>
      <c r="L127" s="142"/>
      <c r="M127" s="142"/>
      <c r="N127" s="142"/>
      <c r="O127" s="143"/>
      <c r="P127" s="143"/>
      <c r="Q127" s="143"/>
      <c r="R127" s="143"/>
      <c r="S127" s="143"/>
      <c r="T127" s="143"/>
      <c r="X127" s="143"/>
      <c r="Y127" s="143"/>
      <c r="Z127" s="143"/>
    </row>
    <row r="128" spans="1:26" ht="15.95" customHeight="1" x14ac:dyDescent="0.2">
      <c r="A128" s="330" t="s">
        <v>108</v>
      </c>
      <c r="B128" s="239" t="s">
        <v>19</v>
      </c>
      <c r="C128" s="272"/>
      <c r="D128" s="272"/>
      <c r="E128" s="272"/>
      <c r="F128" s="272"/>
      <c r="G128" s="272"/>
      <c r="H128" s="139"/>
      <c r="I128" s="139"/>
      <c r="J128" s="139"/>
      <c r="K128" s="237"/>
      <c r="L128" s="142"/>
      <c r="M128" s="142"/>
      <c r="N128" s="142"/>
      <c r="O128" s="143"/>
      <c r="P128" s="143"/>
      <c r="Q128" s="143"/>
      <c r="R128" s="143"/>
      <c r="S128" s="143"/>
      <c r="T128" s="143"/>
      <c r="X128" s="143"/>
      <c r="Y128" s="143"/>
      <c r="Z128" s="143"/>
    </row>
    <row r="129" spans="1:26" ht="15.95" customHeight="1" x14ac:dyDescent="0.2">
      <c r="A129" s="331"/>
      <c r="B129" s="188" t="s">
        <v>20</v>
      </c>
      <c r="C129" s="254"/>
      <c r="D129" s="254"/>
      <c r="E129" s="254"/>
      <c r="F129" s="254"/>
      <c r="G129" s="254"/>
      <c r="H129" s="139"/>
      <c r="I129" s="139"/>
      <c r="J129" s="139"/>
      <c r="K129" s="237"/>
      <c r="L129" s="142"/>
      <c r="M129" s="142"/>
      <c r="N129" s="142"/>
      <c r="O129" s="143"/>
      <c r="P129" s="143"/>
      <c r="Q129" s="143"/>
      <c r="R129" s="143"/>
      <c r="S129" s="143"/>
      <c r="T129" s="143"/>
      <c r="X129" s="143"/>
      <c r="Y129" s="143"/>
      <c r="Z129" s="143"/>
    </row>
    <row r="130" spans="1:26" ht="15.95" customHeight="1" x14ac:dyDescent="0.2">
      <c r="A130" s="331"/>
      <c r="B130" s="188" t="s">
        <v>50</v>
      </c>
      <c r="C130" s="254"/>
      <c r="D130" s="254"/>
      <c r="E130" s="254"/>
      <c r="F130" s="254"/>
      <c r="G130" s="254"/>
      <c r="H130" s="139"/>
      <c r="I130" s="139"/>
      <c r="J130" s="139"/>
      <c r="K130" s="237"/>
      <c r="L130" s="142"/>
      <c r="M130" s="142"/>
      <c r="N130" s="142"/>
      <c r="O130" s="143"/>
      <c r="P130" s="143"/>
      <c r="Q130" s="143"/>
      <c r="R130" s="143"/>
      <c r="S130" s="143"/>
      <c r="T130" s="143"/>
      <c r="X130" s="143"/>
      <c r="Y130" s="143"/>
      <c r="Z130" s="143"/>
    </row>
    <row r="131" spans="1:26" ht="15.95" customHeight="1" x14ac:dyDescent="0.2">
      <c r="A131" s="331"/>
      <c r="B131" s="188" t="s">
        <v>23</v>
      </c>
      <c r="C131" s="254"/>
      <c r="D131" s="254"/>
      <c r="E131" s="254"/>
      <c r="F131" s="254"/>
      <c r="G131" s="254"/>
      <c r="H131" s="139"/>
      <c r="I131" s="139"/>
      <c r="J131" s="139"/>
      <c r="K131" s="237"/>
      <c r="L131" s="142"/>
      <c r="M131" s="142"/>
      <c r="N131" s="142"/>
      <c r="O131" s="143"/>
      <c r="P131" s="143"/>
      <c r="Q131" s="143"/>
      <c r="R131" s="143"/>
      <c r="S131" s="143"/>
      <c r="T131" s="143"/>
      <c r="X131" s="143"/>
      <c r="Y131" s="143"/>
      <c r="Z131" s="143"/>
    </row>
    <row r="132" spans="1:26" ht="15.95" customHeight="1" x14ac:dyDescent="0.2">
      <c r="A132" s="331"/>
      <c r="B132" s="188" t="s">
        <v>106</v>
      </c>
      <c r="C132" s="254"/>
      <c r="D132" s="254"/>
      <c r="E132" s="254"/>
      <c r="F132" s="254"/>
      <c r="G132" s="254"/>
      <c r="H132" s="139"/>
      <c r="I132" s="139"/>
      <c r="J132" s="139"/>
      <c r="K132" s="237"/>
      <c r="L132" s="142"/>
      <c r="M132" s="142"/>
      <c r="N132" s="142"/>
      <c r="O132" s="143"/>
      <c r="P132" s="143"/>
      <c r="Q132" s="143"/>
      <c r="R132" s="143"/>
      <c r="S132" s="143"/>
      <c r="T132" s="143"/>
      <c r="X132" s="143"/>
      <c r="Y132" s="143"/>
      <c r="Z132" s="143"/>
    </row>
    <row r="133" spans="1:26" ht="15.95" customHeight="1" x14ac:dyDescent="0.2">
      <c r="A133" s="331"/>
      <c r="B133" s="188" t="s">
        <v>24</v>
      </c>
      <c r="C133" s="254"/>
      <c r="D133" s="254"/>
      <c r="E133" s="254"/>
      <c r="F133" s="254"/>
      <c r="G133" s="254"/>
      <c r="H133" s="139"/>
      <c r="I133" s="139"/>
      <c r="J133" s="139"/>
      <c r="K133" s="237"/>
      <c r="L133" s="142"/>
      <c r="M133" s="142"/>
      <c r="N133" s="142"/>
      <c r="O133" s="143"/>
      <c r="P133" s="143"/>
      <c r="Q133" s="143"/>
      <c r="R133" s="143"/>
      <c r="S133" s="143"/>
      <c r="T133" s="143"/>
      <c r="X133" s="143"/>
      <c r="Y133" s="143"/>
      <c r="Z133" s="143"/>
    </row>
    <row r="134" spans="1:26" ht="15.95" customHeight="1" x14ac:dyDescent="0.2">
      <c r="A134" s="332"/>
      <c r="B134" s="194" t="s">
        <v>107</v>
      </c>
      <c r="C134" s="273"/>
      <c r="D134" s="273"/>
      <c r="E134" s="273"/>
      <c r="F134" s="273"/>
      <c r="G134" s="273"/>
      <c r="H134" s="139"/>
      <c r="I134" s="139"/>
      <c r="J134" s="139"/>
      <c r="K134" s="237"/>
      <c r="L134" s="142"/>
      <c r="M134" s="142"/>
      <c r="N134" s="142"/>
      <c r="O134" s="143"/>
      <c r="P134" s="143"/>
      <c r="Q134" s="143"/>
      <c r="R134" s="143"/>
      <c r="S134" s="143"/>
      <c r="T134" s="143"/>
      <c r="X134" s="143"/>
      <c r="Y134" s="143"/>
      <c r="Z134" s="143"/>
    </row>
    <row r="135" spans="1:26" ht="15.95" customHeight="1" x14ac:dyDescent="0.2">
      <c r="A135" s="330" t="s">
        <v>109</v>
      </c>
      <c r="B135" s="239" t="s">
        <v>19</v>
      </c>
      <c r="C135" s="274"/>
      <c r="D135" s="274"/>
      <c r="E135" s="274"/>
      <c r="F135" s="274"/>
      <c r="G135" s="274"/>
      <c r="H135" s="139"/>
      <c r="I135" s="139"/>
      <c r="J135" s="139"/>
      <c r="K135" s="237"/>
      <c r="L135" s="142"/>
      <c r="M135" s="142"/>
      <c r="N135" s="142"/>
      <c r="O135" s="143"/>
      <c r="P135" s="143"/>
      <c r="Q135" s="143"/>
      <c r="R135" s="143"/>
      <c r="S135" s="143"/>
      <c r="T135" s="143"/>
      <c r="X135" s="143"/>
      <c r="Y135" s="143"/>
      <c r="Z135" s="143"/>
    </row>
    <row r="136" spans="1:26" ht="15.95" customHeight="1" x14ac:dyDescent="0.2">
      <c r="A136" s="331"/>
      <c r="B136" s="188" t="s">
        <v>20</v>
      </c>
      <c r="C136" s="254"/>
      <c r="D136" s="254"/>
      <c r="E136" s="254"/>
      <c r="F136" s="254"/>
      <c r="G136" s="254"/>
      <c r="H136" s="139"/>
      <c r="I136" s="139"/>
      <c r="J136" s="139"/>
      <c r="K136" s="237"/>
      <c r="L136" s="142"/>
      <c r="M136" s="142"/>
      <c r="N136" s="142"/>
      <c r="O136" s="143"/>
      <c r="P136" s="143"/>
      <c r="Q136" s="143"/>
      <c r="R136" s="143"/>
      <c r="S136" s="143"/>
      <c r="T136" s="143"/>
      <c r="X136" s="143"/>
      <c r="Y136" s="143"/>
      <c r="Z136" s="143"/>
    </row>
    <row r="137" spans="1:26" ht="15.95" customHeight="1" x14ac:dyDescent="0.2">
      <c r="A137" s="331"/>
      <c r="B137" s="188" t="s">
        <v>50</v>
      </c>
      <c r="C137" s="254"/>
      <c r="D137" s="254"/>
      <c r="E137" s="254"/>
      <c r="F137" s="254"/>
      <c r="G137" s="254"/>
      <c r="H137" s="139"/>
      <c r="I137" s="139"/>
      <c r="J137" s="139"/>
      <c r="K137" s="237"/>
      <c r="L137" s="142"/>
      <c r="M137" s="142"/>
      <c r="N137" s="142"/>
      <c r="O137" s="143"/>
      <c r="P137" s="143"/>
      <c r="Q137" s="143"/>
      <c r="R137" s="143"/>
      <c r="S137" s="143"/>
      <c r="T137" s="143"/>
      <c r="X137" s="143"/>
      <c r="Y137" s="143"/>
      <c r="Z137" s="143"/>
    </row>
    <row r="138" spans="1:26" ht="15.95" customHeight="1" x14ac:dyDescent="0.2">
      <c r="A138" s="331"/>
      <c r="B138" s="188" t="s">
        <v>23</v>
      </c>
      <c r="C138" s="254"/>
      <c r="D138" s="254"/>
      <c r="E138" s="254"/>
      <c r="F138" s="254"/>
      <c r="G138" s="254"/>
      <c r="H138" s="139"/>
      <c r="I138" s="139"/>
      <c r="J138" s="139"/>
      <c r="K138" s="237"/>
      <c r="L138" s="142"/>
      <c r="M138" s="142"/>
      <c r="N138" s="142"/>
      <c r="O138" s="143"/>
      <c r="P138" s="143"/>
      <c r="Q138" s="143"/>
      <c r="R138" s="143"/>
      <c r="S138" s="143"/>
      <c r="T138" s="143"/>
      <c r="X138" s="143"/>
      <c r="Y138" s="143"/>
      <c r="Z138" s="143"/>
    </row>
    <row r="139" spans="1:26" ht="15.95" customHeight="1" x14ac:dyDescent="0.2">
      <c r="A139" s="331"/>
      <c r="B139" s="188" t="s">
        <v>106</v>
      </c>
      <c r="C139" s="254"/>
      <c r="D139" s="254"/>
      <c r="E139" s="254"/>
      <c r="F139" s="254"/>
      <c r="G139" s="254"/>
      <c r="H139" s="139"/>
      <c r="I139" s="139"/>
      <c r="J139" s="139"/>
      <c r="K139" s="237"/>
      <c r="L139" s="142"/>
      <c r="M139" s="142"/>
      <c r="N139" s="142"/>
      <c r="O139" s="143"/>
      <c r="P139" s="143"/>
      <c r="Q139" s="143"/>
      <c r="R139" s="143"/>
      <c r="S139" s="143"/>
      <c r="T139" s="143"/>
      <c r="X139" s="143"/>
      <c r="Y139" s="143"/>
      <c r="Z139" s="143"/>
    </row>
    <row r="140" spans="1:26" ht="15.95" customHeight="1" x14ac:dyDescent="0.2">
      <c r="A140" s="331"/>
      <c r="B140" s="188" t="s">
        <v>24</v>
      </c>
      <c r="C140" s="254"/>
      <c r="D140" s="254"/>
      <c r="E140" s="254"/>
      <c r="F140" s="254"/>
      <c r="G140" s="254"/>
      <c r="H140" s="139"/>
      <c r="I140" s="139"/>
      <c r="J140" s="139"/>
      <c r="K140" s="237"/>
      <c r="L140" s="142"/>
      <c r="M140" s="142"/>
      <c r="N140" s="142"/>
      <c r="O140" s="143"/>
      <c r="P140" s="143"/>
      <c r="Q140" s="143"/>
      <c r="R140" s="143"/>
      <c r="S140" s="143"/>
      <c r="T140" s="143"/>
      <c r="X140" s="143"/>
      <c r="Y140" s="143"/>
      <c r="Z140" s="143"/>
    </row>
    <row r="141" spans="1:26" ht="15.95" customHeight="1" x14ac:dyDescent="0.2">
      <c r="A141" s="332"/>
      <c r="B141" s="194" t="s">
        <v>107</v>
      </c>
      <c r="C141" s="275"/>
      <c r="D141" s="275"/>
      <c r="E141" s="275"/>
      <c r="F141" s="275"/>
      <c r="G141" s="275"/>
      <c r="H141" s="203"/>
      <c r="I141" s="203"/>
      <c r="J141" s="203"/>
      <c r="K141" s="245"/>
      <c r="L141" s="183"/>
      <c r="M141" s="204"/>
      <c r="N141" s="204"/>
      <c r="O141" s="143"/>
      <c r="P141" s="143"/>
      <c r="Q141" s="143"/>
      <c r="R141" s="143"/>
      <c r="S141" s="143"/>
      <c r="T141" s="143"/>
      <c r="X141" s="143"/>
      <c r="Y141" s="143"/>
      <c r="Z141" s="143"/>
    </row>
    <row r="142" spans="1:26" ht="30" customHeight="1" x14ac:dyDescent="0.2">
      <c r="A142" s="246" t="s">
        <v>110</v>
      </c>
      <c r="B142" s="247"/>
      <c r="C142" s="247"/>
      <c r="D142" s="247"/>
      <c r="E142" s="247"/>
      <c r="F142" s="247"/>
      <c r="G142" s="247"/>
      <c r="H142" s="139"/>
      <c r="I142" s="139"/>
      <c r="J142" s="139"/>
      <c r="K142" s="237"/>
      <c r="L142" s="139"/>
      <c r="M142" s="139"/>
      <c r="N142" s="142"/>
      <c r="O142" s="143"/>
      <c r="P142" s="143"/>
      <c r="Q142" s="143"/>
      <c r="R142" s="143"/>
      <c r="S142" s="143"/>
      <c r="T142" s="143"/>
      <c r="X142" s="143"/>
      <c r="Y142" s="143"/>
      <c r="Z142" s="143"/>
    </row>
    <row r="143" spans="1:26" x14ac:dyDescent="0.2">
      <c r="A143" s="248" t="s">
        <v>4</v>
      </c>
      <c r="B143" s="248" t="s">
        <v>5</v>
      </c>
      <c r="C143" s="280" t="s">
        <v>111</v>
      </c>
      <c r="D143" s="250"/>
      <c r="E143" s="250"/>
      <c r="F143" s="250"/>
      <c r="G143" s="250"/>
      <c r="H143" s="139"/>
      <c r="I143" s="139"/>
      <c r="J143" s="139"/>
      <c r="K143" s="237"/>
      <c r="L143" s="152"/>
      <c r="M143" s="142"/>
      <c r="N143" s="142"/>
      <c r="O143" s="143"/>
      <c r="P143" s="143"/>
      <c r="Q143" s="143"/>
      <c r="R143" s="143"/>
      <c r="S143" s="143"/>
      <c r="T143" s="143"/>
      <c r="X143" s="143"/>
      <c r="Y143" s="143"/>
      <c r="Z143" s="143"/>
    </row>
    <row r="144" spans="1:26" ht="15.95" customHeight="1" x14ac:dyDescent="0.2">
      <c r="A144" s="330" t="s">
        <v>112</v>
      </c>
      <c r="B144" s="239" t="s">
        <v>113</v>
      </c>
      <c r="C144" s="251"/>
      <c r="D144" s="250"/>
      <c r="E144" s="250"/>
      <c r="F144" s="250"/>
      <c r="G144" s="250"/>
      <c r="H144" s="145"/>
      <c r="I144" s="145"/>
      <c r="J144" s="145"/>
      <c r="K144" s="252"/>
      <c r="L144" s="253"/>
      <c r="M144" s="143"/>
      <c r="N144" s="143"/>
      <c r="O144" s="143"/>
      <c r="P144" s="143"/>
      <c r="Q144" s="143"/>
      <c r="R144" s="143"/>
      <c r="S144" s="143"/>
      <c r="T144" s="143"/>
      <c r="X144" s="143"/>
      <c r="Y144" s="143"/>
      <c r="Z144" s="143"/>
    </row>
    <row r="145" spans="1:26" ht="15.95" customHeight="1" x14ac:dyDescent="0.2">
      <c r="A145" s="331"/>
      <c r="B145" s="188" t="s">
        <v>114</v>
      </c>
      <c r="C145" s="254"/>
      <c r="D145" s="250"/>
      <c r="E145" s="250"/>
      <c r="F145" s="250"/>
      <c r="G145" s="250"/>
      <c r="H145" s="145"/>
      <c r="I145" s="145"/>
      <c r="J145" s="145"/>
      <c r="K145" s="252"/>
      <c r="L145" s="253"/>
      <c r="M145" s="143"/>
      <c r="N145" s="143"/>
      <c r="O145" s="143"/>
      <c r="P145" s="143"/>
      <c r="Q145" s="143"/>
      <c r="R145" s="143"/>
      <c r="S145" s="143"/>
      <c r="T145" s="143"/>
      <c r="X145" s="143"/>
      <c r="Y145" s="143"/>
      <c r="Z145" s="143"/>
    </row>
    <row r="146" spans="1:26" ht="15.95" customHeight="1" x14ac:dyDescent="0.2">
      <c r="A146" s="331"/>
      <c r="B146" s="188" t="s">
        <v>50</v>
      </c>
      <c r="C146" s="254"/>
      <c r="D146" s="250"/>
      <c r="E146" s="250"/>
      <c r="F146" s="250"/>
      <c r="G146" s="250"/>
      <c r="H146" s="145"/>
      <c r="I146" s="145"/>
      <c r="J146" s="145"/>
      <c r="K146" s="145"/>
      <c r="L146" s="255"/>
      <c r="M146" s="143"/>
      <c r="N146" s="143"/>
      <c r="O146" s="143"/>
      <c r="P146" s="143"/>
      <c r="Q146" s="143"/>
      <c r="R146" s="143"/>
      <c r="S146" s="143"/>
      <c r="T146" s="143"/>
    </row>
    <row r="147" spans="1:26" ht="15.95" customHeight="1" x14ac:dyDescent="0.2">
      <c r="A147" s="331"/>
      <c r="B147" s="188" t="s">
        <v>23</v>
      </c>
      <c r="C147" s="254"/>
      <c r="D147" s="250"/>
      <c r="E147" s="250"/>
      <c r="F147" s="250"/>
      <c r="G147" s="250"/>
      <c r="H147" s="145"/>
      <c r="I147" s="145"/>
      <c r="J147" s="145"/>
      <c r="K147" s="145"/>
      <c r="L147" s="255"/>
      <c r="M147" s="143"/>
      <c r="N147" s="143"/>
      <c r="O147" s="143"/>
      <c r="P147" s="143"/>
      <c r="Q147" s="143"/>
      <c r="R147" s="143"/>
      <c r="S147" s="143"/>
      <c r="T147" s="143"/>
    </row>
    <row r="148" spans="1:26" ht="15.95" customHeight="1" x14ac:dyDescent="0.2">
      <c r="A148" s="331"/>
      <c r="B148" s="188" t="s">
        <v>106</v>
      </c>
      <c r="C148" s="254"/>
      <c r="D148" s="250"/>
      <c r="E148" s="250"/>
      <c r="F148" s="250"/>
      <c r="G148" s="250"/>
      <c r="H148" s="145"/>
      <c r="I148" s="145"/>
      <c r="J148" s="145"/>
      <c r="K148" s="145"/>
      <c r="L148" s="255"/>
      <c r="M148" s="143"/>
      <c r="N148" s="143"/>
      <c r="O148" s="143"/>
      <c r="P148" s="143"/>
      <c r="Q148" s="143"/>
      <c r="R148" s="143"/>
      <c r="S148" s="143"/>
      <c r="T148" s="143"/>
    </row>
    <row r="149" spans="1:26" ht="15.95" customHeight="1" x14ac:dyDescent="0.2">
      <c r="A149" s="331"/>
      <c r="B149" s="188" t="s">
        <v>24</v>
      </c>
      <c r="C149" s="256"/>
      <c r="D149" s="250"/>
      <c r="E149" s="250"/>
      <c r="F149" s="250"/>
      <c r="G149" s="250"/>
      <c r="H149" s="145"/>
      <c r="I149" s="145"/>
      <c r="J149" s="145"/>
      <c r="K149" s="145"/>
      <c r="L149" s="255"/>
      <c r="M149" s="143"/>
      <c r="N149" s="143"/>
      <c r="O149" s="143"/>
      <c r="P149" s="143"/>
      <c r="Q149" s="143"/>
      <c r="R149" s="143"/>
      <c r="S149" s="143"/>
      <c r="T149" s="143"/>
    </row>
    <row r="150" spans="1:26" ht="15.95" customHeight="1" x14ac:dyDescent="0.2">
      <c r="A150" s="332"/>
      <c r="B150" s="248" t="s">
        <v>27</v>
      </c>
      <c r="C150" s="257">
        <v>0</v>
      </c>
      <c r="D150" s="258"/>
      <c r="E150" s="250"/>
      <c r="F150" s="250"/>
      <c r="G150" s="250"/>
      <c r="H150" s="145"/>
      <c r="I150" s="145"/>
      <c r="J150" s="145"/>
      <c r="K150" s="145"/>
      <c r="L150" s="255"/>
      <c r="M150" s="143"/>
      <c r="N150" s="143"/>
      <c r="O150" s="143"/>
      <c r="P150" s="143"/>
      <c r="Q150" s="143"/>
      <c r="R150" s="143"/>
      <c r="S150" s="143"/>
      <c r="T150" s="143"/>
    </row>
    <row r="151" spans="1:26" x14ac:dyDescent="0.2">
      <c r="A151" s="259"/>
      <c r="B151" s="145"/>
      <c r="C151" s="145"/>
      <c r="D151" s="145"/>
      <c r="E151" s="145"/>
      <c r="F151" s="145"/>
      <c r="G151" s="145"/>
      <c r="H151" s="145"/>
      <c r="I151" s="145"/>
      <c r="J151" s="145"/>
      <c r="K151" s="145"/>
      <c r="L151" s="255"/>
      <c r="M151" s="143"/>
      <c r="N151" s="143"/>
      <c r="O151" s="143"/>
      <c r="P151" s="143"/>
      <c r="Q151" s="143"/>
      <c r="R151" s="143"/>
      <c r="S151" s="143"/>
      <c r="T151" s="143"/>
    </row>
    <row r="152" spans="1:26" x14ac:dyDescent="0.2">
      <c r="A152" s="259"/>
      <c r="B152" s="145"/>
      <c r="C152" s="145"/>
      <c r="D152" s="145"/>
      <c r="E152" s="145"/>
      <c r="F152" s="145"/>
      <c r="G152" s="145"/>
      <c r="H152" s="145"/>
      <c r="I152" s="145"/>
      <c r="J152" s="145"/>
      <c r="K152" s="145"/>
      <c r="L152" s="255"/>
      <c r="M152" s="143"/>
      <c r="N152" s="143"/>
      <c r="O152" s="143"/>
      <c r="P152" s="143"/>
      <c r="Q152" s="143"/>
      <c r="R152" s="143"/>
      <c r="S152" s="143"/>
      <c r="T152" s="143"/>
    </row>
    <row r="153" spans="1:26" x14ac:dyDescent="0.2">
      <c r="A153" s="259"/>
      <c r="B153" s="145"/>
      <c r="C153" s="145"/>
      <c r="D153" s="145"/>
      <c r="E153" s="145"/>
      <c r="F153" s="145"/>
      <c r="G153" s="145"/>
      <c r="H153" s="145"/>
      <c r="I153" s="145"/>
      <c r="J153" s="145"/>
      <c r="K153" s="145"/>
      <c r="L153" s="255"/>
      <c r="M153" s="143"/>
      <c r="N153" s="143"/>
      <c r="O153" s="143"/>
      <c r="P153" s="143"/>
      <c r="Q153" s="143"/>
      <c r="R153" s="143"/>
      <c r="S153" s="143"/>
      <c r="T153" s="143"/>
    </row>
    <row r="154" spans="1:26" x14ac:dyDescent="0.2">
      <c r="A154" s="259"/>
      <c r="B154" s="145"/>
      <c r="C154" s="145"/>
      <c r="D154" s="145"/>
      <c r="E154" s="145"/>
      <c r="F154" s="145"/>
      <c r="G154" s="145"/>
      <c r="H154" s="145"/>
      <c r="I154" s="145"/>
      <c r="J154" s="145"/>
      <c r="K154" s="145"/>
      <c r="L154" s="255"/>
      <c r="M154" s="143"/>
      <c r="N154" s="143"/>
      <c r="O154" s="143"/>
      <c r="P154" s="143"/>
      <c r="Q154" s="143"/>
      <c r="R154" s="143"/>
      <c r="S154" s="143"/>
      <c r="T154" s="143"/>
    </row>
    <row r="155" spans="1:26" x14ac:dyDescent="0.2">
      <c r="A155" s="259"/>
      <c r="B155" s="145"/>
      <c r="C155" s="145"/>
      <c r="D155" s="145"/>
      <c r="E155" s="145"/>
      <c r="F155" s="145"/>
      <c r="G155" s="145"/>
      <c r="H155" s="145"/>
      <c r="I155" s="145"/>
      <c r="J155" s="145"/>
      <c r="K155" s="145"/>
      <c r="L155" s="255"/>
      <c r="M155" s="143"/>
      <c r="N155" s="143"/>
      <c r="O155" s="143"/>
      <c r="P155" s="143"/>
      <c r="Q155" s="143"/>
      <c r="R155" s="143"/>
      <c r="S155" s="143"/>
      <c r="T155" s="143"/>
    </row>
    <row r="156" spans="1:26" x14ac:dyDescent="0.2">
      <c r="A156" s="259"/>
      <c r="B156" s="145"/>
      <c r="C156" s="145"/>
      <c r="D156" s="145"/>
      <c r="E156" s="145"/>
      <c r="F156" s="145"/>
      <c r="G156" s="145"/>
      <c r="H156" s="145"/>
      <c r="I156" s="145"/>
      <c r="J156" s="145"/>
      <c r="K156" s="145"/>
      <c r="L156" s="255"/>
      <c r="M156" s="143"/>
      <c r="N156" s="143"/>
      <c r="O156" s="143"/>
      <c r="P156" s="143"/>
      <c r="Q156" s="143"/>
      <c r="R156" s="143"/>
      <c r="S156" s="143"/>
      <c r="T156" s="143"/>
    </row>
    <row r="157" spans="1:26" x14ac:dyDescent="0.2">
      <c r="A157" s="259"/>
      <c r="B157" s="145"/>
      <c r="C157" s="145"/>
      <c r="D157" s="145"/>
      <c r="E157" s="145"/>
      <c r="F157" s="145"/>
      <c r="G157" s="145"/>
      <c r="H157" s="145"/>
      <c r="I157" s="145"/>
      <c r="J157" s="145"/>
      <c r="K157" s="145"/>
      <c r="L157" s="255"/>
      <c r="M157" s="143"/>
      <c r="N157" s="143"/>
      <c r="O157" s="143"/>
      <c r="P157" s="143"/>
      <c r="Q157" s="143"/>
      <c r="R157" s="143"/>
      <c r="S157" s="143"/>
      <c r="T157" s="143"/>
    </row>
    <row r="158" spans="1:26" x14ac:dyDescent="0.2">
      <c r="A158" s="259"/>
      <c r="B158" s="145"/>
      <c r="C158" s="145"/>
      <c r="D158" s="145"/>
      <c r="E158" s="145"/>
      <c r="F158" s="145"/>
      <c r="G158" s="145"/>
      <c r="H158" s="145"/>
      <c r="I158" s="145"/>
      <c r="J158" s="145"/>
      <c r="K158" s="145"/>
      <c r="L158" s="255"/>
      <c r="M158" s="143"/>
      <c r="N158" s="143"/>
      <c r="O158" s="143"/>
      <c r="P158" s="143"/>
      <c r="Q158" s="143"/>
      <c r="R158" s="143"/>
      <c r="S158" s="143"/>
      <c r="T158" s="143"/>
    </row>
    <row r="159" spans="1:26" x14ac:dyDescent="0.2">
      <c r="A159" s="259"/>
      <c r="B159" s="145"/>
      <c r="C159" s="145"/>
      <c r="D159" s="145"/>
      <c r="E159" s="145"/>
      <c r="F159" s="145"/>
      <c r="G159" s="145"/>
      <c r="H159" s="145"/>
      <c r="I159" s="145"/>
      <c r="J159" s="145"/>
      <c r="K159" s="145"/>
      <c r="L159" s="255"/>
      <c r="M159" s="143"/>
      <c r="N159" s="143"/>
      <c r="O159" s="143"/>
      <c r="P159" s="143"/>
      <c r="Q159" s="143"/>
      <c r="R159" s="143"/>
      <c r="S159" s="143"/>
      <c r="T159" s="143"/>
    </row>
    <row r="160" spans="1:26" x14ac:dyDescent="0.2">
      <c r="A160" s="259"/>
      <c r="B160" s="145"/>
      <c r="C160" s="145"/>
      <c r="D160" s="145"/>
      <c r="E160" s="145"/>
      <c r="F160" s="145"/>
      <c r="G160" s="145"/>
      <c r="H160" s="145"/>
      <c r="I160" s="145"/>
      <c r="J160" s="145"/>
      <c r="K160" s="145"/>
      <c r="L160" s="255"/>
      <c r="M160" s="143"/>
      <c r="N160" s="143"/>
      <c r="O160" s="143"/>
      <c r="P160" s="143"/>
      <c r="Q160" s="143"/>
      <c r="R160" s="143"/>
      <c r="S160" s="143"/>
      <c r="T160" s="143"/>
    </row>
    <row r="161" spans="1:20" x14ac:dyDescent="0.2">
      <c r="A161" s="259"/>
      <c r="B161" s="145"/>
      <c r="C161" s="145"/>
      <c r="D161" s="145"/>
      <c r="E161" s="145"/>
      <c r="F161" s="145"/>
      <c r="G161" s="145"/>
      <c r="H161" s="145"/>
      <c r="I161" s="145"/>
      <c r="J161" s="145"/>
      <c r="K161" s="145"/>
      <c r="L161" s="255"/>
      <c r="M161" s="143"/>
      <c r="N161" s="143"/>
      <c r="O161" s="143"/>
      <c r="P161" s="143"/>
      <c r="Q161" s="143"/>
      <c r="R161" s="143"/>
      <c r="S161" s="143"/>
      <c r="T161" s="143"/>
    </row>
    <row r="162" spans="1:20" x14ac:dyDescent="0.2">
      <c r="A162" s="259"/>
      <c r="B162" s="145"/>
      <c r="C162" s="145"/>
      <c r="D162" s="145"/>
      <c r="E162" s="145"/>
      <c r="F162" s="145"/>
      <c r="G162" s="145"/>
      <c r="H162" s="145"/>
      <c r="I162" s="145"/>
      <c r="J162" s="145"/>
      <c r="K162" s="145"/>
      <c r="L162" s="255"/>
      <c r="M162" s="143"/>
      <c r="N162" s="143"/>
      <c r="O162" s="143"/>
      <c r="P162" s="143"/>
      <c r="Q162" s="143"/>
      <c r="R162" s="143"/>
      <c r="S162" s="143"/>
      <c r="T162" s="143"/>
    </row>
    <row r="163" spans="1:20" x14ac:dyDescent="0.2">
      <c r="A163" s="259"/>
      <c r="B163" s="145"/>
      <c r="C163" s="145"/>
      <c r="D163" s="145"/>
      <c r="E163" s="145"/>
      <c r="F163" s="145"/>
      <c r="G163" s="145"/>
      <c r="H163" s="145"/>
      <c r="I163" s="145"/>
      <c r="J163" s="145"/>
      <c r="K163" s="145"/>
      <c r="L163" s="255"/>
      <c r="M163" s="143"/>
      <c r="N163" s="143"/>
      <c r="O163" s="143"/>
      <c r="P163" s="143"/>
      <c r="Q163" s="143"/>
      <c r="R163" s="143"/>
      <c r="S163" s="143"/>
      <c r="T163" s="143"/>
    </row>
    <row r="164" spans="1:20" x14ac:dyDescent="0.2">
      <c r="A164" s="259"/>
      <c r="B164" s="145"/>
      <c r="C164" s="145"/>
      <c r="D164" s="145"/>
      <c r="E164" s="145"/>
      <c r="F164" s="145"/>
      <c r="G164" s="145"/>
      <c r="H164" s="145"/>
      <c r="I164" s="145"/>
      <c r="J164" s="145"/>
      <c r="K164" s="145"/>
      <c r="L164" s="255"/>
      <c r="M164" s="143"/>
      <c r="N164" s="143"/>
      <c r="O164" s="143"/>
      <c r="P164" s="143"/>
      <c r="Q164" s="143"/>
      <c r="R164" s="143"/>
      <c r="S164" s="143"/>
      <c r="T164" s="143"/>
    </row>
    <row r="165" spans="1:20" x14ac:dyDescent="0.2">
      <c r="A165" s="259"/>
      <c r="B165" s="145"/>
      <c r="C165" s="145"/>
      <c r="D165" s="145"/>
      <c r="E165" s="145"/>
      <c r="F165" s="145"/>
      <c r="G165" s="145"/>
      <c r="H165" s="145"/>
      <c r="I165" s="145"/>
      <c r="J165" s="145"/>
      <c r="K165" s="145"/>
      <c r="L165" s="255"/>
      <c r="M165" s="143"/>
      <c r="N165" s="143"/>
      <c r="O165" s="143"/>
      <c r="P165" s="143"/>
      <c r="Q165" s="143"/>
      <c r="R165" s="143"/>
      <c r="S165" s="143"/>
      <c r="T165" s="143"/>
    </row>
    <row r="166" spans="1:20" x14ac:dyDescent="0.2">
      <c r="A166" s="259"/>
      <c r="B166" s="145"/>
      <c r="C166" s="145"/>
      <c r="D166" s="145"/>
      <c r="E166" s="145"/>
      <c r="F166" s="145"/>
      <c r="G166" s="145"/>
      <c r="H166" s="145"/>
      <c r="I166" s="145"/>
      <c r="J166" s="145"/>
      <c r="K166" s="145"/>
      <c r="L166" s="255"/>
      <c r="M166" s="143"/>
      <c r="N166" s="143"/>
      <c r="O166" s="143"/>
      <c r="P166" s="143"/>
      <c r="Q166" s="143"/>
      <c r="R166" s="143"/>
      <c r="S166" s="143"/>
      <c r="T166" s="143"/>
    </row>
    <row r="167" spans="1:20" x14ac:dyDescent="0.2">
      <c r="A167" s="259"/>
      <c r="B167" s="145"/>
      <c r="C167" s="145"/>
      <c r="D167" s="145"/>
      <c r="E167" s="145"/>
      <c r="F167" s="145"/>
      <c r="G167" s="145"/>
      <c r="H167" s="145"/>
      <c r="I167" s="145"/>
      <c r="J167" s="145"/>
      <c r="K167" s="145"/>
      <c r="L167" s="255"/>
      <c r="M167" s="143"/>
      <c r="N167" s="143"/>
      <c r="O167" s="143"/>
      <c r="P167" s="143"/>
      <c r="Q167" s="143"/>
      <c r="R167" s="143"/>
      <c r="S167" s="143"/>
      <c r="T167" s="143"/>
    </row>
    <row r="168" spans="1:20" x14ac:dyDescent="0.2">
      <c r="A168" s="259"/>
      <c r="B168" s="145"/>
      <c r="C168" s="145"/>
      <c r="D168" s="145"/>
      <c r="E168" s="145"/>
      <c r="F168" s="145"/>
      <c r="G168" s="145"/>
      <c r="H168" s="145"/>
      <c r="I168" s="145"/>
      <c r="J168" s="145"/>
      <c r="K168" s="145"/>
      <c r="L168" s="255"/>
      <c r="M168" s="143"/>
      <c r="N168" s="143"/>
      <c r="O168" s="143"/>
      <c r="P168" s="143"/>
      <c r="Q168" s="143"/>
      <c r="R168" s="143"/>
      <c r="S168" s="143"/>
      <c r="T168" s="143"/>
    </row>
    <row r="169" spans="1:20" x14ac:dyDescent="0.2">
      <c r="A169" s="259"/>
      <c r="B169" s="145"/>
      <c r="C169" s="145"/>
      <c r="D169" s="145"/>
      <c r="E169" s="145"/>
      <c r="F169" s="145"/>
      <c r="G169" s="145"/>
      <c r="H169" s="145"/>
      <c r="I169" s="145"/>
      <c r="J169" s="145"/>
      <c r="K169" s="145"/>
      <c r="L169" s="255"/>
      <c r="M169" s="143"/>
      <c r="N169" s="143"/>
      <c r="O169" s="143"/>
      <c r="P169" s="143"/>
      <c r="Q169" s="143"/>
      <c r="R169" s="143"/>
      <c r="S169" s="143"/>
      <c r="T169" s="143"/>
    </row>
    <row r="170" spans="1:20" x14ac:dyDescent="0.2">
      <c r="A170" s="259"/>
      <c r="B170" s="145"/>
      <c r="C170" s="145"/>
      <c r="D170" s="145"/>
      <c r="E170" s="145"/>
      <c r="F170" s="145"/>
      <c r="G170" s="145"/>
      <c r="H170" s="145"/>
      <c r="I170" s="145"/>
      <c r="J170" s="145"/>
      <c r="K170" s="145"/>
      <c r="L170" s="255"/>
      <c r="M170" s="143"/>
      <c r="N170" s="143"/>
      <c r="O170" s="143"/>
      <c r="P170" s="143"/>
      <c r="Q170" s="143"/>
      <c r="R170" s="143"/>
      <c r="S170" s="143"/>
      <c r="T170" s="143"/>
    </row>
    <row r="171" spans="1:20" x14ac:dyDescent="0.2">
      <c r="A171" s="259"/>
      <c r="B171" s="145"/>
      <c r="C171" s="145"/>
      <c r="D171" s="145"/>
      <c r="E171" s="145"/>
      <c r="F171" s="145"/>
      <c r="G171" s="145"/>
      <c r="H171" s="145"/>
      <c r="I171" s="145"/>
      <c r="J171" s="145"/>
      <c r="K171" s="145"/>
      <c r="L171" s="255"/>
      <c r="M171" s="143"/>
      <c r="N171" s="143"/>
      <c r="O171" s="143"/>
      <c r="P171" s="143"/>
      <c r="Q171" s="143"/>
      <c r="R171" s="143"/>
      <c r="S171" s="143"/>
      <c r="T171" s="143"/>
    </row>
    <row r="172" spans="1:20" x14ac:dyDescent="0.2">
      <c r="A172" s="259"/>
      <c r="B172" s="145"/>
      <c r="C172" s="145"/>
      <c r="D172" s="145"/>
      <c r="E172" s="145"/>
      <c r="F172" s="145"/>
      <c r="G172" s="145"/>
      <c r="H172" s="145"/>
      <c r="I172" s="145"/>
      <c r="J172" s="145"/>
      <c r="K172" s="145"/>
      <c r="L172" s="255"/>
      <c r="M172" s="143"/>
      <c r="N172" s="143"/>
      <c r="O172" s="143"/>
      <c r="P172" s="143"/>
      <c r="Q172" s="143"/>
      <c r="R172" s="143"/>
      <c r="S172" s="143"/>
      <c r="T172" s="143"/>
    </row>
    <row r="173" spans="1:20" x14ac:dyDescent="0.2">
      <c r="A173" s="259"/>
      <c r="B173" s="145"/>
      <c r="C173" s="145"/>
      <c r="D173" s="145"/>
      <c r="E173" s="145"/>
      <c r="F173" s="145"/>
      <c r="G173" s="145"/>
      <c r="H173" s="145"/>
      <c r="I173" s="145"/>
      <c r="J173" s="145"/>
      <c r="K173" s="145"/>
      <c r="L173" s="255"/>
      <c r="M173" s="143"/>
      <c r="N173" s="143"/>
      <c r="O173" s="143"/>
      <c r="P173" s="143"/>
      <c r="Q173" s="143"/>
      <c r="R173" s="143"/>
      <c r="S173" s="143"/>
      <c r="T173" s="143"/>
    </row>
    <row r="174" spans="1:20" x14ac:dyDescent="0.2">
      <c r="A174" s="259"/>
      <c r="B174" s="145"/>
      <c r="C174" s="145"/>
      <c r="D174" s="145"/>
      <c r="E174" s="145"/>
      <c r="F174" s="145"/>
      <c r="G174" s="145"/>
      <c r="H174" s="145"/>
      <c r="I174" s="145"/>
      <c r="J174" s="145"/>
      <c r="K174" s="145"/>
      <c r="L174" s="255"/>
      <c r="M174" s="143"/>
      <c r="N174" s="143"/>
      <c r="O174" s="143"/>
      <c r="P174" s="143"/>
      <c r="Q174" s="143"/>
      <c r="R174" s="143"/>
      <c r="S174" s="143"/>
      <c r="T174" s="143"/>
    </row>
    <row r="175" spans="1:20" x14ac:dyDescent="0.2">
      <c r="A175" s="259"/>
      <c r="B175" s="145"/>
      <c r="C175" s="145"/>
      <c r="D175" s="145"/>
      <c r="E175" s="145"/>
      <c r="F175" s="145"/>
      <c r="G175" s="145"/>
      <c r="H175" s="145"/>
      <c r="I175" s="145"/>
      <c r="J175" s="145"/>
      <c r="K175" s="145"/>
      <c r="L175" s="255"/>
      <c r="M175" s="143"/>
      <c r="N175" s="143"/>
      <c r="O175" s="143"/>
      <c r="P175" s="143"/>
      <c r="Q175" s="143"/>
      <c r="R175" s="143"/>
      <c r="S175" s="143"/>
      <c r="T175" s="143"/>
    </row>
    <row r="176" spans="1:20" x14ac:dyDescent="0.2">
      <c r="A176" s="259"/>
      <c r="B176" s="145"/>
      <c r="C176" s="145"/>
      <c r="D176" s="145"/>
      <c r="E176" s="145"/>
      <c r="F176" s="145"/>
      <c r="G176" s="145"/>
      <c r="H176" s="145"/>
      <c r="I176" s="145"/>
      <c r="J176" s="145"/>
      <c r="K176" s="145"/>
      <c r="L176" s="255"/>
      <c r="M176" s="143"/>
      <c r="N176" s="143"/>
      <c r="O176" s="143"/>
      <c r="P176" s="143"/>
      <c r="Q176" s="143"/>
      <c r="R176" s="143"/>
      <c r="S176" s="143"/>
      <c r="T176" s="143"/>
    </row>
    <row r="177" spans="1:51" x14ac:dyDescent="0.2">
      <c r="A177" s="259"/>
      <c r="B177" s="145"/>
      <c r="C177" s="145"/>
      <c r="D177" s="145"/>
      <c r="E177" s="145"/>
      <c r="F177" s="145"/>
      <c r="G177" s="145"/>
      <c r="H177" s="145"/>
      <c r="I177" s="145"/>
      <c r="J177" s="145"/>
      <c r="K177" s="145"/>
      <c r="L177" s="255"/>
      <c r="M177" s="143"/>
      <c r="N177" s="143"/>
      <c r="O177" s="143"/>
      <c r="P177" s="143"/>
      <c r="Q177" s="143"/>
      <c r="R177" s="143"/>
      <c r="S177" s="143"/>
      <c r="T177" s="143"/>
    </row>
    <row r="178" spans="1:51" x14ac:dyDescent="0.2">
      <c r="A178" s="259"/>
      <c r="B178" s="145"/>
      <c r="C178" s="145"/>
      <c r="D178" s="145"/>
      <c r="E178" s="145"/>
      <c r="F178" s="145"/>
      <c r="G178" s="145"/>
      <c r="H178" s="145"/>
      <c r="I178" s="145"/>
      <c r="J178" s="145"/>
      <c r="K178" s="145"/>
      <c r="L178" s="255"/>
      <c r="M178" s="143"/>
      <c r="N178" s="143"/>
      <c r="O178" s="143"/>
      <c r="P178" s="143"/>
      <c r="Q178" s="143"/>
      <c r="R178" s="143"/>
      <c r="S178" s="143"/>
      <c r="T178" s="143"/>
    </row>
    <row r="179" spans="1:51" x14ac:dyDescent="0.2">
      <c r="A179" s="259"/>
      <c r="B179" s="145"/>
      <c r="C179" s="145"/>
      <c r="D179" s="145"/>
      <c r="E179" s="145"/>
      <c r="F179" s="145"/>
      <c r="G179" s="145"/>
      <c r="H179" s="145"/>
      <c r="I179" s="145"/>
      <c r="J179" s="145"/>
      <c r="K179" s="145"/>
      <c r="L179" s="255"/>
      <c r="M179" s="143"/>
      <c r="N179" s="143"/>
      <c r="O179" s="143"/>
      <c r="P179" s="143"/>
      <c r="Q179" s="143"/>
      <c r="R179" s="143"/>
      <c r="S179" s="143"/>
      <c r="T179" s="143"/>
    </row>
    <row r="180" spans="1:51" x14ac:dyDescent="0.2">
      <c r="A180" s="259"/>
      <c r="B180" s="145"/>
      <c r="C180" s="145"/>
      <c r="D180" s="145"/>
      <c r="E180" s="145"/>
      <c r="F180" s="145"/>
      <c r="G180" s="145"/>
      <c r="H180" s="145"/>
      <c r="I180" s="145"/>
      <c r="J180" s="145"/>
      <c r="K180" s="145"/>
      <c r="L180" s="255"/>
      <c r="M180" s="143"/>
      <c r="N180" s="143"/>
      <c r="O180" s="143"/>
      <c r="P180" s="143"/>
      <c r="Q180" s="143"/>
      <c r="R180" s="143"/>
      <c r="S180" s="143"/>
      <c r="T180" s="143"/>
    </row>
    <row r="181" spans="1:51" x14ac:dyDescent="0.2">
      <c r="A181" s="259"/>
      <c r="B181" s="145"/>
      <c r="C181" s="145"/>
      <c r="D181" s="145"/>
      <c r="E181" s="145"/>
      <c r="F181" s="145"/>
      <c r="G181" s="145"/>
      <c r="H181" s="145"/>
      <c r="I181" s="145"/>
      <c r="J181" s="145"/>
      <c r="K181" s="145"/>
      <c r="L181" s="255"/>
      <c r="M181" s="143"/>
      <c r="N181" s="143"/>
      <c r="O181" s="143"/>
      <c r="P181" s="143"/>
      <c r="Q181" s="143"/>
      <c r="R181" s="143"/>
      <c r="S181" s="143"/>
      <c r="T181" s="143"/>
    </row>
    <row r="182" spans="1:51" x14ac:dyDescent="0.2">
      <c r="A182" s="259"/>
      <c r="B182" s="145"/>
      <c r="C182" s="145"/>
      <c r="D182" s="145"/>
      <c r="E182" s="145"/>
      <c r="F182" s="145"/>
      <c r="G182" s="145"/>
      <c r="H182" s="145"/>
      <c r="I182" s="145"/>
      <c r="J182" s="145"/>
      <c r="K182" s="145"/>
      <c r="L182" s="255"/>
      <c r="M182" s="143"/>
      <c r="N182" s="143"/>
      <c r="O182" s="143"/>
      <c r="P182" s="143"/>
      <c r="Q182" s="143"/>
      <c r="R182" s="143"/>
      <c r="S182" s="143"/>
      <c r="T182" s="143"/>
    </row>
    <row r="183" spans="1:51" x14ac:dyDescent="0.2">
      <c r="A183" s="259"/>
      <c r="B183" s="145"/>
      <c r="C183" s="145"/>
      <c r="D183" s="145"/>
      <c r="E183" s="145"/>
      <c r="F183" s="145"/>
      <c r="G183" s="145"/>
      <c r="H183" s="145"/>
      <c r="I183" s="145"/>
      <c r="J183" s="145"/>
      <c r="K183" s="145"/>
      <c r="L183" s="255"/>
      <c r="M183" s="143"/>
      <c r="N183" s="143"/>
      <c r="O183" s="143"/>
      <c r="P183" s="143"/>
      <c r="Q183" s="143"/>
      <c r="R183" s="143"/>
      <c r="S183" s="143"/>
      <c r="T183" s="143"/>
    </row>
    <row r="184" spans="1:51" x14ac:dyDescent="0.2">
      <c r="A184" s="259"/>
      <c r="B184" s="145"/>
      <c r="C184" s="145"/>
      <c r="D184" s="145"/>
      <c r="E184" s="145"/>
      <c r="F184" s="145"/>
      <c r="G184" s="145"/>
      <c r="H184" s="145"/>
      <c r="I184" s="145"/>
      <c r="J184" s="145"/>
      <c r="K184" s="145"/>
      <c r="L184" s="255"/>
      <c r="M184" s="143"/>
      <c r="N184" s="143"/>
      <c r="O184" s="143"/>
      <c r="P184" s="143"/>
      <c r="Q184" s="143"/>
      <c r="R184" s="143"/>
      <c r="S184" s="143"/>
      <c r="T184" s="143"/>
    </row>
    <row r="185" spans="1:51" x14ac:dyDescent="0.2">
      <c r="A185" s="259"/>
      <c r="B185" s="145"/>
      <c r="C185" s="145"/>
      <c r="D185" s="145"/>
      <c r="E185" s="145"/>
      <c r="F185" s="145"/>
      <c r="G185" s="145"/>
      <c r="H185" s="145"/>
      <c r="I185" s="145"/>
      <c r="J185" s="145"/>
      <c r="K185" s="145"/>
      <c r="L185" s="255"/>
      <c r="M185" s="143"/>
      <c r="N185" s="143"/>
      <c r="O185" s="143"/>
      <c r="P185" s="143"/>
      <c r="Q185" s="143"/>
      <c r="R185" s="143"/>
      <c r="S185" s="143"/>
      <c r="T185" s="143"/>
    </row>
    <row r="186" spans="1:51" x14ac:dyDescent="0.2">
      <c r="A186" s="259"/>
      <c r="B186" s="145"/>
      <c r="C186" s="145"/>
      <c r="D186" s="145"/>
      <c r="E186" s="145"/>
      <c r="F186" s="145"/>
      <c r="G186" s="145"/>
      <c r="H186" s="145"/>
      <c r="I186" s="145"/>
      <c r="J186" s="145"/>
      <c r="K186" s="145"/>
      <c r="L186" s="255"/>
      <c r="M186" s="143"/>
      <c r="N186" s="143"/>
      <c r="O186" s="143"/>
      <c r="P186" s="143"/>
      <c r="Q186" s="143"/>
      <c r="R186" s="143"/>
      <c r="S186" s="143"/>
      <c r="T186" s="143"/>
    </row>
    <row r="187" spans="1:51" x14ac:dyDescent="0.2">
      <c r="A187" s="259"/>
      <c r="B187" s="145"/>
      <c r="C187" s="145"/>
      <c r="D187" s="145"/>
      <c r="E187" s="145"/>
      <c r="F187" s="145"/>
      <c r="G187" s="145"/>
      <c r="H187" s="145"/>
      <c r="I187" s="145"/>
      <c r="J187" s="145"/>
      <c r="K187" s="145"/>
      <c r="L187" s="255"/>
      <c r="M187" s="143"/>
      <c r="N187" s="143"/>
      <c r="O187" s="143"/>
      <c r="P187" s="143"/>
      <c r="Q187" s="143"/>
      <c r="R187" s="143"/>
      <c r="S187" s="143"/>
      <c r="T187" s="143"/>
    </row>
    <row r="188" spans="1:51" x14ac:dyDescent="0.2">
      <c r="A188" s="259"/>
      <c r="B188" s="145"/>
      <c r="C188" s="145"/>
      <c r="D188" s="145"/>
      <c r="E188" s="145"/>
      <c r="F188" s="145"/>
      <c r="G188" s="145"/>
      <c r="H188" s="145"/>
      <c r="I188" s="145"/>
      <c r="J188" s="145"/>
      <c r="K188" s="145"/>
      <c r="L188" s="255"/>
      <c r="M188" s="143"/>
      <c r="N188" s="143"/>
      <c r="O188" s="143"/>
      <c r="P188" s="143"/>
      <c r="Q188" s="143"/>
      <c r="R188" s="143"/>
      <c r="S188" s="143"/>
      <c r="T188" s="143"/>
    </row>
    <row r="189" spans="1:51" hidden="1" x14ac:dyDescent="0.2">
      <c r="A189" s="259"/>
      <c r="B189" s="145"/>
      <c r="C189" s="145"/>
      <c r="D189" s="145"/>
      <c r="E189" s="145"/>
      <c r="F189" s="145"/>
      <c r="G189" s="145"/>
      <c r="H189" s="145"/>
      <c r="I189" s="145"/>
      <c r="J189" s="145"/>
      <c r="K189" s="145"/>
      <c r="L189" s="255"/>
      <c r="M189" s="143"/>
      <c r="N189" s="143"/>
      <c r="O189" s="143"/>
      <c r="P189" s="143"/>
      <c r="Q189" s="143"/>
      <c r="R189" s="143"/>
      <c r="S189" s="143"/>
      <c r="T189" s="143"/>
    </row>
    <row r="190" spans="1:51" hidden="1" x14ac:dyDescent="0.2">
      <c r="A190" s="259"/>
      <c r="B190" s="145"/>
      <c r="C190" s="145"/>
      <c r="D190" s="145"/>
      <c r="E190" s="145"/>
      <c r="F190" s="145"/>
      <c r="G190" s="145"/>
      <c r="H190" s="145"/>
      <c r="I190" s="145"/>
      <c r="J190" s="145"/>
      <c r="K190" s="145"/>
      <c r="L190" s="255"/>
      <c r="M190" s="143"/>
      <c r="N190" s="143"/>
      <c r="O190" s="143"/>
      <c r="P190" s="143"/>
      <c r="Q190" s="143"/>
      <c r="R190" s="143"/>
      <c r="S190" s="143"/>
      <c r="T190" s="143"/>
    </row>
    <row r="191" spans="1:51" hidden="1" x14ac:dyDescent="0.2">
      <c r="A191" s="260">
        <v>5292</v>
      </c>
      <c r="B191" s="145"/>
      <c r="C191" s="145"/>
      <c r="D191" s="145"/>
      <c r="E191" s="145"/>
      <c r="F191" s="145"/>
      <c r="G191" s="145"/>
      <c r="H191" s="145"/>
      <c r="I191" s="145"/>
      <c r="J191" s="145"/>
      <c r="K191" s="145"/>
      <c r="L191" s="255"/>
      <c r="M191" s="143"/>
      <c r="N191" s="143"/>
      <c r="O191" s="143"/>
      <c r="P191" s="143"/>
      <c r="Q191" s="143"/>
      <c r="R191" s="143"/>
      <c r="S191" s="143"/>
      <c r="T191" s="143"/>
    </row>
    <row r="192" spans="1:51" s="262" customFormat="1" hidden="1" x14ac:dyDescent="0.2">
      <c r="A192" s="261"/>
      <c r="L192" s="263"/>
      <c r="M192" s="264"/>
      <c r="N192" s="264"/>
      <c r="O192" s="264"/>
      <c r="P192" s="264"/>
      <c r="Q192" s="264"/>
      <c r="R192" s="264"/>
      <c r="S192" s="264"/>
      <c r="T192" s="264"/>
      <c r="U192" s="264"/>
      <c r="V192" s="265"/>
      <c r="W192" s="264"/>
      <c r="X192" s="264"/>
      <c r="Y192" s="264"/>
      <c r="Z192" s="264"/>
      <c r="AA192" s="264"/>
      <c r="AB192" s="264"/>
      <c r="AC192" s="264"/>
      <c r="AD192" s="164">
        <v>0</v>
      </c>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row>
    <row r="193" spans="1:20" hidden="1" x14ac:dyDescent="0.2">
      <c r="A193" s="259"/>
      <c r="B193" s="145"/>
      <c r="C193" s="145"/>
      <c r="D193" s="145"/>
      <c r="E193" s="145"/>
      <c r="F193" s="145"/>
      <c r="G193" s="145"/>
      <c r="H193" s="145"/>
      <c r="I193" s="145"/>
      <c r="J193" s="145"/>
      <c r="K193" s="145"/>
      <c r="L193" s="255"/>
      <c r="M193" s="143"/>
      <c r="N193" s="143"/>
      <c r="O193" s="143"/>
      <c r="P193" s="143"/>
      <c r="Q193" s="143"/>
      <c r="R193" s="143"/>
      <c r="S193" s="143"/>
      <c r="T193" s="143"/>
    </row>
    <row r="194" spans="1:20" x14ac:dyDescent="0.2">
      <c r="A194" s="259"/>
      <c r="B194" s="145"/>
      <c r="C194" s="145"/>
      <c r="D194" s="145"/>
      <c r="E194" s="145"/>
      <c r="F194" s="145"/>
      <c r="G194" s="145"/>
      <c r="H194" s="145"/>
      <c r="I194" s="145"/>
      <c r="J194" s="145"/>
      <c r="K194" s="145"/>
      <c r="L194" s="255"/>
      <c r="M194" s="143"/>
      <c r="N194" s="143"/>
      <c r="O194" s="143"/>
      <c r="P194" s="143"/>
      <c r="Q194" s="143"/>
      <c r="R194" s="143"/>
      <c r="S194" s="143"/>
      <c r="T194" s="143"/>
    </row>
    <row r="195" spans="1:20" x14ac:dyDescent="0.2">
      <c r="A195" s="259"/>
      <c r="B195" s="145"/>
      <c r="C195" s="145"/>
      <c r="D195" s="145"/>
      <c r="E195" s="145"/>
      <c r="F195" s="145"/>
      <c r="G195" s="145"/>
      <c r="H195" s="145"/>
      <c r="I195" s="145"/>
      <c r="J195" s="145"/>
      <c r="K195" s="145"/>
      <c r="L195" s="255"/>
      <c r="M195" s="143"/>
      <c r="N195" s="143"/>
      <c r="O195" s="143"/>
      <c r="P195" s="143"/>
      <c r="Q195" s="143"/>
      <c r="R195" s="143"/>
      <c r="S195" s="143"/>
      <c r="T195" s="143"/>
    </row>
    <row r="196" spans="1:20" x14ac:dyDescent="0.2">
      <c r="A196" s="259"/>
      <c r="B196" s="145"/>
      <c r="C196" s="145"/>
      <c r="D196" s="145"/>
      <c r="E196" s="145"/>
      <c r="F196" s="145"/>
      <c r="G196" s="145"/>
      <c r="H196" s="145"/>
      <c r="I196" s="145"/>
      <c r="J196" s="145"/>
      <c r="K196" s="145"/>
      <c r="L196" s="255"/>
      <c r="M196" s="143"/>
      <c r="N196" s="143"/>
      <c r="O196" s="143"/>
      <c r="P196" s="143"/>
      <c r="Q196" s="143"/>
      <c r="R196" s="143"/>
      <c r="S196" s="143"/>
      <c r="T196" s="143"/>
    </row>
    <row r="197" spans="1:20" x14ac:dyDescent="0.2">
      <c r="A197" s="259"/>
      <c r="B197" s="145"/>
      <c r="C197" s="145"/>
      <c r="D197" s="145"/>
      <c r="E197" s="145"/>
      <c r="F197" s="145"/>
      <c r="G197" s="145"/>
      <c r="H197" s="145"/>
      <c r="I197" s="145"/>
      <c r="J197" s="145"/>
      <c r="K197" s="145"/>
      <c r="L197" s="255"/>
      <c r="M197" s="143"/>
      <c r="N197" s="143"/>
      <c r="O197" s="143"/>
      <c r="P197" s="143"/>
      <c r="Q197" s="143"/>
      <c r="R197" s="143"/>
      <c r="S197" s="143"/>
      <c r="T197" s="143"/>
    </row>
    <row r="198" spans="1:20" x14ac:dyDescent="0.2">
      <c r="A198" s="259"/>
      <c r="B198" s="145"/>
      <c r="C198" s="145"/>
      <c r="D198" s="145"/>
      <c r="E198" s="145"/>
      <c r="F198" s="145"/>
      <c r="G198" s="145"/>
      <c r="H198" s="145"/>
      <c r="I198" s="145"/>
      <c r="J198" s="145"/>
      <c r="K198" s="145"/>
      <c r="L198" s="255"/>
      <c r="M198" s="143"/>
      <c r="N198" s="143"/>
      <c r="O198" s="143"/>
      <c r="P198" s="143"/>
      <c r="Q198" s="143"/>
      <c r="R198" s="143"/>
      <c r="S198" s="143"/>
      <c r="T198" s="143"/>
    </row>
    <row r="199" spans="1:20" x14ac:dyDescent="0.2">
      <c r="A199" s="259"/>
      <c r="B199" s="145"/>
      <c r="C199" s="145"/>
      <c r="D199" s="145"/>
      <c r="E199" s="145"/>
      <c r="F199" s="145"/>
      <c r="G199" s="145"/>
      <c r="H199" s="145"/>
      <c r="I199" s="145"/>
      <c r="J199" s="145"/>
      <c r="K199" s="145"/>
      <c r="L199" s="255"/>
      <c r="M199" s="143"/>
      <c r="N199" s="143"/>
      <c r="O199" s="143"/>
      <c r="P199" s="143"/>
      <c r="Q199" s="143"/>
      <c r="R199" s="143"/>
      <c r="S199" s="143"/>
      <c r="T199" s="143"/>
    </row>
    <row r="200" spans="1:20" x14ac:dyDescent="0.2">
      <c r="A200" s="259"/>
      <c r="B200" s="145"/>
      <c r="C200" s="145"/>
      <c r="D200" s="145"/>
      <c r="E200" s="145"/>
      <c r="F200" s="145"/>
      <c r="G200" s="145"/>
      <c r="H200" s="145"/>
      <c r="I200" s="145"/>
      <c r="J200" s="145"/>
      <c r="K200" s="145"/>
      <c r="L200" s="255"/>
      <c r="M200" s="143"/>
      <c r="N200" s="143"/>
      <c r="O200" s="143"/>
      <c r="P200" s="143"/>
      <c r="Q200" s="143"/>
      <c r="R200" s="143"/>
      <c r="S200" s="143"/>
      <c r="T200" s="143"/>
    </row>
    <row r="201" spans="1:20" x14ac:dyDescent="0.2">
      <c r="A201" s="259"/>
      <c r="B201" s="145"/>
      <c r="C201" s="145"/>
      <c r="D201" s="145"/>
      <c r="E201" s="145"/>
      <c r="F201" s="145"/>
      <c r="G201" s="145"/>
      <c r="H201" s="145"/>
      <c r="I201" s="145"/>
      <c r="J201" s="145"/>
      <c r="K201" s="145"/>
      <c r="L201" s="255"/>
      <c r="M201" s="143"/>
      <c r="N201" s="143"/>
      <c r="O201" s="143"/>
      <c r="P201" s="143"/>
      <c r="Q201" s="143"/>
      <c r="R201" s="143"/>
      <c r="S201" s="143"/>
      <c r="T201" s="143"/>
    </row>
    <row r="202" spans="1:20" x14ac:dyDescent="0.2">
      <c r="A202" s="259"/>
      <c r="B202" s="145"/>
      <c r="C202" s="145"/>
      <c r="D202" s="145"/>
      <c r="E202" s="145"/>
      <c r="F202" s="145"/>
      <c r="G202" s="145"/>
      <c r="H202" s="145"/>
      <c r="I202" s="145"/>
      <c r="J202" s="145"/>
      <c r="K202" s="145"/>
      <c r="L202" s="255"/>
      <c r="M202" s="143"/>
      <c r="N202" s="143"/>
      <c r="O202" s="143"/>
      <c r="P202" s="143"/>
      <c r="Q202" s="143"/>
      <c r="R202" s="143"/>
      <c r="S202" s="143"/>
      <c r="T202" s="143"/>
    </row>
    <row r="203" spans="1:20" x14ac:dyDescent="0.2">
      <c r="A203" s="259"/>
      <c r="B203" s="145"/>
      <c r="C203" s="145"/>
      <c r="D203" s="145"/>
      <c r="E203" s="145"/>
      <c r="F203" s="145"/>
      <c r="G203" s="145"/>
      <c r="H203" s="145"/>
      <c r="I203" s="145"/>
      <c r="J203" s="145"/>
      <c r="K203" s="145"/>
      <c r="L203" s="255"/>
      <c r="M203" s="143"/>
      <c r="N203" s="143"/>
      <c r="O203" s="143"/>
      <c r="P203" s="143"/>
      <c r="Q203" s="143"/>
      <c r="R203" s="143"/>
      <c r="S203" s="143"/>
      <c r="T203" s="143"/>
    </row>
    <row r="204" spans="1:20" x14ac:dyDescent="0.2">
      <c r="A204" s="259"/>
      <c r="B204" s="145"/>
      <c r="C204" s="145"/>
      <c r="D204" s="145"/>
      <c r="E204" s="145"/>
      <c r="F204" s="145"/>
      <c r="G204" s="145"/>
      <c r="H204" s="145"/>
      <c r="I204" s="145"/>
      <c r="J204" s="145"/>
      <c r="K204" s="145"/>
      <c r="L204" s="255"/>
      <c r="M204" s="143"/>
      <c r="N204" s="143"/>
      <c r="O204" s="143"/>
      <c r="P204" s="143"/>
      <c r="Q204" s="143"/>
      <c r="R204" s="143"/>
      <c r="S204" s="143"/>
      <c r="T204" s="143"/>
    </row>
  </sheetData>
  <mergeCells count="83">
    <mergeCell ref="A121:A127"/>
    <mergeCell ref="A128:A134"/>
    <mergeCell ref="A135:A141"/>
    <mergeCell ref="A144:A150"/>
    <mergeCell ref="A119:A120"/>
    <mergeCell ref="B119:B120"/>
    <mergeCell ref="C119:C120"/>
    <mergeCell ref="D119:F119"/>
    <mergeCell ref="G119:G120"/>
    <mergeCell ref="A110:B110"/>
    <mergeCell ref="A111:B111"/>
    <mergeCell ref="A112:B112"/>
    <mergeCell ref="A115:A116"/>
    <mergeCell ref="B115:B116"/>
    <mergeCell ref="A100:A105"/>
    <mergeCell ref="A107:B108"/>
    <mergeCell ref="C107:D107"/>
    <mergeCell ref="E107:F107"/>
    <mergeCell ref="A109:B109"/>
    <mergeCell ref="C82:C83"/>
    <mergeCell ref="D82:I82"/>
    <mergeCell ref="J82:K82"/>
    <mergeCell ref="L82:L83"/>
    <mergeCell ref="A84:A89"/>
    <mergeCell ref="D75:I75"/>
    <mergeCell ref="J75:K75"/>
    <mergeCell ref="L75:L76"/>
    <mergeCell ref="A77:A78"/>
    <mergeCell ref="A81:L81"/>
    <mergeCell ref="A66:A67"/>
    <mergeCell ref="A68:A69"/>
    <mergeCell ref="A70:A71"/>
    <mergeCell ref="A75:B76"/>
    <mergeCell ref="C75:C76"/>
    <mergeCell ref="A64:B65"/>
    <mergeCell ref="C64:C65"/>
    <mergeCell ref="D64:I64"/>
    <mergeCell ref="J64:K64"/>
    <mergeCell ref="L64:L65"/>
    <mergeCell ref="A55:A56"/>
    <mergeCell ref="A57:A58"/>
    <mergeCell ref="A60:B60"/>
    <mergeCell ref="A61:B61"/>
    <mergeCell ref="A62:B62"/>
    <mergeCell ref="A42:A48"/>
    <mergeCell ref="A50:A51"/>
    <mergeCell ref="A53:A54"/>
    <mergeCell ref="B53:B54"/>
    <mergeCell ref="C53:C54"/>
    <mergeCell ref="A40:A41"/>
    <mergeCell ref="B40:B41"/>
    <mergeCell ref="C40:C41"/>
    <mergeCell ref="D40:I40"/>
    <mergeCell ref="J40:K40"/>
    <mergeCell ref="A6:L6"/>
    <mergeCell ref="A9:A10"/>
    <mergeCell ref="B9:B10"/>
    <mergeCell ref="C9:C10"/>
    <mergeCell ref="D9:I9"/>
    <mergeCell ref="J9:K9"/>
    <mergeCell ref="L9:L10"/>
    <mergeCell ref="A92:A95"/>
    <mergeCell ref="A96:A97"/>
    <mergeCell ref="A98:A99"/>
    <mergeCell ref="A79:A80"/>
    <mergeCell ref="A82:B83"/>
    <mergeCell ref="A90:A91"/>
    <mergeCell ref="A72:A73"/>
    <mergeCell ref="D22:I22"/>
    <mergeCell ref="J22:K22"/>
    <mergeCell ref="L22:L23"/>
    <mergeCell ref="D34:E34"/>
    <mergeCell ref="L40:L41"/>
    <mergeCell ref="A11:A19"/>
    <mergeCell ref="A22:A23"/>
    <mergeCell ref="B22:B23"/>
    <mergeCell ref="C22:C23"/>
    <mergeCell ref="A24:A25"/>
    <mergeCell ref="A26:A27"/>
    <mergeCell ref="A28:A29"/>
    <mergeCell ref="A34:B35"/>
    <mergeCell ref="C34:C35"/>
    <mergeCell ref="A36:A37"/>
  </mergeCells>
  <dataValidations count="1">
    <dataValidation type="custom" operator="greaterThanOrEqual" allowBlank="1" showInputMessage="1" showErrorMessage="1" prompt="bloqueada" sqref="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formula1>"bloq"</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election activeCell="H14" sqref="H14"/>
    </sheetView>
  </sheetViews>
  <sheetFormatPr baseColWidth="10" defaultRowHeight="15" x14ac:dyDescent="0.2"/>
  <cols>
    <col min="1" max="1" width="26.42578125" style="266" customWidth="1"/>
    <col min="2" max="2" width="30" style="24" customWidth="1"/>
    <col min="3" max="3" width="12.7109375" style="24" customWidth="1"/>
    <col min="4" max="11" width="10.7109375" style="24" customWidth="1"/>
    <col min="12" max="12" width="10.7109375" style="267" customWidth="1"/>
    <col min="13" max="20" width="13.140625" style="10" customWidth="1"/>
    <col min="21" max="21" width="13.140625" style="143" customWidth="1"/>
    <col min="22" max="22" width="13.140625" style="144" customWidth="1"/>
    <col min="23" max="23" width="13.5703125" style="143" hidden="1" customWidth="1"/>
    <col min="24" max="26" width="14.140625" style="163" hidden="1" customWidth="1"/>
    <col min="27" max="28" width="14.140625" style="143" hidden="1" customWidth="1"/>
    <col min="29" max="30" width="13.140625" style="143" hidden="1" customWidth="1"/>
    <col min="31" max="51" width="13.140625" style="143" customWidth="1"/>
    <col min="52" max="60" width="13.140625" style="145" customWidth="1"/>
    <col min="61" max="74" width="12.5703125" style="145" customWidth="1"/>
    <col min="75" max="256" width="11.42578125" style="145"/>
    <col min="257" max="257" width="26.42578125" style="145" customWidth="1"/>
    <col min="258" max="258" width="30" style="145" customWidth="1"/>
    <col min="259" max="259" width="12.7109375" style="145" customWidth="1"/>
    <col min="260" max="268" width="10.7109375" style="145" customWidth="1"/>
    <col min="269" max="278" width="13.140625" style="145" customWidth="1"/>
    <col min="279" max="286" width="0" style="145" hidden="1" customWidth="1"/>
    <col min="287" max="316" width="13.140625" style="145" customWidth="1"/>
    <col min="317" max="330" width="12.5703125" style="145" customWidth="1"/>
    <col min="331" max="512" width="11.42578125" style="145"/>
    <col min="513" max="513" width="26.42578125" style="145" customWidth="1"/>
    <col min="514" max="514" width="30" style="145" customWidth="1"/>
    <col min="515" max="515" width="12.7109375" style="145" customWidth="1"/>
    <col min="516" max="524" width="10.7109375" style="145" customWidth="1"/>
    <col min="525" max="534" width="13.140625" style="145" customWidth="1"/>
    <col min="535" max="542" width="0" style="145" hidden="1" customWidth="1"/>
    <col min="543" max="572" width="13.140625" style="145" customWidth="1"/>
    <col min="573" max="586" width="12.5703125" style="145" customWidth="1"/>
    <col min="587" max="768" width="11.42578125" style="145"/>
    <col min="769" max="769" width="26.42578125" style="145" customWidth="1"/>
    <col min="770" max="770" width="30" style="145" customWidth="1"/>
    <col min="771" max="771" width="12.7109375" style="145" customWidth="1"/>
    <col min="772" max="780" width="10.7109375" style="145" customWidth="1"/>
    <col min="781" max="790" width="13.140625" style="145" customWidth="1"/>
    <col min="791" max="798" width="0" style="145" hidden="1" customWidth="1"/>
    <col min="799" max="828" width="13.140625" style="145" customWidth="1"/>
    <col min="829" max="842" width="12.5703125" style="145" customWidth="1"/>
    <col min="843" max="1024" width="11.42578125" style="145"/>
    <col min="1025" max="1025" width="26.42578125" style="145" customWidth="1"/>
    <col min="1026" max="1026" width="30" style="145" customWidth="1"/>
    <col min="1027" max="1027" width="12.7109375" style="145" customWidth="1"/>
    <col min="1028" max="1036" width="10.7109375" style="145" customWidth="1"/>
    <col min="1037" max="1046" width="13.140625" style="145" customWidth="1"/>
    <col min="1047" max="1054" width="0" style="145" hidden="1" customWidth="1"/>
    <col min="1055" max="1084" width="13.140625" style="145" customWidth="1"/>
    <col min="1085" max="1098" width="12.5703125" style="145" customWidth="1"/>
    <col min="1099" max="1280" width="11.42578125" style="145"/>
    <col min="1281" max="1281" width="26.42578125" style="145" customWidth="1"/>
    <col min="1282" max="1282" width="30" style="145" customWidth="1"/>
    <col min="1283" max="1283" width="12.7109375" style="145" customWidth="1"/>
    <col min="1284" max="1292" width="10.7109375" style="145" customWidth="1"/>
    <col min="1293" max="1302" width="13.140625" style="145" customWidth="1"/>
    <col min="1303" max="1310" width="0" style="145" hidden="1" customWidth="1"/>
    <col min="1311" max="1340" width="13.140625" style="145" customWidth="1"/>
    <col min="1341" max="1354" width="12.5703125" style="145" customWidth="1"/>
    <col min="1355" max="1536" width="11.42578125" style="145"/>
    <col min="1537" max="1537" width="26.42578125" style="145" customWidth="1"/>
    <col min="1538" max="1538" width="30" style="145" customWidth="1"/>
    <col min="1539" max="1539" width="12.7109375" style="145" customWidth="1"/>
    <col min="1540" max="1548" width="10.7109375" style="145" customWidth="1"/>
    <col min="1549" max="1558" width="13.140625" style="145" customWidth="1"/>
    <col min="1559" max="1566" width="0" style="145" hidden="1" customWidth="1"/>
    <col min="1567" max="1596" width="13.140625" style="145" customWidth="1"/>
    <col min="1597" max="1610" width="12.5703125" style="145" customWidth="1"/>
    <col min="1611" max="1792" width="11.42578125" style="145"/>
    <col min="1793" max="1793" width="26.42578125" style="145" customWidth="1"/>
    <col min="1794" max="1794" width="30" style="145" customWidth="1"/>
    <col min="1795" max="1795" width="12.7109375" style="145" customWidth="1"/>
    <col min="1796" max="1804" width="10.7109375" style="145" customWidth="1"/>
    <col min="1805" max="1814" width="13.140625" style="145" customWidth="1"/>
    <col min="1815" max="1822" width="0" style="145" hidden="1" customWidth="1"/>
    <col min="1823" max="1852" width="13.140625" style="145" customWidth="1"/>
    <col min="1853" max="1866" width="12.5703125" style="145" customWidth="1"/>
    <col min="1867" max="2048" width="11.42578125" style="145"/>
    <col min="2049" max="2049" width="26.42578125" style="145" customWidth="1"/>
    <col min="2050" max="2050" width="30" style="145" customWidth="1"/>
    <col min="2051" max="2051" width="12.7109375" style="145" customWidth="1"/>
    <col min="2052" max="2060" width="10.7109375" style="145" customWidth="1"/>
    <col min="2061" max="2070" width="13.140625" style="145" customWidth="1"/>
    <col min="2071" max="2078" width="0" style="145" hidden="1" customWidth="1"/>
    <col min="2079" max="2108" width="13.140625" style="145" customWidth="1"/>
    <col min="2109" max="2122" width="12.5703125" style="145" customWidth="1"/>
    <col min="2123" max="2304" width="11.42578125" style="145"/>
    <col min="2305" max="2305" width="26.42578125" style="145" customWidth="1"/>
    <col min="2306" max="2306" width="30" style="145" customWidth="1"/>
    <col min="2307" max="2307" width="12.7109375" style="145" customWidth="1"/>
    <col min="2308" max="2316" width="10.7109375" style="145" customWidth="1"/>
    <col min="2317" max="2326" width="13.140625" style="145" customWidth="1"/>
    <col min="2327" max="2334" width="0" style="145" hidden="1" customWidth="1"/>
    <col min="2335" max="2364" width="13.140625" style="145" customWidth="1"/>
    <col min="2365" max="2378" width="12.5703125" style="145" customWidth="1"/>
    <col min="2379" max="2560" width="11.42578125" style="145"/>
    <col min="2561" max="2561" width="26.42578125" style="145" customWidth="1"/>
    <col min="2562" max="2562" width="30" style="145" customWidth="1"/>
    <col min="2563" max="2563" width="12.7109375" style="145" customWidth="1"/>
    <col min="2564" max="2572" width="10.7109375" style="145" customWidth="1"/>
    <col min="2573" max="2582" width="13.140625" style="145" customWidth="1"/>
    <col min="2583" max="2590" width="0" style="145" hidden="1" customWidth="1"/>
    <col min="2591" max="2620" width="13.140625" style="145" customWidth="1"/>
    <col min="2621" max="2634" width="12.5703125" style="145" customWidth="1"/>
    <col min="2635" max="2816" width="11.42578125" style="145"/>
    <col min="2817" max="2817" width="26.42578125" style="145" customWidth="1"/>
    <col min="2818" max="2818" width="30" style="145" customWidth="1"/>
    <col min="2819" max="2819" width="12.7109375" style="145" customWidth="1"/>
    <col min="2820" max="2828" width="10.7109375" style="145" customWidth="1"/>
    <col min="2829" max="2838" width="13.140625" style="145" customWidth="1"/>
    <col min="2839" max="2846" width="0" style="145" hidden="1" customWidth="1"/>
    <col min="2847" max="2876" width="13.140625" style="145" customWidth="1"/>
    <col min="2877" max="2890" width="12.5703125" style="145" customWidth="1"/>
    <col min="2891" max="3072" width="11.42578125" style="145"/>
    <col min="3073" max="3073" width="26.42578125" style="145" customWidth="1"/>
    <col min="3074" max="3074" width="30" style="145" customWidth="1"/>
    <col min="3075" max="3075" width="12.7109375" style="145" customWidth="1"/>
    <col min="3076" max="3084" width="10.7109375" style="145" customWidth="1"/>
    <col min="3085" max="3094" width="13.140625" style="145" customWidth="1"/>
    <col min="3095" max="3102" width="0" style="145" hidden="1" customWidth="1"/>
    <col min="3103" max="3132" width="13.140625" style="145" customWidth="1"/>
    <col min="3133" max="3146" width="12.5703125" style="145" customWidth="1"/>
    <col min="3147" max="3328" width="11.42578125" style="145"/>
    <col min="3329" max="3329" width="26.42578125" style="145" customWidth="1"/>
    <col min="3330" max="3330" width="30" style="145" customWidth="1"/>
    <col min="3331" max="3331" width="12.7109375" style="145" customWidth="1"/>
    <col min="3332" max="3340" width="10.7109375" style="145" customWidth="1"/>
    <col min="3341" max="3350" width="13.140625" style="145" customWidth="1"/>
    <col min="3351" max="3358" width="0" style="145" hidden="1" customWidth="1"/>
    <col min="3359" max="3388" width="13.140625" style="145" customWidth="1"/>
    <col min="3389" max="3402" width="12.5703125" style="145" customWidth="1"/>
    <col min="3403" max="3584" width="11.42578125" style="145"/>
    <col min="3585" max="3585" width="26.42578125" style="145" customWidth="1"/>
    <col min="3586" max="3586" width="30" style="145" customWidth="1"/>
    <col min="3587" max="3587" width="12.7109375" style="145" customWidth="1"/>
    <col min="3588" max="3596" width="10.7109375" style="145" customWidth="1"/>
    <col min="3597" max="3606" width="13.140625" style="145" customWidth="1"/>
    <col min="3607" max="3614" width="0" style="145" hidden="1" customWidth="1"/>
    <col min="3615" max="3644" width="13.140625" style="145" customWidth="1"/>
    <col min="3645" max="3658" width="12.5703125" style="145" customWidth="1"/>
    <col min="3659" max="3840" width="11.42578125" style="145"/>
    <col min="3841" max="3841" width="26.42578125" style="145" customWidth="1"/>
    <col min="3842" max="3842" width="30" style="145" customWidth="1"/>
    <col min="3843" max="3843" width="12.7109375" style="145" customWidth="1"/>
    <col min="3844" max="3852" width="10.7109375" style="145" customWidth="1"/>
    <col min="3853" max="3862" width="13.140625" style="145" customWidth="1"/>
    <col min="3863" max="3870" width="0" style="145" hidden="1" customWidth="1"/>
    <col min="3871" max="3900" width="13.140625" style="145" customWidth="1"/>
    <col min="3901" max="3914" width="12.5703125" style="145" customWidth="1"/>
    <col min="3915" max="4096" width="11.42578125" style="145"/>
    <col min="4097" max="4097" width="26.42578125" style="145" customWidth="1"/>
    <col min="4098" max="4098" width="30" style="145" customWidth="1"/>
    <col min="4099" max="4099" width="12.7109375" style="145" customWidth="1"/>
    <col min="4100" max="4108" width="10.7109375" style="145" customWidth="1"/>
    <col min="4109" max="4118" width="13.140625" style="145" customWidth="1"/>
    <col min="4119" max="4126" width="0" style="145" hidden="1" customWidth="1"/>
    <col min="4127" max="4156" width="13.140625" style="145" customWidth="1"/>
    <col min="4157" max="4170" width="12.5703125" style="145" customWidth="1"/>
    <col min="4171" max="4352" width="11.42578125" style="145"/>
    <col min="4353" max="4353" width="26.42578125" style="145" customWidth="1"/>
    <col min="4354" max="4354" width="30" style="145" customWidth="1"/>
    <col min="4355" max="4355" width="12.7109375" style="145" customWidth="1"/>
    <col min="4356" max="4364" width="10.7109375" style="145" customWidth="1"/>
    <col min="4365" max="4374" width="13.140625" style="145" customWidth="1"/>
    <col min="4375" max="4382" width="0" style="145" hidden="1" customWidth="1"/>
    <col min="4383" max="4412" width="13.140625" style="145" customWidth="1"/>
    <col min="4413" max="4426" width="12.5703125" style="145" customWidth="1"/>
    <col min="4427" max="4608" width="11.42578125" style="145"/>
    <col min="4609" max="4609" width="26.42578125" style="145" customWidth="1"/>
    <col min="4610" max="4610" width="30" style="145" customWidth="1"/>
    <col min="4611" max="4611" width="12.7109375" style="145" customWidth="1"/>
    <col min="4612" max="4620" width="10.7109375" style="145" customWidth="1"/>
    <col min="4621" max="4630" width="13.140625" style="145" customWidth="1"/>
    <col min="4631" max="4638" width="0" style="145" hidden="1" customWidth="1"/>
    <col min="4639" max="4668" width="13.140625" style="145" customWidth="1"/>
    <col min="4669" max="4682" width="12.5703125" style="145" customWidth="1"/>
    <col min="4683" max="4864" width="11.42578125" style="145"/>
    <col min="4865" max="4865" width="26.42578125" style="145" customWidth="1"/>
    <col min="4866" max="4866" width="30" style="145" customWidth="1"/>
    <col min="4867" max="4867" width="12.7109375" style="145" customWidth="1"/>
    <col min="4868" max="4876" width="10.7109375" style="145" customWidth="1"/>
    <col min="4877" max="4886" width="13.140625" style="145" customWidth="1"/>
    <col min="4887" max="4894" width="0" style="145" hidden="1" customWidth="1"/>
    <col min="4895" max="4924" width="13.140625" style="145" customWidth="1"/>
    <col min="4925" max="4938" width="12.5703125" style="145" customWidth="1"/>
    <col min="4939" max="5120" width="11.42578125" style="145"/>
    <col min="5121" max="5121" width="26.42578125" style="145" customWidth="1"/>
    <col min="5122" max="5122" width="30" style="145" customWidth="1"/>
    <col min="5123" max="5123" width="12.7109375" style="145" customWidth="1"/>
    <col min="5124" max="5132" width="10.7109375" style="145" customWidth="1"/>
    <col min="5133" max="5142" width="13.140625" style="145" customWidth="1"/>
    <col min="5143" max="5150" width="0" style="145" hidden="1" customWidth="1"/>
    <col min="5151" max="5180" width="13.140625" style="145" customWidth="1"/>
    <col min="5181" max="5194" width="12.5703125" style="145" customWidth="1"/>
    <col min="5195" max="5376" width="11.42578125" style="145"/>
    <col min="5377" max="5377" width="26.42578125" style="145" customWidth="1"/>
    <col min="5378" max="5378" width="30" style="145" customWidth="1"/>
    <col min="5379" max="5379" width="12.7109375" style="145" customWidth="1"/>
    <col min="5380" max="5388" width="10.7109375" style="145" customWidth="1"/>
    <col min="5389" max="5398" width="13.140625" style="145" customWidth="1"/>
    <col min="5399" max="5406" width="0" style="145" hidden="1" customWidth="1"/>
    <col min="5407" max="5436" width="13.140625" style="145" customWidth="1"/>
    <col min="5437" max="5450" width="12.5703125" style="145" customWidth="1"/>
    <col min="5451" max="5632" width="11.42578125" style="145"/>
    <col min="5633" max="5633" width="26.42578125" style="145" customWidth="1"/>
    <col min="5634" max="5634" width="30" style="145" customWidth="1"/>
    <col min="5635" max="5635" width="12.7109375" style="145" customWidth="1"/>
    <col min="5636" max="5644" width="10.7109375" style="145" customWidth="1"/>
    <col min="5645" max="5654" width="13.140625" style="145" customWidth="1"/>
    <col min="5655" max="5662" width="0" style="145" hidden="1" customWidth="1"/>
    <col min="5663" max="5692" width="13.140625" style="145" customWidth="1"/>
    <col min="5693" max="5706" width="12.5703125" style="145" customWidth="1"/>
    <col min="5707" max="5888" width="11.42578125" style="145"/>
    <col min="5889" max="5889" width="26.42578125" style="145" customWidth="1"/>
    <col min="5890" max="5890" width="30" style="145" customWidth="1"/>
    <col min="5891" max="5891" width="12.7109375" style="145" customWidth="1"/>
    <col min="5892" max="5900" width="10.7109375" style="145" customWidth="1"/>
    <col min="5901" max="5910" width="13.140625" style="145" customWidth="1"/>
    <col min="5911" max="5918" width="0" style="145" hidden="1" customWidth="1"/>
    <col min="5919" max="5948" width="13.140625" style="145" customWidth="1"/>
    <col min="5949" max="5962" width="12.5703125" style="145" customWidth="1"/>
    <col min="5963" max="6144" width="11.42578125" style="145"/>
    <col min="6145" max="6145" width="26.42578125" style="145" customWidth="1"/>
    <col min="6146" max="6146" width="30" style="145" customWidth="1"/>
    <col min="6147" max="6147" width="12.7109375" style="145" customWidth="1"/>
    <col min="6148" max="6156" width="10.7109375" style="145" customWidth="1"/>
    <col min="6157" max="6166" width="13.140625" style="145" customWidth="1"/>
    <col min="6167" max="6174" width="0" style="145" hidden="1" customWidth="1"/>
    <col min="6175" max="6204" width="13.140625" style="145" customWidth="1"/>
    <col min="6205" max="6218" width="12.5703125" style="145" customWidth="1"/>
    <col min="6219" max="6400" width="11.42578125" style="145"/>
    <col min="6401" max="6401" width="26.42578125" style="145" customWidth="1"/>
    <col min="6402" max="6402" width="30" style="145" customWidth="1"/>
    <col min="6403" max="6403" width="12.7109375" style="145" customWidth="1"/>
    <col min="6404" max="6412" width="10.7109375" style="145" customWidth="1"/>
    <col min="6413" max="6422" width="13.140625" style="145" customWidth="1"/>
    <col min="6423" max="6430" width="0" style="145" hidden="1" customWidth="1"/>
    <col min="6431" max="6460" width="13.140625" style="145" customWidth="1"/>
    <col min="6461" max="6474" width="12.5703125" style="145" customWidth="1"/>
    <col min="6475" max="6656" width="11.42578125" style="145"/>
    <col min="6657" max="6657" width="26.42578125" style="145" customWidth="1"/>
    <col min="6658" max="6658" width="30" style="145" customWidth="1"/>
    <col min="6659" max="6659" width="12.7109375" style="145" customWidth="1"/>
    <col min="6660" max="6668" width="10.7109375" style="145" customWidth="1"/>
    <col min="6669" max="6678" width="13.140625" style="145" customWidth="1"/>
    <col min="6679" max="6686" width="0" style="145" hidden="1" customWidth="1"/>
    <col min="6687" max="6716" width="13.140625" style="145" customWidth="1"/>
    <col min="6717" max="6730" width="12.5703125" style="145" customWidth="1"/>
    <col min="6731" max="6912" width="11.42578125" style="145"/>
    <col min="6913" max="6913" width="26.42578125" style="145" customWidth="1"/>
    <col min="6914" max="6914" width="30" style="145" customWidth="1"/>
    <col min="6915" max="6915" width="12.7109375" style="145" customWidth="1"/>
    <col min="6916" max="6924" width="10.7109375" style="145" customWidth="1"/>
    <col min="6925" max="6934" width="13.140625" style="145" customWidth="1"/>
    <col min="6935" max="6942" width="0" style="145" hidden="1" customWidth="1"/>
    <col min="6943" max="6972" width="13.140625" style="145" customWidth="1"/>
    <col min="6973" max="6986" width="12.5703125" style="145" customWidth="1"/>
    <col min="6987" max="7168" width="11.42578125" style="145"/>
    <col min="7169" max="7169" width="26.42578125" style="145" customWidth="1"/>
    <col min="7170" max="7170" width="30" style="145" customWidth="1"/>
    <col min="7171" max="7171" width="12.7109375" style="145" customWidth="1"/>
    <col min="7172" max="7180" width="10.7109375" style="145" customWidth="1"/>
    <col min="7181" max="7190" width="13.140625" style="145" customWidth="1"/>
    <col min="7191" max="7198" width="0" style="145" hidden="1" customWidth="1"/>
    <col min="7199" max="7228" width="13.140625" style="145" customWidth="1"/>
    <col min="7229" max="7242" width="12.5703125" style="145" customWidth="1"/>
    <col min="7243" max="7424" width="11.42578125" style="145"/>
    <col min="7425" max="7425" width="26.42578125" style="145" customWidth="1"/>
    <col min="7426" max="7426" width="30" style="145" customWidth="1"/>
    <col min="7427" max="7427" width="12.7109375" style="145" customWidth="1"/>
    <col min="7428" max="7436" width="10.7109375" style="145" customWidth="1"/>
    <col min="7437" max="7446" width="13.140625" style="145" customWidth="1"/>
    <col min="7447" max="7454" width="0" style="145" hidden="1" customWidth="1"/>
    <col min="7455" max="7484" width="13.140625" style="145" customWidth="1"/>
    <col min="7485" max="7498" width="12.5703125" style="145" customWidth="1"/>
    <col min="7499" max="7680" width="11.42578125" style="145"/>
    <col min="7681" max="7681" width="26.42578125" style="145" customWidth="1"/>
    <col min="7682" max="7682" width="30" style="145" customWidth="1"/>
    <col min="7683" max="7683" width="12.7109375" style="145" customWidth="1"/>
    <col min="7684" max="7692" width="10.7109375" style="145" customWidth="1"/>
    <col min="7693" max="7702" width="13.140625" style="145" customWidth="1"/>
    <col min="7703" max="7710" width="0" style="145" hidden="1" customWidth="1"/>
    <col min="7711" max="7740" width="13.140625" style="145" customWidth="1"/>
    <col min="7741" max="7754" width="12.5703125" style="145" customWidth="1"/>
    <col min="7755" max="7936" width="11.42578125" style="145"/>
    <col min="7937" max="7937" width="26.42578125" style="145" customWidth="1"/>
    <col min="7938" max="7938" width="30" style="145" customWidth="1"/>
    <col min="7939" max="7939" width="12.7109375" style="145" customWidth="1"/>
    <col min="7940" max="7948" width="10.7109375" style="145" customWidth="1"/>
    <col min="7949" max="7958" width="13.140625" style="145" customWidth="1"/>
    <col min="7959" max="7966" width="0" style="145" hidden="1" customWidth="1"/>
    <col min="7967" max="7996" width="13.140625" style="145" customWidth="1"/>
    <col min="7997" max="8010" width="12.5703125" style="145" customWidth="1"/>
    <col min="8011" max="8192" width="11.42578125" style="145"/>
    <col min="8193" max="8193" width="26.42578125" style="145" customWidth="1"/>
    <col min="8194" max="8194" width="30" style="145" customWidth="1"/>
    <col min="8195" max="8195" width="12.7109375" style="145" customWidth="1"/>
    <col min="8196" max="8204" width="10.7109375" style="145" customWidth="1"/>
    <col min="8205" max="8214" width="13.140625" style="145" customWidth="1"/>
    <col min="8215" max="8222" width="0" style="145" hidden="1" customWidth="1"/>
    <col min="8223" max="8252" width="13.140625" style="145" customWidth="1"/>
    <col min="8253" max="8266" width="12.5703125" style="145" customWidth="1"/>
    <col min="8267" max="8448" width="11.42578125" style="145"/>
    <col min="8449" max="8449" width="26.42578125" style="145" customWidth="1"/>
    <col min="8450" max="8450" width="30" style="145" customWidth="1"/>
    <col min="8451" max="8451" width="12.7109375" style="145" customWidth="1"/>
    <col min="8452" max="8460" width="10.7109375" style="145" customWidth="1"/>
    <col min="8461" max="8470" width="13.140625" style="145" customWidth="1"/>
    <col min="8471" max="8478" width="0" style="145" hidden="1" customWidth="1"/>
    <col min="8479" max="8508" width="13.140625" style="145" customWidth="1"/>
    <col min="8509" max="8522" width="12.5703125" style="145" customWidth="1"/>
    <col min="8523" max="8704" width="11.42578125" style="145"/>
    <col min="8705" max="8705" width="26.42578125" style="145" customWidth="1"/>
    <col min="8706" max="8706" width="30" style="145" customWidth="1"/>
    <col min="8707" max="8707" width="12.7109375" style="145" customWidth="1"/>
    <col min="8708" max="8716" width="10.7109375" style="145" customWidth="1"/>
    <col min="8717" max="8726" width="13.140625" style="145" customWidth="1"/>
    <col min="8727" max="8734" width="0" style="145" hidden="1" customWidth="1"/>
    <col min="8735" max="8764" width="13.140625" style="145" customWidth="1"/>
    <col min="8765" max="8778" width="12.5703125" style="145" customWidth="1"/>
    <col min="8779" max="8960" width="11.42578125" style="145"/>
    <col min="8961" max="8961" width="26.42578125" style="145" customWidth="1"/>
    <col min="8962" max="8962" width="30" style="145" customWidth="1"/>
    <col min="8963" max="8963" width="12.7109375" style="145" customWidth="1"/>
    <col min="8964" max="8972" width="10.7109375" style="145" customWidth="1"/>
    <col min="8973" max="8982" width="13.140625" style="145" customWidth="1"/>
    <col min="8983" max="8990" width="0" style="145" hidden="1" customWidth="1"/>
    <col min="8991" max="9020" width="13.140625" style="145" customWidth="1"/>
    <col min="9021" max="9034" width="12.5703125" style="145" customWidth="1"/>
    <col min="9035" max="9216" width="11.42578125" style="145"/>
    <col min="9217" max="9217" width="26.42578125" style="145" customWidth="1"/>
    <col min="9218" max="9218" width="30" style="145" customWidth="1"/>
    <col min="9219" max="9219" width="12.7109375" style="145" customWidth="1"/>
    <col min="9220" max="9228" width="10.7109375" style="145" customWidth="1"/>
    <col min="9229" max="9238" width="13.140625" style="145" customWidth="1"/>
    <col min="9239" max="9246" width="0" style="145" hidden="1" customWidth="1"/>
    <col min="9247" max="9276" width="13.140625" style="145" customWidth="1"/>
    <col min="9277" max="9290" width="12.5703125" style="145" customWidth="1"/>
    <col min="9291" max="9472" width="11.42578125" style="145"/>
    <col min="9473" max="9473" width="26.42578125" style="145" customWidth="1"/>
    <col min="9474" max="9474" width="30" style="145" customWidth="1"/>
    <col min="9475" max="9475" width="12.7109375" style="145" customWidth="1"/>
    <col min="9476" max="9484" width="10.7109375" style="145" customWidth="1"/>
    <col min="9485" max="9494" width="13.140625" style="145" customWidth="1"/>
    <col min="9495" max="9502" width="0" style="145" hidden="1" customWidth="1"/>
    <col min="9503" max="9532" width="13.140625" style="145" customWidth="1"/>
    <col min="9533" max="9546" width="12.5703125" style="145" customWidth="1"/>
    <col min="9547" max="9728" width="11.42578125" style="145"/>
    <col min="9729" max="9729" width="26.42578125" style="145" customWidth="1"/>
    <col min="9730" max="9730" width="30" style="145" customWidth="1"/>
    <col min="9731" max="9731" width="12.7109375" style="145" customWidth="1"/>
    <col min="9732" max="9740" width="10.7109375" style="145" customWidth="1"/>
    <col min="9741" max="9750" width="13.140625" style="145" customWidth="1"/>
    <col min="9751" max="9758" width="0" style="145" hidden="1" customWidth="1"/>
    <col min="9759" max="9788" width="13.140625" style="145" customWidth="1"/>
    <col min="9789" max="9802" width="12.5703125" style="145" customWidth="1"/>
    <col min="9803" max="9984" width="11.42578125" style="145"/>
    <col min="9985" max="9985" width="26.42578125" style="145" customWidth="1"/>
    <col min="9986" max="9986" width="30" style="145" customWidth="1"/>
    <col min="9987" max="9987" width="12.7109375" style="145" customWidth="1"/>
    <col min="9988" max="9996" width="10.7109375" style="145" customWidth="1"/>
    <col min="9997" max="10006" width="13.140625" style="145" customWidth="1"/>
    <col min="10007" max="10014" width="0" style="145" hidden="1" customWidth="1"/>
    <col min="10015" max="10044" width="13.140625" style="145" customWidth="1"/>
    <col min="10045" max="10058" width="12.5703125" style="145" customWidth="1"/>
    <col min="10059" max="10240" width="11.42578125" style="145"/>
    <col min="10241" max="10241" width="26.42578125" style="145" customWidth="1"/>
    <col min="10242" max="10242" width="30" style="145" customWidth="1"/>
    <col min="10243" max="10243" width="12.7109375" style="145" customWidth="1"/>
    <col min="10244" max="10252" width="10.7109375" style="145" customWidth="1"/>
    <col min="10253" max="10262" width="13.140625" style="145" customWidth="1"/>
    <col min="10263" max="10270" width="0" style="145" hidden="1" customWidth="1"/>
    <col min="10271" max="10300" width="13.140625" style="145" customWidth="1"/>
    <col min="10301" max="10314" width="12.5703125" style="145" customWidth="1"/>
    <col min="10315" max="10496" width="11.42578125" style="145"/>
    <col min="10497" max="10497" width="26.42578125" style="145" customWidth="1"/>
    <col min="10498" max="10498" width="30" style="145" customWidth="1"/>
    <col min="10499" max="10499" width="12.7109375" style="145" customWidth="1"/>
    <col min="10500" max="10508" width="10.7109375" style="145" customWidth="1"/>
    <col min="10509" max="10518" width="13.140625" style="145" customWidth="1"/>
    <col min="10519" max="10526" width="0" style="145" hidden="1" customWidth="1"/>
    <col min="10527" max="10556" width="13.140625" style="145" customWidth="1"/>
    <col min="10557" max="10570" width="12.5703125" style="145" customWidth="1"/>
    <col min="10571" max="10752" width="11.42578125" style="145"/>
    <col min="10753" max="10753" width="26.42578125" style="145" customWidth="1"/>
    <col min="10754" max="10754" width="30" style="145" customWidth="1"/>
    <col min="10755" max="10755" width="12.7109375" style="145" customWidth="1"/>
    <col min="10756" max="10764" width="10.7109375" style="145" customWidth="1"/>
    <col min="10765" max="10774" width="13.140625" style="145" customWidth="1"/>
    <col min="10775" max="10782" width="0" style="145" hidden="1" customWidth="1"/>
    <col min="10783" max="10812" width="13.140625" style="145" customWidth="1"/>
    <col min="10813" max="10826" width="12.5703125" style="145" customWidth="1"/>
    <col min="10827" max="11008" width="11.42578125" style="145"/>
    <col min="11009" max="11009" width="26.42578125" style="145" customWidth="1"/>
    <col min="11010" max="11010" width="30" style="145" customWidth="1"/>
    <col min="11011" max="11011" width="12.7109375" style="145" customWidth="1"/>
    <col min="11012" max="11020" width="10.7109375" style="145" customWidth="1"/>
    <col min="11021" max="11030" width="13.140625" style="145" customWidth="1"/>
    <col min="11031" max="11038" width="0" style="145" hidden="1" customWidth="1"/>
    <col min="11039" max="11068" width="13.140625" style="145" customWidth="1"/>
    <col min="11069" max="11082" width="12.5703125" style="145" customWidth="1"/>
    <col min="11083" max="11264" width="11.42578125" style="145"/>
    <col min="11265" max="11265" width="26.42578125" style="145" customWidth="1"/>
    <col min="11266" max="11266" width="30" style="145" customWidth="1"/>
    <col min="11267" max="11267" width="12.7109375" style="145" customWidth="1"/>
    <col min="11268" max="11276" width="10.7109375" style="145" customWidth="1"/>
    <col min="11277" max="11286" width="13.140625" style="145" customWidth="1"/>
    <col min="11287" max="11294" width="0" style="145" hidden="1" customWidth="1"/>
    <col min="11295" max="11324" width="13.140625" style="145" customWidth="1"/>
    <col min="11325" max="11338" width="12.5703125" style="145" customWidth="1"/>
    <col min="11339" max="11520" width="11.42578125" style="145"/>
    <col min="11521" max="11521" width="26.42578125" style="145" customWidth="1"/>
    <col min="11522" max="11522" width="30" style="145" customWidth="1"/>
    <col min="11523" max="11523" width="12.7109375" style="145" customWidth="1"/>
    <col min="11524" max="11532" width="10.7109375" style="145" customWidth="1"/>
    <col min="11533" max="11542" width="13.140625" style="145" customWidth="1"/>
    <col min="11543" max="11550" width="0" style="145" hidden="1" customWidth="1"/>
    <col min="11551" max="11580" width="13.140625" style="145" customWidth="1"/>
    <col min="11581" max="11594" width="12.5703125" style="145" customWidth="1"/>
    <col min="11595" max="11776" width="11.42578125" style="145"/>
    <col min="11777" max="11777" width="26.42578125" style="145" customWidth="1"/>
    <col min="11778" max="11778" width="30" style="145" customWidth="1"/>
    <col min="11779" max="11779" width="12.7109375" style="145" customWidth="1"/>
    <col min="11780" max="11788" width="10.7109375" style="145" customWidth="1"/>
    <col min="11789" max="11798" width="13.140625" style="145" customWidth="1"/>
    <col min="11799" max="11806" width="0" style="145" hidden="1" customWidth="1"/>
    <col min="11807" max="11836" width="13.140625" style="145" customWidth="1"/>
    <col min="11837" max="11850" width="12.5703125" style="145" customWidth="1"/>
    <col min="11851" max="12032" width="11.42578125" style="145"/>
    <col min="12033" max="12033" width="26.42578125" style="145" customWidth="1"/>
    <col min="12034" max="12034" width="30" style="145" customWidth="1"/>
    <col min="12035" max="12035" width="12.7109375" style="145" customWidth="1"/>
    <col min="12036" max="12044" width="10.7109375" style="145" customWidth="1"/>
    <col min="12045" max="12054" width="13.140625" style="145" customWidth="1"/>
    <col min="12055" max="12062" width="0" style="145" hidden="1" customWidth="1"/>
    <col min="12063" max="12092" width="13.140625" style="145" customWidth="1"/>
    <col min="12093" max="12106" width="12.5703125" style="145" customWidth="1"/>
    <col min="12107" max="12288" width="11.42578125" style="145"/>
    <col min="12289" max="12289" width="26.42578125" style="145" customWidth="1"/>
    <col min="12290" max="12290" width="30" style="145" customWidth="1"/>
    <col min="12291" max="12291" width="12.7109375" style="145" customWidth="1"/>
    <col min="12292" max="12300" width="10.7109375" style="145" customWidth="1"/>
    <col min="12301" max="12310" width="13.140625" style="145" customWidth="1"/>
    <col min="12311" max="12318" width="0" style="145" hidden="1" customWidth="1"/>
    <col min="12319" max="12348" width="13.140625" style="145" customWidth="1"/>
    <col min="12349" max="12362" width="12.5703125" style="145" customWidth="1"/>
    <col min="12363" max="12544" width="11.42578125" style="145"/>
    <col min="12545" max="12545" width="26.42578125" style="145" customWidth="1"/>
    <col min="12546" max="12546" width="30" style="145" customWidth="1"/>
    <col min="12547" max="12547" width="12.7109375" style="145" customWidth="1"/>
    <col min="12548" max="12556" width="10.7109375" style="145" customWidth="1"/>
    <col min="12557" max="12566" width="13.140625" style="145" customWidth="1"/>
    <col min="12567" max="12574" width="0" style="145" hidden="1" customWidth="1"/>
    <col min="12575" max="12604" width="13.140625" style="145" customWidth="1"/>
    <col min="12605" max="12618" width="12.5703125" style="145" customWidth="1"/>
    <col min="12619" max="12800" width="11.42578125" style="145"/>
    <col min="12801" max="12801" width="26.42578125" style="145" customWidth="1"/>
    <col min="12802" max="12802" width="30" style="145" customWidth="1"/>
    <col min="12803" max="12803" width="12.7109375" style="145" customWidth="1"/>
    <col min="12804" max="12812" width="10.7109375" style="145" customWidth="1"/>
    <col min="12813" max="12822" width="13.140625" style="145" customWidth="1"/>
    <col min="12823" max="12830" width="0" style="145" hidden="1" customWidth="1"/>
    <col min="12831" max="12860" width="13.140625" style="145" customWidth="1"/>
    <col min="12861" max="12874" width="12.5703125" style="145" customWidth="1"/>
    <col min="12875" max="13056" width="11.42578125" style="145"/>
    <col min="13057" max="13057" width="26.42578125" style="145" customWidth="1"/>
    <col min="13058" max="13058" width="30" style="145" customWidth="1"/>
    <col min="13059" max="13059" width="12.7109375" style="145" customWidth="1"/>
    <col min="13060" max="13068" width="10.7109375" style="145" customWidth="1"/>
    <col min="13069" max="13078" width="13.140625" style="145" customWidth="1"/>
    <col min="13079" max="13086" width="0" style="145" hidden="1" customWidth="1"/>
    <col min="13087" max="13116" width="13.140625" style="145" customWidth="1"/>
    <col min="13117" max="13130" width="12.5703125" style="145" customWidth="1"/>
    <col min="13131" max="13312" width="11.42578125" style="145"/>
    <col min="13313" max="13313" width="26.42578125" style="145" customWidth="1"/>
    <col min="13314" max="13314" width="30" style="145" customWidth="1"/>
    <col min="13315" max="13315" width="12.7109375" style="145" customWidth="1"/>
    <col min="13316" max="13324" width="10.7109375" style="145" customWidth="1"/>
    <col min="13325" max="13334" width="13.140625" style="145" customWidth="1"/>
    <col min="13335" max="13342" width="0" style="145" hidden="1" customWidth="1"/>
    <col min="13343" max="13372" width="13.140625" style="145" customWidth="1"/>
    <col min="13373" max="13386" width="12.5703125" style="145" customWidth="1"/>
    <col min="13387" max="13568" width="11.42578125" style="145"/>
    <col min="13569" max="13569" width="26.42578125" style="145" customWidth="1"/>
    <col min="13570" max="13570" width="30" style="145" customWidth="1"/>
    <col min="13571" max="13571" width="12.7109375" style="145" customWidth="1"/>
    <col min="13572" max="13580" width="10.7109375" style="145" customWidth="1"/>
    <col min="13581" max="13590" width="13.140625" style="145" customWidth="1"/>
    <col min="13591" max="13598" width="0" style="145" hidden="1" customWidth="1"/>
    <col min="13599" max="13628" width="13.140625" style="145" customWidth="1"/>
    <col min="13629" max="13642" width="12.5703125" style="145" customWidth="1"/>
    <col min="13643" max="13824" width="11.42578125" style="145"/>
    <col min="13825" max="13825" width="26.42578125" style="145" customWidth="1"/>
    <col min="13826" max="13826" width="30" style="145" customWidth="1"/>
    <col min="13827" max="13827" width="12.7109375" style="145" customWidth="1"/>
    <col min="13828" max="13836" width="10.7109375" style="145" customWidth="1"/>
    <col min="13837" max="13846" width="13.140625" style="145" customWidth="1"/>
    <col min="13847" max="13854" width="0" style="145" hidden="1" customWidth="1"/>
    <col min="13855" max="13884" width="13.140625" style="145" customWidth="1"/>
    <col min="13885" max="13898" width="12.5703125" style="145" customWidth="1"/>
    <col min="13899" max="14080" width="11.42578125" style="145"/>
    <col min="14081" max="14081" width="26.42578125" style="145" customWidth="1"/>
    <col min="14082" max="14082" width="30" style="145" customWidth="1"/>
    <col min="14083" max="14083" width="12.7109375" style="145" customWidth="1"/>
    <col min="14084" max="14092" width="10.7109375" style="145" customWidth="1"/>
    <col min="14093" max="14102" width="13.140625" style="145" customWidth="1"/>
    <col min="14103" max="14110" width="0" style="145" hidden="1" customWidth="1"/>
    <col min="14111" max="14140" width="13.140625" style="145" customWidth="1"/>
    <col min="14141" max="14154" width="12.5703125" style="145" customWidth="1"/>
    <col min="14155" max="14336" width="11.42578125" style="145"/>
    <col min="14337" max="14337" width="26.42578125" style="145" customWidth="1"/>
    <col min="14338" max="14338" width="30" style="145" customWidth="1"/>
    <col min="14339" max="14339" width="12.7109375" style="145" customWidth="1"/>
    <col min="14340" max="14348" width="10.7109375" style="145" customWidth="1"/>
    <col min="14349" max="14358" width="13.140625" style="145" customWidth="1"/>
    <col min="14359" max="14366" width="0" style="145" hidden="1" customWidth="1"/>
    <col min="14367" max="14396" width="13.140625" style="145" customWidth="1"/>
    <col min="14397" max="14410" width="12.5703125" style="145" customWidth="1"/>
    <col min="14411" max="14592" width="11.42578125" style="145"/>
    <col min="14593" max="14593" width="26.42578125" style="145" customWidth="1"/>
    <col min="14594" max="14594" width="30" style="145" customWidth="1"/>
    <col min="14595" max="14595" width="12.7109375" style="145" customWidth="1"/>
    <col min="14596" max="14604" width="10.7109375" style="145" customWidth="1"/>
    <col min="14605" max="14614" width="13.140625" style="145" customWidth="1"/>
    <col min="14615" max="14622" width="0" style="145" hidden="1" customWidth="1"/>
    <col min="14623" max="14652" width="13.140625" style="145" customWidth="1"/>
    <col min="14653" max="14666" width="12.5703125" style="145" customWidth="1"/>
    <col min="14667" max="14848" width="11.42578125" style="145"/>
    <col min="14849" max="14849" width="26.42578125" style="145" customWidth="1"/>
    <col min="14850" max="14850" width="30" style="145" customWidth="1"/>
    <col min="14851" max="14851" width="12.7109375" style="145" customWidth="1"/>
    <col min="14852" max="14860" width="10.7109375" style="145" customWidth="1"/>
    <col min="14861" max="14870" width="13.140625" style="145" customWidth="1"/>
    <col min="14871" max="14878" width="0" style="145" hidden="1" customWidth="1"/>
    <col min="14879" max="14908" width="13.140625" style="145" customWidth="1"/>
    <col min="14909" max="14922" width="12.5703125" style="145" customWidth="1"/>
    <col min="14923" max="15104" width="11.42578125" style="145"/>
    <col min="15105" max="15105" width="26.42578125" style="145" customWidth="1"/>
    <col min="15106" max="15106" width="30" style="145" customWidth="1"/>
    <col min="15107" max="15107" width="12.7109375" style="145" customWidth="1"/>
    <col min="15108" max="15116" width="10.7109375" style="145" customWidth="1"/>
    <col min="15117" max="15126" width="13.140625" style="145" customWidth="1"/>
    <col min="15127" max="15134" width="0" style="145" hidden="1" customWidth="1"/>
    <col min="15135" max="15164" width="13.140625" style="145" customWidth="1"/>
    <col min="15165" max="15178" width="12.5703125" style="145" customWidth="1"/>
    <col min="15179" max="15360" width="11.42578125" style="145"/>
    <col min="15361" max="15361" width="26.42578125" style="145" customWidth="1"/>
    <col min="15362" max="15362" width="30" style="145" customWidth="1"/>
    <col min="15363" max="15363" width="12.7109375" style="145" customWidth="1"/>
    <col min="15364" max="15372" width="10.7109375" style="145" customWidth="1"/>
    <col min="15373" max="15382" width="13.140625" style="145" customWidth="1"/>
    <col min="15383" max="15390" width="0" style="145" hidden="1" customWidth="1"/>
    <col min="15391" max="15420" width="13.140625" style="145" customWidth="1"/>
    <col min="15421" max="15434" width="12.5703125" style="145" customWidth="1"/>
    <col min="15435" max="15616" width="11.42578125" style="145"/>
    <col min="15617" max="15617" width="26.42578125" style="145" customWidth="1"/>
    <col min="15618" max="15618" width="30" style="145" customWidth="1"/>
    <col min="15619" max="15619" width="12.7109375" style="145" customWidth="1"/>
    <col min="15620" max="15628" width="10.7109375" style="145" customWidth="1"/>
    <col min="15629" max="15638" width="13.140625" style="145" customWidth="1"/>
    <col min="15639" max="15646" width="0" style="145" hidden="1" customWidth="1"/>
    <col min="15647" max="15676" width="13.140625" style="145" customWidth="1"/>
    <col min="15677" max="15690" width="12.5703125" style="145" customWidth="1"/>
    <col min="15691" max="15872" width="11.42578125" style="145"/>
    <col min="15873" max="15873" width="26.42578125" style="145" customWidth="1"/>
    <col min="15874" max="15874" width="30" style="145" customWidth="1"/>
    <col min="15875" max="15875" width="12.7109375" style="145" customWidth="1"/>
    <col min="15876" max="15884" width="10.7109375" style="145" customWidth="1"/>
    <col min="15885" max="15894" width="13.140625" style="145" customWidth="1"/>
    <col min="15895" max="15902" width="0" style="145" hidden="1" customWidth="1"/>
    <col min="15903" max="15932" width="13.140625" style="145" customWidth="1"/>
    <col min="15933" max="15946" width="12.5703125" style="145" customWidth="1"/>
    <col min="15947" max="16128" width="11.42578125" style="145"/>
    <col min="16129" max="16129" width="26.42578125" style="145" customWidth="1"/>
    <col min="16130" max="16130" width="30" style="145" customWidth="1"/>
    <col min="16131" max="16131" width="12.7109375" style="145" customWidth="1"/>
    <col min="16132" max="16140" width="10.7109375" style="145" customWidth="1"/>
    <col min="16141" max="16150" width="13.140625" style="145" customWidth="1"/>
    <col min="16151" max="16158" width="0" style="145" hidden="1" customWidth="1"/>
    <col min="16159" max="16188" width="13.140625" style="145" customWidth="1"/>
    <col min="16189" max="16202" width="12.5703125" style="145" customWidth="1"/>
    <col min="16203" max="16384" width="11.42578125" style="14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",[9]NOMBRE!B2," - ","( ",[9]NOMBRE!C2,[9]NOMBRE!D2,[9]NOMBRE!E2,[9]NOMBRE!F2,[9]NOMBRE!G2," )")</f>
        <v>COMUNA: LINARES  - ( 07401 )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",[9]NOMBRE!B3," - ","( ",[9]NOMBRE!C3,[9]NOMBRE!D3,[9]NOMBRE!E3,[9]NOMBRE!F3,[9]NOMBRE!G3," )")</f>
        <v>ESTABLECIMIENTO: HOSPITAL BASE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",[9]NOMBRE!B6," - ","( ",[9]NOMBRE!C6,[9]NOMBRE!D6," )")</f>
        <v>MES: NOVIEMBRE - ( 11 )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",[9]NOMBRE!B7)</f>
        <v>AÑO: 2010</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82" t="s">
        <v>1</v>
      </c>
      <c r="B6" s="282"/>
      <c r="C6" s="282"/>
      <c r="D6" s="282"/>
      <c r="E6" s="282"/>
      <c r="F6" s="282"/>
      <c r="G6" s="282"/>
      <c r="H6" s="282"/>
      <c r="I6" s="282"/>
      <c r="J6" s="282"/>
      <c r="K6" s="282"/>
      <c r="L6" s="282"/>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83" t="s">
        <v>4</v>
      </c>
      <c r="B9" s="283" t="s">
        <v>5</v>
      </c>
      <c r="C9" s="285" t="s">
        <v>6</v>
      </c>
      <c r="D9" s="287" t="s">
        <v>7</v>
      </c>
      <c r="E9" s="288"/>
      <c r="F9" s="288"/>
      <c r="G9" s="288"/>
      <c r="H9" s="288"/>
      <c r="I9" s="289"/>
      <c r="J9" s="290" t="s">
        <v>8</v>
      </c>
      <c r="K9" s="291"/>
      <c r="L9" s="285"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84"/>
      <c r="B10" s="284"/>
      <c r="C10" s="286"/>
      <c r="D10" s="25" t="s">
        <v>10</v>
      </c>
      <c r="E10" s="26" t="s">
        <v>11</v>
      </c>
      <c r="F10" s="26" t="s">
        <v>12</v>
      </c>
      <c r="G10" s="27" t="s">
        <v>13</v>
      </c>
      <c r="H10" s="26" t="s">
        <v>14</v>
      </c>
      <c r="I10" s="28" t="s">
        <v>15</v>
      </c>
      <c r="J10" s="29" t="s">
        <v>16</v>
      </c>
      <c r="K10" s="30" t="s">
        <v>17</v>
      </c>
      <c r="L10" s="286"/>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92"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atenciones según sexo no puede ser diferente que el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93"/>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atenciones según sexo no puede ser diferente que el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93"/>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93"/>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93"/>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93"/>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93"/>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93"/>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94"/>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21"/>
      <c r="C21" s="68"/>
      <c r="D21" s="69"/>
      <c r="E21" s="70"/>
      <c r="F21" s="21"/>
      <c r="G21" s="21"/>
      <c r="H21" s="21"/>
      <c r="I21" s="21"/>
      <c r="J21" s="21"/>
      <c r="K21" s="71"/>
      <c r="L21" s="72"/>
      <c r="M21" s="72"/>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15" customHeight="1" x14ac:dyDescent="0.2">
      <c r="A22" s="283" t="s">
        <v>4</v>
      </c>
      <c r="B22" s="283" t="s">
        <v>30</v>
      </c>
      <c r="C22" s="285" t="s">
        <v>6</v>
      </c>
      <c r="D22" s="287" t="s">
        <v>7</v>
      </c>
      <c r="E22" s="288"/>
      <c r="F22" s="288"/>
      <c r="G22" s="288"/>
      <c r="H22" s="288"/>
      <c r="I22" s="289"/>
      <c r="J22" s="290" t="s">
        <v>8</v>
      </c>
      <c r="K22" s="291"/>
      <c r="L22" s="285" t="s">
        <v>9</v>
      </c>
      <c r="M22" s="73"/>
      <c r="N22" s="7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customHeight="1" x14ac:dyDescent="0.2">
      <c r="A23" s="284"/>
      <c r="B23" s="284"/>
      <c r="C23" s="286"/>
      <c r="D23" s="25" t="s">
        <v>10</v>
      </c>
      <c r="E23" s="26" t="s">
        <v>11</v>
      </c>
      <c r="F23" s="26" t="s">
        <v>12</v>
      </c>
      <c r="G23" s="27" t="s">
        <v>13</v>
      </c>
      <c r="H23" s="26" t="s">
        <v>14</v>
      </c>
      <c r="I23" s="28" t="s">
        <v>15</v>
      </c>
      <c r="J23" s="29" t="s">
        <v>16</v>
      </c>
      <c r="K23" s="30" t="s">
        <v>17</v>
      </c>
      <c r="L23" s="286"/>
      <c r="M23" s="73"/>
      <c r="N23" s="7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15.95" customHeight="1" x14ac:dyDescent="0.2">
      <c r="A24" s="292" t="s">
        <v>31</v>
      </c>
      <c r="B24" s="74" t="s">
        <v>32</v>
      </c>
      <c r="C24" s="75">
        <f t="shared" ref="C24:C29" si="8">SUM(D24:I24)</f>
        <v>0</v>
      </c>
      <c r="D24" s="33"/>
      <c r="E24" s="34"/>
      <c r="F24" s="34"/>
      <c r="G24" s="34"/>
      <c r="H24" s="34"/>
      <c r="I24" s="35"/>
      <c r="J24" s="33"/>
      <c r="K24" s="35"/>
      <c r="L24" s="76"/>
      <c r="M24" s="38" t="str">
        <f t="shared" ref="M24:M29" si="9">$Y24&amp;" "&amp;$Z24&amp;""&amp;$AA24</f>
        <v xml:space="preserve"> </v>
      </c>
      <c r="N24" s="10"/>
      <c r="O24" s="10"/>
      <c r="P24" s="10"/>
      <c r="Q24" s="10"/>
      <c r="R24" s="10"/>
      <c r="S24" s="10"/>
      <c r="T24" s="10"/>
      <c r="U24" s="10"/>
      <c r="V24" s="10"/>
      <c r="W24" s="5"/>
      <c r="X24" s="10"/>
      <c r="Y24" s="39" t="str">
        <f t="shared" ref="Y24:Y29" si="10">IF($C24&lt;&gt;($J24+$K24)," El número atenciones según sexo no puede ser diferente que el Total.","")</f>
        <v/>
      </c>
      <c r="Z24" s="39" t="str">
        <f t="shared" ref="Z24:Z29" si="11">IF($C24=0,"",IF($L24="",IF($C24="",""," No olvide escribir la columna Beneficiarios."),""))</f>
        <v/>
      </c>
      <c r="AA24" s="39" t="str">
        <f t="shared" ref="AA24:AA29" si="12">IF($C24&lt;$L24," El número de Beneficiarios no puede ser mayor que el Total.","")</f>
        <v/>
      </c>
      <c r="AB24" s="40">
        <f t="shared" ref="AB24:AB29" si="13">IF($C24&lt;&gt;($J24+$K24),1,0)</f>
        <v>0</v>
      </c>
      <c r="AC24" s="40">
        <f t="shared" ref="AC24:AC29" si="14">IF($C24&lt;$L24,1,0)</f>
        <v>0</v>
      </c>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ht="15.95" customHeight="1" x14ac:dyDescent="0.2">
      <c r="A25" s="294"/>
      <c r="B25" s="77" t="s">
        <v>33</v>
      </c>
      <c r="C25" s="78">
        <f t="shared" si="8"/>
        <v>0</v>
      </c>
      <c r="D25" s="79"/>
      <c r="E25" s="80"/>
      <c r="F25" s="80"/>
      <c r="G25" s="80"/>
      <c r="H25" s="80"/>
      <c r="I25" s="81"/>
      <c r="J25" s="79"/>
      <c r="K25" s="81"/>
      <c r="L25" s="82"/>
      <c r="M25" s="38" t="str">
        <f t="shared" si="9"/>
        <v xml:space="preserve"> </v>
      </c>
      <c r="N25" s="10"/>
      <c r="O25" s="10"/>
      <c r="P25" s="10"/>
      <c r="Q25" s="10"/>
      <c r="R25" s="10"/>
      <c r="S25" s="10"/>
      <c r="T25" s="10"/>
      <c r="U25" s="10"/>
      <c r="V25" s="10"/>
      <c r="W25" s="5"/>
      <c r="X25" s="10"/>
      <c r="Y25" s="39" t="str">
        <f t="shared" si="10"/>
        <v/>
      </c>
      <c r="Z25" s="39" t="str">
        <f t="shared" si="11"/>
        <v/>
      </c>
      <c r="AA25" s="39" t="str">
        <f t="shared" si="12"/>
        <v/>
      </c>
      <c r="AB25" s="40">
        <f t="shared" si="13"/>
        <v>0</v>
      </c>
      <c r="AC25" s="40">
        <f t="shared" si="14"/>
        <v>0</v>
      </c>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ht="15.95" customHeight="1" x14ac:dyDescent="0.2">
      <c r="A26" s="292" t="s">
        <v>34</v>
      </c>
      <c r="B26" s="83" t="s">
        <v>35</v>
      </c>
      <c r="C26" s="84">
        <f t="shared" si="8"/>
        <v>0</v>
      </c>
      <c r="D26" s="85"/>
      <c r="E26" s="86"/>
      <c r="F26" s="86"/>
      <c r="G26" s="86"/>
      <c r="H26" s="86"/>
      <c r="I26" s="87"/>
      <c r="J26" s="85"/>
      <c r="K26" s="87"/>
      <c r="L26" s="88"/>
      <c r="M26" s="38" t="str">
        <f t="shared" si="9"/>
        <v xml:space="preserve"> </v>
      </c>
      <c r="N26" s="10"/>
      <c r="O26" s="10"/>
      <c r="P26" s="10"/>
      <c r="Q26" s="10"/>
      <c r="R26" s="10"/>
      <c r="S26" s="10"/>
      <c r="T26" s="10"/>
      <c r="U26" s="10"/>
      <c r="V26" s="10"/>
      <c r="W26" s="5"/>
      <c r="X26" s="10"/>
      <c r="Y26" s="39" t="str">
        <f t="shared" si="10"/>
        <v/>
      </c>
      <c r="Z26" s="39" t="str">
        <f t="shared" si="11"/>
        <v/>
      </c>
      <c r="AA26" s="39" t="str">
        <f t="shared" si="12"/>
        <v/>
      </c>
      <c r="AB26" s="40">
        <f t="shared" si="13"/>
        <v>0</v>
      </c>
      <c r="AC26" s="40">
        <f t="shared" si="14"/>
        <v>0</v>
      </c>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94"/>
      <c r="B27" s="77" t="s">
        <v>33</v>
      </c>
      <c r="C27" s="89">
        <f t="shared" si="8"/>
        <v>0</v>
      </c>
      <c r="D27" s="79"/>
      <c r="E27" s="80"/>
      <c r="F27" s="80"/>
      <c r="G27" s="80"/>
      <c r="H27" s="80"/>
      <c r="I27" s="81"/>
      <c r="J27" s="79"/>
      <c r="K27" s="81"/>
      <c r="L27" s="82"/>
      <c r="M27" s="38" t="str">
        <f t="shared" si="9"/>
        <v xml:space="preserve"> </v>
      </c>
      <c r="N27" s="10"/>
      <c r="O27" s="10"/>
      <c r="P27" s="10"/>
      <c r="Q27" s="10"/>
      <c r="R27" s="10"/>
      <c r="S27" s="10"/>
      <c r="T27" s="10"/>
      <c r="U27" s="10"/>
      <c r="V27" s="10"/>
      <c r="W27" s="5"/>
      <c r="X27" s="10"/>
      <c r="Y27" s="39" t="str">
        <f t="shared" si="10"/>
        <v/>
      </c>
      <c r="Z27" s="39" t="str">
        <f t="shared" si="11"/>
        <v/>
      </c>
      <c r="AA27" s="39" t="str">
        <f t="shared" si="12"/>
        <v/>
      </c>
      <c r="AB27" s="40">
        <f t="shared" si="13"/>
        <v>0</v>
      </c>
      <c r="AC27" s="40">
        <f t="shared" si="14"/>
        <v>0</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92" t="s">
        <v>36</v>
      </c>
      <c r="B28" s="74" t="s">
        <v>35</v>
      </c>
      <c r="C28" s="90">
        <f t="shared" si="8"/>
        <v>0</v>
      </c>
      <c r="D28" s="33"/>
      <c r="E28" s="34"/>
      <c r="F28" s="34"/>
      <c r="G28" s="34"/>
      <c r="H28" s="34"/>
      <c r="I28" s="35"/>
      <c r="J28" s="33"/>
      <c r="K28" s="35"/>
      <c r="L28" s="91"/>
      <c r="M28" s="38" t="str">
        <f t="shared" si="9"/>
        <v xml:space="preserve"> </v>
      </c>
      <c r="N28" s="10"/>
      <c r="O28" s="10"/>
      <c r="P28" s="10"/>
      <c r="Q28" s="10"/>
      <c r="R28" s="10"/>
      <c r="S28" s="10"/>
      <c r="T28" s="10"/>
      <c r="U28" s="10"/>
      <c r="V28" s="10"/>
      <c r="W28" s="5"/>
      <c r="X28" s="10"/>
      <c r="Y28" s="39" t="str">
        <f t="shared" si="10"/>
        <v/>
      </c>
      <c r="Z28" s="39" t="str">
        <f t="shared" si="11"/>
        <v/>
      </c>
      <c r="AA28" s="39" t="str">
        <f t="shared" si="12"/>
        <v/>
      </c>
      <c r="AB28" s="40">
        <f t="shared" si="13"/>
        <v>0</v>
      </c>
      <c r="AC28" s="40">
        <f t="shared" si="14"/>
        <v>0</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94"/>
      <c r="B29" s="77" t="s">
        <v>33</v>
      </c>
      <c r="C29" s="92">
        <f t="shared" si="8"/>
        <v>0</v>
      </c>
      <c r="D29" s="79"/>
      <c r="E29" s="80"/>
      <c r="F29" s="80"/>
      <c r="G29" s="80"/>
      <c r="H29" s="80"/>
      <c r="I29" s="81"/>
      <c r="J29" s="79"/>
      <c r="K29" s="81"/>
      <c r="L29" s="82"/>
      <c r="M29" s="38" t="str">
        <f t="shared" si="9"/>
        <v xml:space="preserve"> </v>
      </c>
      <c r="N29" s="10"/>
      <c r="O29" s="10"/>
      <c r="P29" s="10"/>
      <c r="Q29" s="10"/>
      <c r="R29" s="10"/>
      <c r="S29" s="10"/>
      <c r="T29" s="10"/>
      <c r="U29" s="10"/>
      <c r="V29" s="10"/>
      <c r="W29" s="5"/>
      <c r="X29" s="10"/>
      <c r="Y29" s="39" t="str">
        <f t="shared" si="10"/>
        <v/>
      </c>
      <c r="Z29" s="39" t="str">
        <f t="shared" si="11"/>
        <v/>
      </c>
      <c r="AA29" s="39" t="str">
        <f t="shared" si="12"/>
        <v/>
      </c>
      <c r="AB29" s="40">
        <f t="shared" si="13"/>
        <v>0</v>
      </c>
      <c r="AC29" s="40">
        <f t="shared" si="14"/>
        <v>0</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30" customHeight="1" x14ac:dyDescent="0.2">
      <c r="A30" s="67" t="s">
        <v>37</v>
      </c>
      <c r="B30" s="93"/>
      <c r="C30" s="94"/>
      <c r="D30" s="93"/>
      <c r="E30" s="21"/>
      <c r="F30" s="21"/>
      <c r="G30" s="21"/>
      <c r="H30" s="21"/>
      <c r="I30" s="21"/>
      <c r="J30" s="21"/>
      <c r="K30" s="21"/>
      <c r="L30" s="21"/>
      <c r="M30" s="21"/>
      <c r="N30" s="21"/>
      <c r="O30" s="10"/>
      <c r="P30" s="10"/>
      <c r="Q30" s="10"/>
      <c r="R30" s="10"/>
      <c r="S30" s="10"/>
      <c r="T30" s="10"/>
      <c r="U30" s="10"/>
      <c r="V30" s="11"/>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21" x14ac:dyDescent="0.2">
      <c r="A31" s="278" t="s">
        <v>4</v>
      </c>
      <c r="B31" s="96" t="s">
        <v>38</v>
      </c>
      <c r="C31" s="96" t="s">
        <v>39</v>
      </c>
      <c r="D31" s="97"/>
      <c r="E31" s="97"/>
      <c r="F31" s="97"/>
      <c r="G31" s="97"/>
      <c r="H31" s="97"/>
      <c r="I31" s="97"/>
      <c r="J31" s="97"/>
      <c r="K31" s="98"/>
      <c r="L31" s="98"/>
      <c r="M31" s="98"/>
      <c r="N31" s="23"/>
      <c r="O31" s="10"/>
      <c r="P31" s="10"/>
      <c r="Q31" s="10"/>
      <c r="R31" s="10"/>
      <c r="S31" s="10"/>
      <c r="T31" s="10"/>
      <c r="U31" s="10"/>
      <c r="V31" s="5"/>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21" x14ac:dyDescent="0.2">
      <c r="A32" s="99" t="s">
        <v>40</v>
      </c>
      <c r="B32" s="100"/>
      <c r="C32" s="100"/>
      <c r="D32" s="97"/>
      <c r="E32" s="97"/>
      <c r="F32" s="97"/>
      <c r="G32" s="97"/>
      <c r="H32" s="97"/>
      <c r="I32" s="97"/>
      <c r="J32" s="97"/>
      <c r="K32" s="98"/>
      <c r="L32" s="98"/>
      <c r="M32" s="98"/>
      <c r="N32" s="23"/>
      <c r="O32" s="10"/>
      <c r="P32" s="10"/>
      <c r="Q32" s="10"/>
      <c r="R32" s="10"/>
      <c r="S32" s="10"/>
      <c r="T32" s="10"/>
      <c r="U32" s="10"/>
      <c r="V32" s="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67" t="s">
        <v>41</v>
      </c>
      <c r="B33" s="67"/>
      <c r="C33" s="67"/>
      <c r="D33" s="67"/>
      <c r="E33" s="67"/>
      <c r="F33" s="67"/>
      <c r="G33" s="67"/>
      <c r="H33" s="67"/>
      <c r="I33" s="67"/>
      <c r="J33" s="67"/>
      <c r="K33" s="67"/>
      <c r="L33" s="67"/>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x14ac:dyDescent="0.2">
      <c r="A34" s="295" t="s">
        <v>42</v>
      </c>
      <c r="B34" s="296"/>
      <c r="C34" s="285" t="s">
        <v>27</v>
      </c>
      <c r="D34" s="299" t="s">
        <v>43</v>
      </c>
      <c r="E34" s="300"/>
      <c r="F34" s="101"/>
      <c r="G34" s="101"/>
      <c r="H34" s="101"/>
      <c r="I34" s="101"/>
      <c r="J34" s="101"/>
      <c r="K34" s="98"/>
      <c r="L34" s="98"/>
      <c r="M34" s="98"/>
      <c r="N34" s="101"/>
      <c r="O34" s="10"/>
      <c r="P34" s="10"/>
      <c r="Q34" s="10"/>
      <c r="R34" s="10"/>
      <c r="S34" s="10"/>
      <c r="T34" s="10"/>
      <c r="U34" s="10"/>
      <c r="V34" s="5"/>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x14ac:dyDescent="0.2">
      <c r="A35" s="297"/>
      <c r="B35" s="298"/>
      <c r="C35" s="286"/>
      <c r="D35" s="102" t="s">
        <v>44</v>
      </c>
      <c r="E35" s="103" t="s">
        <v>17</v>
      </c>
      <c r="F35" s="101"/>
      <c r="G35" s="101"/>
      <c r="H35" s="101"/>
      <c r="I35" s="101"/>
      <c r="J35" s="101"/>
      <c r="K35" s="98"/>
      <c r="L35" s="98"/>
      <c r="M35" s="98"/>
      <c r="N35" s="101"/>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15.95" customHeight="1" x14ac:dyDescent="0.2">
      <c r="A36" s="285" t="s">
        <v>45</v>
      </c>
      <c r="B36" s="104" t="s">
        <v>46</v>
      </c>
      <c r="C36" s="105">
        <f>SUM(D36:E36)</f>
        <v>0</v>
      </c>
      <c r="D36" s="106"/>
      <c r="E36" s="107"/>
      <c r="F36" s="108"/>
      <c r="G36" s="108"/>
      <c r="H36" s="108"/>
      <c r="I36" s="109"/>
      <c r="J36" s="109"/>
      <c r="K36" s="98"/>
      <c r="L36" s="98"/>
      <c r="M36" s="98"/>
      <c r="N36" s="109"/>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86"/>
      <c r="B37" s="110" t="s">
        <v>47</v>
      </c>
      <c r="C37" s="111">
        <f>SUM(D37:E37)</f>
        <v>0</v>
      </c>
      <c r="D37" s="112"/>
      <c r="E37" s="113"/>
      <c r="F37" s="108"/>
      <c r="G37" s="108"/>
      <c r="H37" s="108"/>
      <c r="I37" s="109"/>
      <c r="J37" s="109"/>
      <c r="K37" s="98"/>
      <c r="L37" s="98"/>
      <c r="M37" s="98"/>
      <c r="N37" s="109"/>
      <c r="O37" s="10"/>
      <c r="P37" s="10"/>
      <c r="Q37" s="10"/>
      <c r="R37" s="10"/>
      <c r="S37" s="10"/>
      <c r="T37" s="10"/>
      <c r="U37" s="10"/>
      <c r="V37" s="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30" customHeight="1" x14ac:dyDescent="0.2">
      <c r="A38" s="13" t="s">
        <v>48</v>
      </c>
      <c r="B38" s="14"/>
      <c r="C38" s="15"/>
      <c r="D38" s="15"/>
      <c r="E38" s="15"/>
      <c r="F38" s="15"/>
      <c r="G38" s="15"/>
      <c r="H38" s="15"/>
      <c r="I38" s="16"/>
      <c r="J38" s="17"/>
      <c r="K38" s="21"/>
      <c r="L38" s="21"/>
      <c r="M38" s="21"/>
      <c r="N38" s="15"/>
      <c r="O38" s="10"/>
      <c r="P38" s="10"/>
      <c r="Q38" s="10"/>
      <c r="R38" s="10"/>
      <c r="S38" s="10"/>
      <c r="T38" s="10"/>
      <c r="U38" s="10"/>
      <c r="V38" s="11"/>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30" customHeight="1" x14ac:dyDescent="0.2">
      <c r="A39" s="20" t="s">
        <v>49</v>
      </c>
      <c r="B39" s="21"/>
      <c r="C39" s="21"/>
      <c r="D39" s="21"/>
      <c r="E39" s="21"/>
      <c r="F39" s="21"/>
      <c r="G39" s="21"/>
      <c r="H39" s="21"/>
      <c r="I39" s="21"/>
      <c r="J39" s="21"/>
      <c r="K39" s="21"/>
      <c r="L39" s="21"/>
      <c r="M39" s="21"/>
      <c r="N39" s="21"/>
      <c r="O39" s="10"/>
      <c r="P39" s="10"/>
      <c r="Q39" s="10"/>
      <c r="R39" s="10"/>
      <c r="S39" s="10"/>
      <c r="T39" s="10"/>
      <c r="U39" s="10"/>
      <c r="V39" s="11"/>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 customHeight="1" x14ac:dyDescent="0.2">
      <c r="A40" s="283" t="s">
        <v>4</v>
      </c>
      <c r="B40" s="283" t="s">
        <v>5</v>
      </c>
      <c r="C40" s="285" t="s">
        <v>6</v>
      </c>
      <c r="D40" s="287" t="s">
        <v>7</v>
      </c>
      <c r="E40" s="288"/>
      <c r="F40" s="288"/>
      <c r="G40" s="288"/>
      <c r="H40" s="288"/>
      <c r="I40" s="289"/>
      <c r="J40" s="290" t="s">
        <v>8</v>
      </c>
      <c r="K40" s="291"/>
      <c r="L40" s="285" t="s">
        <v>9</v>
      </c>
      <c r="M40" s="73"/>
      <c r="N40" s="73"/>
      <c r="O40" s="10"/>
      <c r="P40" s="10"/>
      <c r="Q40" s="10"/>
      <c r="R40" s="10"/>
      <c r="S40" s="10"/>
      <c r="T40" s="10"/>
      <c r="U40" s="10"/>
      <c r="V40" s="5"/>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21" customHeight="1" x14ac:dyDescent="0.2">
      <c r="A41" s="284"/>
      <c r="B41" s="284"/>
      <c r="C41" s="286"/>
      <c r="D41" s="25" t="s">
        <v>10</v>
      </c>
      <c r="E41" s="26" t="s">
        <v>11</v>
      </c>
      <c r="F41" s="26" t="s">
        <v>12</v>
      </c>
      <c r="G41" s="27" t="s">
        <v>13</v>
      </c>
      <c r="H41" s="26" t="s">
        <v>14</v>
      </c>
      <c r="I41" s="28" t="s">
        <v>15</v>
      </c>
      <c r="J41" s="29" t="s">
        <v>16</v>
      </c>
      <c r="K41" s="114" t="s">
        <v>17</v>
      </c>
      <c r="L41" s="286"/>
      <c r="M41" s="73"/>
      <c r="N41" s="73"/>
      <c r="O41" s="10"/>
      <c r="P41" s="10"/>
      <c r="Q41" s="10"/>
      <c r="R41" s="10"/>
      <c r="S41" s="10"/>
      <c r="T41" s="10"/>
      <c r="U41" s="10"/>
      <c r="V41" s="5"/>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92" t="s">
        <v>18</v>
      </c>
      <c r="B42" s="31" t="s">
        <v>19</v>
      </c>
      <c r="C42" s="32">
        <f t="shared" ref="C42:C51" si="15">SUM(D42:I42)</f>
        <v>0</v>
      </c>
      <c r="D42" s="33"/>
      <c r="E42" s="34"/>
      <c r="F42" s="34"/>
      <c r="G42" s="34"/>
      <c r="H42" s="34"/>
      <c r="I42" s="35"/>
      <c r="J42" s="33"/>
      <c r="K42" s="35"/>
      <c r="L42" s="37"/>
      <c r="M42" s="38" t="str">
        <f t="shared" ref="M42:M51" si="16">$Y42&amp;" "&amp;$Z42&amp;""&amp;$AA42</f>
        <v xml:space="preserve"> </v>
      </c>
      <c r="N42" s="10"/>
      <c r="O42" s="10"/>
      <c r="P42" s="10"/>
      <c r="Q42" s="10"/>
      <c r="R42" s="10"/>
      <c r="S42" s="10"/>
      <c r="T42" s="10"/>
      <c r="U42" s="10"/>
      <c r="V42" s="10"/>
      <c r="W42" s="5"/>
      <c r="X42" s="10"/>
      <c r="Y42" s="39" t="str">
        <f t="shared" ref="Y42:Y51" si="17">IF($C42&lt;&gt;($J42+$K42)," El número atenciones según sexo no puede ser diferente que el Total.","")</f>
        <v/>
      </c>
      <c r="Z42" s="39" t="str">
        <f t="shared" ref="Z42:Z51" si="18">IF($C42=0,"",IF($L42="",IF($C42="",""," No olvide escribir la columna Beneficiarios."),""))</f>
        <v/>
      </c>
      <c r="AA42" s="39" t="str">
        <f t="shared" ref="AA42:AA51" si="19">IF($C42&lt;$L42," El número de Beneficiarios no puede ser mayor que el Total.","")</f>
        <v/>
      </c>
      <c r="AB42" s="40">
        <f t="shared" ref="AB42:AB51" si="20">IF($C42&lt;&gt;($J42+$K42),1,0)</f>
        <v>0</v>
      </c>
      <c r="AC42" s="40">
        <f t="shared" ref="AC42:AC51" si="21">IF($C42&lt;$L42,1,0)</f>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93"/>
      <c r="B43" s="41" t="s">
        <v>20</v>
      </c>
      <c r="C43" s="42">
        <f t="shared" si="15"/>
        <v>161</v>
      </c>
      <c r="D43" s="43">
        <v>49</v>
      </c>
      <c r="E43" s="44">
        <v>26</v>
      </c>
      <c r="F43" s="44">
        <v>14</v>
      </c>
      <c r="G43" s="44">
        <v>2</v>
      </c>
      <c r="H43" s="44">
        <v>67</v>
      </c>
      <c r="I43" s="45">
        <v>3</v>
      </c>
      <c r="J43" s="43">
        <v>63</v>
      </c>
      <c r="K43" s="45">
        <v>98</v>
      </c>
      <c r="L43" s="47">
        <v>161</v>
      </c>
      <c r="M43" s="38" t="str">
        <f t="shared" si="16"/>
        <v xml:space="preserve"> </v>
      </c>
      <c r="N43" s="10"/>
      <c r="O43" s="10"/>
      <c r="P43" s="10"/>
      <c r="Q43" s="10"/>
      <c r="R43" s="10"/>
      <c r="S43" s="10"/>
      <c r="T43" s="10"/>
      <c r="U43" s="10"/>
      <c r="V43" s="10"/>
      <c r="W43" s="5"/>
      <c r="X43" s="10"/>
      <c r="Y43" s="39" t="str">
        <f t="shared" si="17"/>
        <v/>
      </c>
      <c r="Z43" s="39" t="str">
        <f t="shared" si="18"/>
        <v/>
      </c>
      <c r="AA43" s="39" t="str">
        <f t="shared" si="19"/>
        <v/>
      </c>
      <c r="AB43" s="40">
        <f t="shared" si="20"/>
        <v>0</v>
      </c>
      <c r="AC43" s="40">
        <f t="shared" si="21"/>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293"/>
      <c r="B44" s="41" t="s">
        <v>50</v>
      </c>
      <c r="C44" s="42">
        <f t="shared" si="15"/>
        <v>386</v>
      </c>
      <c r="D44" s="43"/>
      <c r="E44" s="44">
        <v>2</v>
      </c>
      <c r="F44" s="44">
        <v>13</v>
      </c>
      <c r="G44" s="44">
        <v>16</v>
      </c>
      <c r="H44" s="44">
        <v>322</v>
      </c>
      <c r="I44" s="45">
        <v>33</v>
      </c>
      <c r="J44" s="43">
        <v>155</v>
      </c>
      <c r="K44" s="45">
        <v>231</v>
      </c>
      <c r="L44" s="47">
        <v>386</v>
      </c>
      <c r="M44" s="38" t="str">
        <f t="shared" si="16"/>
        <v xml:space="preserve"> </v>
      </c>
      <c r="N44" s="10"/>
      <c r="O44" s="10"/>
      <c r="P44" s="10"/>
      <c r="Q44" s="10"/>
      <c r="R44" s="10"/>
      <c r="S44" s="10"/>
      <c r="T44" s="10"/>
      <c r="U44" s="10"/>
      <c r="V44" s="10"/>
      <c r="W44" s="5"/>
      <c r="X44" s="10"/>
      <c r="Y44" s="39" t="str">
        <f t="shared" si="17"/>
        <v/>
      </c>
      <c r="Z44" s="39" t="str">
        <f t="shared" si="18"/>
        <v/>
      </c>
      <c r="AA44" s="39" t="str">
        <f t="shared" si="19"/>
        <v/>
      </c>
      <c r="AB44" s="40">
        <f t="shared" si="20"/>
        <v>0</v>
      </c>
      <c r="AC44" s="40">
        <f t="shared" si="21"/>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93"/>
      <c r="B45" s="41" t="s">
        <v>51</v>
      </c>
      <c r="C45" s="42">
        <f t="shared" si="15"/>
        <v>0</v>
      </c>
      <c r="D45" s="43"/>
      <c r="E45" s="44"/>
      <c r="F45" s="44"/>
      <c r="G45" s="44"/>
      <c r="H45" s="44"/>
      <c r="I45" s="45"/>
      <c r="J45" s="43"/>
      <c r="K45" s="45"/>
      <c r="L45" s="47"/>
      <c r="M45" s="38" t="str">
        <f t="shared" si="16"/>
        <v xml:space="preserve"> </v>
      </c>
      <c r="N45" s="10"/>
      <c r="O45" s="10"/>
      <c r="P45" s="10"/>
      <c r="Q45" s="10"/>
      <c r="R45" s="10"/>
      <c r="S45" s="10"/>
      <c r="T45" s="10"/>
      <c r="U45" s="10"/>
      <c r="V45" s="10"/>
      <c r="W45" s="5"/>
      <c r="X45" s="10"/>
      <c r="Y45" s="39" t="str">
        <f t="shared" si="17"/>
        <v/>
      </c>
      <c r="Z45" s="39" t="str">
        <f t="shared" si="18"/>
        <v/>
      </c>
      <c r="AA45" s="39" t="str">
        <f t="shared" si="19"/>
        <v/>
      </c>
      <c r="AB45" s="40">
        <f t="shared" si="20"/>
        <v>0</v>
      </c>
      <c r="AC45" s="40">
        <f t="shared" si="21"/>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93"/>
      <c r="B46" s="41" t="s">
        <v>23</v>
      </c>
      <c r="C46" s="42">
        <f t="shared" si="15"/>
        <v>138</v>
      </c>
      <c r="D46" s="43">
        <v>2</v>
      </c>
      <c r="E46" s="44"/>
      <c r="F46" s="44">
        <v>5</v>
      </c>
      <c r="G46" s="44">
        <v>2</v>
      </c>
      <c r="H46" s="44">
        <v>124</v>
      </c>
      <c r="I46" s="45">
        <v>5</v>
      </c>
      <c r="J46" s="43">
        <v>47</v>
      </c>
      <c r="K46" s="45">
        <v>91</v>
      </c>
      <c r="L46" s="47">
        <v>138</v>
      </c>
      <c r="M46" s="38" t="str">
        <f t="shared" si="16"/>
        <v xml:space="preserve"> </v>
      </c>
      <c r="N46" s="10"/>
      <c r="O46" s="10"/>
      <c r="P46" s="10"/>
      <c r="Q46" s="10"/>
      <c r="R46" s="10"/>
      <c r="S46" s="10"/>
      <c r="T46" s="10"/>
      <c r="U46" s="10"/>
      <c r="V46" s="10"/>
      <c r="W46" s="5"/>
      <c r="X46" s="10"/>
      <c r="Y46" s="39" t="str">
        <f t="shared" si="17"/>
        <v/>
      </c>
      <c r="Z46" s="39" t="str">
        <f t="shared" si="18"/>
        <v/>
      </c>
      <c r="AA46" s="39" t="str">
        <f t="shared" si="19"/>
        <v/>
      </c>
      <c r="AB46" s="40">
        <f t="shared" si="20"/>
        <v>0</v>
      </c>
      <c r="AC46" s="40">
        <f t="shared" si="21"/>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15.95" customHeight="1" x14ac:dyDescent="0.2">
      <c r="A47" s="293"/>
      <c r="B47" s="41" t="s">
        <v>24</v>
      </c>
      <c r="C47" s="48">
        <f t="shared" si="15"/>
        <v>0</v>
      </c>
      <c r="D47" s="49"/>
      <c r="E47" s="50"/>
      <c r="F47" s="50"/>
      <c r="G47" s="50"/>
      <c r="H47" s="50"/>
      <c r="I47" s="51"/>
      <c r="J47" s="49"/>
      <c r="K47" s="51"/>
      <c r="L47" s="53"/>
      <c r="M47" s="38" t="str">
        <f t="shared" si="16"/>
        <v xml:space="preserve"> </v>
      </c>
      <c r="N47" s="10"/>
      <c r="O47" s="10"/>
      <c r="P47" s="10"/>
      <c r="Q47" s="10"/>
      <c r="R47" s="10"/>
      <c r="S47" s="10"/>
      <c r="T47" s="10"/>
      <c r="U47" s="10"/>
      <c r="V47" s="10"/>
      <c r="W47" s="5"/>
      <c r="X47" s="10"/>
      <c r="Y47" s="39" t="str">
        <f t="shared" si="17"/>
        <v/>
      </c>
      <c r="Z47" s="39" t="str">
        <f t="shared" si="18"/>
        <v/>
      </c>
      <c r="AA47" s="39" t="str">
        <f t="shared" si="19"/>
        <v/>
      </c>
      <c r="AB47" s="40">
        <f t="shared" si="20"/>
        <v>0</v>
      </c>
      <c r="AC47" s="40">
        <f t="shared" si="21"/>
        <v>0</v>
      </c>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ht="15.95" customHeight="1" x14ac:dyDescent="0.2">
      <c r="A48" s="294"/>
      <c r="B48" s="115" t="s">
        <v>27</v>
      </c>
      <c r="C48" s="116">
        <f t="shared" si="15"/>
        <v>685</v>
      </c>
      <c r="D48" s="56">
        <f>SUM(D42:D47)</f>
        <v>51</v>
      </c>
      <c r="E48" s="57">
        <f t="shared" ref="E48:L48" si="22">SUM(E42:E47)</f>
        <v>28</v>
      </c>
      <c r="F48" s="57">
        <f t="shared" si="22"/>
        <v>32</v>
      </c>
      <c r="G48" s="57">
        <f t="shared" si="22"/>
        <v>20</v>
      </c>
      <c r="H48" s="57">
        <f t="shared" si="22"/>
        <v>513</v>
      </c>
      <c r="I48" s="58">
        <f t="shared" si="22"/>
        <v>41</v>
      </c>
      <c r="J48" s="56">
        <f t="shared" si="22"/>
        <v>265</v>
      </c>
      <c r="K48" s="58">
        <f t="shared" si="22"/>
        <v>420</v>
      </c>
      <c r="L48" s="117">
        <f t="shared" si="22"/>
        <v>685</v>
      </c>
      <c r="M48" s="38" t="str">
        <f t="shared" si="16"/>
        <v xml:space="preserve"> </v>
      </c>
      <c r="N48" s="10"/>
      <c r="O48" s="10"/>
      <c r="P48" s="10"/>
      <c r="Q48" s="10"/>
      <c r="R48" s="10"/>
      <c r="S48" s="10"/>
      <c r="T48" s="10"/>
      <c r="U48" s="10"/>
      <c r="V48" s="10"/>
      <c r="W48" s="5"/>
      <c r="X48" s="10"/>
      <c r="Y48" s="39" t="str">
        <f t="shared" si="17"/>
        <v/>
      </c>
      <c r="Z48" s="39" t="str">
        <f t="shared" si="18"/>
        <v/>
      </c>
      <c r="AA48" s="39" t="str">
        <f t="shared" si="19"/>
        <v/>
      </c>
      <c r="AB48" s="40">
        <f t="shared" si="20"/>
        <v>0</v>
      </c>
      <c r="AC48" s="40">
        <f t="shared" si="21"/>
        <v>0</v>
      </c>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ht="15.95" customHeight="1" x14ac:dyDescent="0.2">
      <c r="A49" s="60" t="s">
        <v>28</v>
      </c>
      <c r="B49" s="61" t="s">
        <v>20</v>
      </c>
      <c r="C49" s="118">
        <f t="shared" si="15"/>
        <v>17</v>
      </c>
      <c r="D49" s="119">
        <v>6</v>
      </c>
      <c r="E49" s="120">
        <v>2</v>
      </c>
      <c r="F49" s="120"/>
      <c r="G49" s="120">
        <v>2</v>
      </c>
      <c r="H49" s="120">
        <v>7</v>
      </c>
      <c r="I49" s="121"/>
      <c r="J49" s="119">
        <v>9</v>
      </c>
      <c r="K49" s="121">
        <v>8</v>
      </c>
      <c r="L49" s="122">
        <v>17</v>
      </c>
      <c r="M49" s="38" t="str">
        <f t="shared" si="16"/>
        <v xml:space="preserve"> </v>
      </c>
      <c r="N49" s="10"/>
      <c r="O49" s="10"/>
      <c r="P49" s="10"/>
      <c r="Q49" s="10"/>
      <c r="R49" s="10"/>
      <c r="S49" s="10"/>
      <c r="T49" s="10"/>
      <c r="U49" s="10"/>
      <c r="V49" s="10"/>
      <c r="W49" s="5"/>
      <c r="X49" s="10"/>
      <c r="Y49" s="39" t="str">
        <f t="shared" si="17"/>
        <v/>
      </c>
      <c r="Z49" s="39" t="str">
        <f t="shared" si="18"/>
        <v/>
      </c>
      <c r="AA49" s="39" t="str">
        <f t="shared" si="19"/>
        <v/>
      </c>
      <c r="AB49" s="40">
        <f t="shared" si="20"/>
        <v>0</v>
      </c>
      <c r="AC49" s="40">
        <f t="shared" si="21"/>
        <v>0</v>
      </c>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92" t="s">
        <v>52</v>
      </c>
      <c r="B50" s="31" t="s">
        <v>53</v>
      </c>
      <c r="C50" s="32">
        <f t="shared" si="15"/>
        <v>0</v>
      </c>
      <c r="D50" s="33"/>
      <c r="E50" s="34"/>
      <c r="F50" s="34"/>
      <c r="G50" s="34"/>
      <c r="H50" s="34"/>
      <c r="I50" s="35"/>
      <c r="J50" s="33"/>
      <c r="K50" s="35"/>
      <c r="L50" s="37"/>
      <c r="M50" s="38" t="str">
        <f t="shared" si="16"/>
        <v xml:space="preserve"> </v>
      </c>
      <c r="N50" s="10"/>
      <c r="O50" s="10"/>
      <c r="P50" s="10"/>
      <c r="Q50" s="10"/>
      <c r="R50" s="10"/>
      <c r="S50" s="10"/>
      <c r="T50" s="10"/>
      <c r="U50" s="10"/>
      <c r="V50" s="10"/>
      <c r="W50" s="5"/>
      <c r="X50" s="10"/>
      <c r="Y50" s="39" t="str">
        <f t="shared" si="17"/>
        <v/>
      </c>
      <c r="Z50" s="39" t="str">
        <f t="shared" si="18"/>
        <v/>
      </c>
      <c r="AA50" s="39" t="str">
        <f t="shared" si="19"/>
        <v/>
      </c>
      <c r="AB50" s="40">
        <f t="shared" si="20"/>
        <v>0</v>
      </c>
      <c r="AC50" s="40">
        <f t="shared" si="21"/>
        <v>0</v>
      </c>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94"/>
      <c r="B51" s="123" t="s">
        <v>20</v>
      </c>
      <c r="C51" s="124">
        <f t="shared" si="15"/>
        <v>304</v>
      </c>
      <c r="D51" s="79">
        <v>95</v>
      </c>
      <c r="E51" s="80">
        <v>49</v>
      </c>
      <c r="F51" s="80">
        <v>40</v>
      </c>
      <c r="G51" s="80">
        <v>1</v>
      </c>
      <c r="H51" s="80">
        <v>112</v>
      </c>
      <c r="I51" s="81">
        <v>7</v>
      </c>
      <c r="J51" s="79">
        <v>121</v>
      </c>
      <c r="K51" s="81">
        <v>183</v>
      </c>
      <c r="L51" s="125">
        <v>304</v>
      </c>
      <c r="M51" s="38" t="str">
        <f t="shared" si="16"/>
        <v xml:space="preserve"> </v>
      </c>
      <c r="N51" s="10"/>
      <c r="O51" s="10"/>
      <c r="P51" s="10"/>
      <c r="Q51" s="10"/>
      <c r="R51" s="10"/>
      <c r="S51" s="10"/>
      <c r="T51" s="10"/>
      <c r="U51" s="10"/>
      <c r="V51" s="10"/>
      <c r="W51" s="5"/>
      <c r="X51" s="10"/>
      <c r="Y51" s="39" t="str">
        <f t="shared" si="17"/>
        <v/>
      </c>
      <c r="Z51" s="39" t="str">
        <f t="shared" si="18"/>
        <v/>
      </c>
      <c r="AA51" s="39" t="str">
        <f t="shared" si="19"/>
        <v/>
      </c>
      <c r="AB51" s="40">
        <f t="shared" si="20"/>
        <v>0</v>
      </c>
      <c r="AC51" s="40">
        <f t="shared" si="21"/>
        <v>0</v>
      </c>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30" customHeight="1" x14ac:dyDescent="0.2">
      <c r="A52" s="20" t="s">
        <v>54</v>
      </c>
      <c r="B52" s="126"/>
      <c r="C52" s="126"/>
      <c r="D52" s="127"/>
      <c r="E52" s="127"/>
      <c r="F52" s="127"/>
      <c r="G52" s="127"/>
      <c r="H52" s="127"/>
      <c r="I52" s="127"/>
      <c r="J52" s="127"/>
      <c r="K52" s="128"/>
      <c r="L52" s="72"/>
      <c r="M52" s="72"/>
      <c r="N52" s="15"/>
      <c r="O52" s="10"/>
      <c r="P52" s="10"/>
      <c r="Q52" s="10"/>
      <c r="R52" s="10"/>
      <c r="S52" s="10"/>
      <c r="T52" s="10"/>
      <c r="U52" s="10"/>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x14ac:dyDescent="0.2">
      <c r="A53" s="283" t="s">
        <v>4</v>
      </c>
      <c r="B53" s="301" t="s">
        <v>5</v>
      </c>
      <c r="C53" s="285" t="s">
        <v>6</v>
      </c>
      <c r="D53" s="129"/>
      <c r="E53" s="129"/>
      <c r="F53" s="129"/>
      <c r="G53" s="129"/>
      <c r="H53" s="129"/>
      <c r="I53" s="129"/>
      <c r="J53" s="129"/>
      <c r="K53" s="129"/>
      <c r="L53" s="73"/>
      <c r="M53" s="73"/>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x14ac:dyDescent="0.2">
      <c r="A54" s="284"/>
      <c r="B54" s="302"/>
      <c r="C54" s="286"/>
      <c r="D54" s="129"/>
      <c r="E54" s="129"/>
      <c r="F54" s="129"/>
      <c r="G54" s="129"/>
      <c r="H54" s="129"/>
      <c r="I54" s="129"/>
      <c r="J54" s="129"/>
      <c r="K54" s="129"/>
      <c r="L54" s="73"/>
      <c r="M54" s="73"/>
      <c r="N54" s="15"/>
      <c r="O54" s="10"/>
      <c r="P54" s="10"/>
      <c r="Q54" s="10"/>
      <c r="R54" s="10"/>
      <c r="S54" s="10"/>
      <c r="T54" s="10"/>
      <c r="U54" s="10"/>
      <c r="V54" s="5"/>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24" customFormat="1" ht="15.95" customHeight="1" x14ac:dyDescent="0.2">
      <c r="A55" s="301" t="s">
        <v>55</v>
      </c>
      <c r="B55" s="130" t="s">
        <v>56</v>
      </c>
      <c r="C55" s="131"/>
      <c r="D55" s="129"/>
      <c r="E55" s="129"/>
      <c r="F55" s="129"/>
      <c r="G55" s="129"/>
      <c r="H55" s="97"/>
      <c r="I55" s="129"/>
      <c r="J55" s="129"/>
      <c r="K55" s="132"/>
      <c r="L55" s="73"/>
      <c r="M55" s="73"/>
      <c r="N55" s="15"/>
      <c r="O55" s="10"/>
      <c r="P55" s="10"/>
      <c r="Q55" s="10"/>
      <c r="R55" s="10"/>
      <c r="S55" s="10"/>
      <c r="T55" s="10"/>
      <c r="U55" s="10"/>
      <c r="V55" s="5"/>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24" customFormat="1" ht="15.95" customHeight="1" x14ac:dyDescent="0.2">
      <c r="A56" s="302"/>
      <c r="B56" s="41" t="s">
        <v>57</v>
      </c>
      <c r="C56" s="133">
        <v>5</v>
      </c>
      <c r="D56" s="129"/>
      <c r="E56" s="129"/>
      <c r="F56" s="129"/>
      <c r="G56" s="129"/>
      <c r="H56" s="129"/>
      <c r="I56" s="129"/>
      <c r="J56" s="129"/>
      <c r="K56" s="129"/>
      <c r="L56" s="73"/>
      <c r="M56" s="73"/>
      <c r="N56" s="15"/>
      <c r="O56" s="10"/>
      <c r="P56" s="10"/>
      <c r="Q56" s="10"/>
      <c r="R56" s="10"/>
      <c r="S56" s="10"/>
      <c r="T56" s="10"/>
      <c r="U56" s="10"/>
      <c r="V56" s="5"/>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24" customFormat="1" ht="15.95" customHeight="1" x14ac:dyDescent="0.2">
      <c r="A57" s="301" t="s">
        <v>58</v>
      </c>
      <c r="B57" s="130" t="s">
        <v>56</v>
      </c>
      <c r="C57" s="131"/>
      <c r="D57" s="129"/>
      <c r="E57" s="129"/>
      <c r="F57" s="129"/>
      <c r="G57" s="129"/>
      <c r="H57" s="129"/>
      <c r="I57" s="129"/>
      <c r="J57" s="129"/>
      <c r="K57" s="129"/>
      <c r="L57" s="73"/>
      <c r="M57" s="73"/>
      <c r="N57" s="15"/>
      <c r="O57" s="10"/>
      <c r="P57" s="10"/>
      <c r="Q57" s="10"/>
      <c r="R57" s="10"/>
      <c r="S57" s="10"/>
      <c r="T57" s="10"/>
      <c r="U57" s="10"/>
      <c r="V57" s="5"/>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24" customFormat="1" ht="15.95" customHeight="1" x14ac:dyDescent="0.2">
      <c r="A58" s="302"/>
      <c r="B58" s="123" t="s">
        <v>57</v>
      </c>
      <c r="C58" s="134">
        <v>23</v>
      </c>
      <c r="D58" s="129"/>
      <c r="E58" s="129"/>
      <c r="F58" s="129"/>
      <c r="G58" s="129"/>
      <c r="H58" s="129"/>
      <c r="I58" s="129"/>
      <c r="J58" s="129"/>
      <c r="K58" s="129"/>
      <c r="L58" s="73"/>
      <c r="M58" s="73"/>
      <c r="N58" s="15"/>
      <c r="O58" s="10"/>
      <c r="P58" s="10"/>
      <c r="Q58" s="10"/>
      <c r="R58" s="10"/>
      <c r="S58" s="10"/>
      <c r="T58" s="10"/>
      <c r="U58" s="10"/>
      <c r="V58" s="5"/>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24" customFormat="1" ht="30" customHeight="1" x14ac:dyDescent="0.2">
      <c r="A59" s="135" t="s">
        <v>59</v>
      </c>
      <c r="B59" s="136"/>
      <c r="C59" s="136"/>
      <c r="D59" s="136"/>
      <c r="E59" s="21"/>
      <c r="F59" s="21"/>
      <c r="G59" s="21"/>
      <c r="H59" s="21"/>
      <c r="I59" s="21"/>
      <c r="J59" s="21"/>
      <c r="K59" s="127"/>
      <c r="L59" s="72"/>
      <c r="M59" s="72"/>
      <c r="N59" s="21"/>
      <c r="O59" s="10"/>
      <c r="P59" s="10"/>
      <c r="Q59" s="10"/>
      <c r="R59" s="10"/>
      <c r="S59" s="10"/>
      <c r="T59" s="10"/>
      <c r="U59" s="10"/>
      <c r="V59" s="11"/>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ht="52.5" x14ac:dyDescent="0.2">
      <c r="A60" s="305" t="s">
        <v>4</v>
      </c>
      <c r="B60" s="306"/>
      <c r="C60" s="138" t="s">
        <v>60</v>
      </c>
      <c r="D60" s="138" t="s">
        <v>61</v>
      </c>
      <c r="E60" s="139"/>
      <c r="F60" s="139"/>
      <c r="G60" s="139"/>
      <c r="H60" s="139"/>
      <c r="I60" s="139"/>
      <c r="J60" s="139"/>
      <c r="K60" s="140"/>
      <c r="L60" s="141"/>
      <c r="M60" s="141"/>
      <c r="N60" s="142"/>
      <c r="O60" s="143"/>
      <c r="P60" s="143"/>
      <c r="Q60" s="143"/>
      <c r="R60" s="143"/>
      <c r="S60" s="143"/>
      <c r="T60" s="143"/>
      <c r="X60" s="143"/>
      <c r="Y60" s="143"/>
      <c r="Z60" s="143"/>
    </row>
    <row r="61" spans="1:51" ht="15.95" customHeight="1" x14ac:dyDescent="0.2">
      <c r="A61" s="307" t="s">
        <v>40</v>
      </c>
      <c r="B61" s="307"/>
      <c r="C61" s="146">
        <v>3</v>
      </c>
      <c r="D61" s="146">
        <v>14</v>
      </c>
      <c r="E61" s="139"/>
      <c r="F61" s="139"/>
      <c r="G61" s="139"/>
      <c r="H61" s="139"/>
      <c r="I61" s="139"/>
      <c r="J61" s="139"/>
      <c r="K61" s="140"/>
      <c r="L61" s="141"/>
      <c r="M61" s="141"/>
      <c r="N61" s="142"/>
      <c r="O61" s="143"/>
      <c r="P61" s="143"/>
      <c r="Q61" s="143"/>
      <c r="R61" s="143"/>
      <c r="S61" s="143"/>
      <c r="T61" s="143"/>
      <c r="X61" s="143"/>
      <c r="Y61" s="143"/>
      <c r="Z61" s="143"/>
    </row>
    <row r="62" spans="1:51" ht="15.95" customHeight="1" x14ac:dyDescent="0.2">
      <c r="A62" s="308" t="s">
        <v>62</v>
      </c>
      <c r="B62" s="308"/>
      <c r="C62" s="147"/>
      <c r="D62" s="134">
        <v>1</v>
      </c>
      <c r="E62" s="140"/>
      <c r="F62" s="140"/>
      <c r="G62" s="140"/>
      <c r="H62" s="140"/>
      <c r="I62" s="140"/>
      <c r="J62" s="140"/>
      <c r="K62" s="140"/>
      <c r="L62" s="141"/>
      <c r="M62" s="141"/>
      <c r="N62" s="148"/>
      <c r="O62" s="143"/>
      <c r="P62" s="143"/>
      <c r="Q62" s="143"/>
      <c r="R62" s="143"/>
      <c r="S62" s="143"/>
      <c r="T62" s="143"/>
      <c r="X62" s="143"/>
      <c r="Y62" s="143"/>
      <c r="Z62" s="143"/>
    </row>
    <row r="63" spans="1:51" ht="30" customHeight="1" x14ac:dyDescent="0.2">
      <c r="A63" s="149" t="s">
        <v>63</v>
      </c>
      <c r="B63" s="150"/>
      <c r="C63" s="150"/>
      <c r="D63" s="150"/>
      <c r="E63" s="150"/>
      <c r="F63" s="150"/>
      <c r="G63" s="150"/>
      <c r="H63" s="150"/>
      <c r="I63" s="150"/>
      <c r="J63" s="150"/>
      <c r="K63" s="150"/>
      <c r="L63" s="151"/>
      <c r="M63" s="151"/>
      <c r="N63" s="152"/>
      <c r="O63" s="143"/>
      <c r="P63" s="143"/>
      <c r="Q63" s="143"/>
      <c r="R63" s="143"/>
      <c r="S63" s="143"/>
      <c r="T63" s="143"/>
      <c r="V63" s="153"/>
      <c r="X63" s="143"/>
      <c r="Y63" s="143"/>
      <c r="Z63" s="143"/>
    </row>
    <row r="64" spans="1:51" ht="15" customHeight="1" x14ac:dyDescent="0.2">
      <c r="A64" s="309" t="s">
        <v>64</v>
      </c>
      <c r="B64" s="310"/>
      <c r="C64" s="313" t="s">
        <v>6</v>
      </c>
      <c r="D64" s="315" t="s">
        <v>7</v>
      </c>
      <c r="E64" s="316"/>
      <c r="F64" s="316"/>
      <c r="G64" s="316"/>
      <c r="H64" s="316"/>
      <c r="I64" s="317"/>
      <c r="J64" s="318" t="s">
        <v>8</v>
      </c>
      <c r="K64" s="319"/>
      <c r="L64" s="285" t="s">
        <v>9</v>
      </c>
      <c r="M64" s="141"/>
      <c r="N64" s="141"/>
      <c r="O64" s="143"/>
      <c r="P64" s="143"/>
      <c r="Q64" s="143"/>
      <c r="R64" s="143"/>
      <c r="S64" s="143"/>
      <c r="T64" s="143"/>
      <c r="X64" s="143"/>
      <c r="Y64" s="143"/>
      <c r="Z64" s="143"/>
    </row>
    <row r="65" spans="1:29" ht="21" customHeight="1" x14ac:dyDescent="0.2">
      <c r="A65" s="311"/>
      <c r="B65" s="312"/>
      <c r="C65" s="314"/>
      <c r="D65" s="154" t="s">
        <v>10</v>
      </c>
      <c r="E65" s="155" t="s">
        <v>11</v>
      </c>
      <c r="F65" s="155" t="s">
        <v>12</v>
      </c>
      <c r="G65" s="156" t="s">
        <v>13</v>
      </c>
      <c r="H65" s="155" t="s">
        <v>14</v>
      </c>
      <c r="I65" s="157" t="s">
        <v>15</v>
      </c>
      <c r="J65" s="158" t="s">
        <v>16</v>
      </c>
      <c r="K65" s="159" t="s">
        <v>17</v>
      </c>
      <c r="L65" s="286"/>
      <c r="M65" s="141"/>
      <c r="N65" s="141"/>
      <c r="O65" s="143"/>
      <c r="P65" s="143"/>
      <c r="Q65" s="143"/>
      <c r="R65" s="143"/>
      <c r="S65" s="143"/>
      <c r="T65" s="143"/>
      <c r="X65" s="143"/>
      <c r="Y65" s="143"/>
      <c r="Z65" s="143"/>
    </row>
    <row r="66" spans="1:29" ht="15.95" customHeight="1" x14ac:dyDescent="0.2">
      <c r="A66" s="303" t="s">
        <v>65</v>
      </c>
      <c r="B66" s="160" t="s">
        <v>32</v>
      </c>
      <c r="C66" s="161">
        <v>0</v>
      </c>
      <c r="D66" s="43"/>
      <c r="E66" s="44"/>
      <c r="F66" s="44"/>
      <c r="G66" s="44"/>
      <c r="H66" s="44"/>
      <c r="I66" s="45"/>
      <c r="J66" s="43"/>
      <c r="K66" s="45"/>
      <c r="L66" s="76"/>
      <c r="M66" s="162" t="s">
        <v>66</v>
      </c>
      <c r="N66" s="143"/>
      <c r="O66" s="143"/>
      <c r="P66" s="143"/>
      <c r="Q66" s="143"/>
      <c r="R66" s="143"/>
      <c r="S66" s="143"/>
      <c r="T66" s="143"/>
      <c r="V66" s="143"/>
      <c r="W66" s="144"/>
      <c r="X66" s="143"/>
      <c r="Y66" s="163" t="s">
        <v>67</v>
      </c>
      <c r="Z66" s="163" t="s">
        <v>67</v>
      </c>
      <c r="AA66" s="163" t="s">
        <v>67</v>
      </c>
      <c r="AB66" s="164">
        <v>0</v>
      </c>
      <c r="AC66" s="164">
        <v>0</v>
      </c>
    </row>
    <row r="67" spans="1:29" ht="15.95" customHeight="1" x14ac:dyDescent="0.2">
      <c r="A67" s="304"/>
      <c r="B67" s="165" t="s">
        <v>33</v>
      </c>
      <c r="C67" s="166">
        <v>0</v>
      </c>
      <c r="D67" s="79"/>
      <c r="E67" s="80"/>
      <c r="F67" s="80"/>
      <c r="G67" s="80"/>
      <c r="H67" s="80"/>
      <c r="I67" s="81"/>
      <c r="J67" s="79"/>
      <c r="K67" s="81"/>
      <c r="L67" s="82"/>
      <c r="M67" s="162" t="s">
        <v>66</v>
      </c>
      <c r="N67" s="143"/>
      <c r="O67" s="143"/>
      <c r="P67" s="143"/>
      <c r="Q67" s="143"/>
      <c r="R67" s="143"/>
      <c r="S67" s="143"/>
      <c r="T67" s="143"/>
      <c r="V67" s="143"/>
      <c r="W67" s="144"/>
      <c r="X67" s="143"/>
      <c r="Y67" s="163" t="s">
        <v>67</v>
      </c>
      <c r="Z67" s="163" t="s">
        <v>67</v>
      </c>
      <c r="AA67" s="163" t="s">
        <v>67</v>
      </c>
      <c r="AB67" s="164">
        <v>0</v>
      </c>
      <c r="AC67" s="164">
        <v>0</v>
      </c>
    </row>
    <row r="68" spans="1:29" ht="15.95" customHeight="1" x14ac:dyDescent="0.2">
      <c r="A68" s="303" t="s">
        <v>68</v>
      </c>
      <c r="B68" s="160" t="s">
        <v>35</v>
      </c>
      <c r="C68" s="167">
        <v>0</v>
      </c>
      <c r="D68" s="85"/>
      <c r="E68" s="86"/>
      <c r="F68" s="86"/>
      <c r="G68" s="86"/>
      <c r="H68" s="86"/>
      <c r="I68" s="87"/>
      <c r="J68" s="85"/>
      <c r="K68" s="87"/>
      <c r="L68" s="88"/>
      <c r="M68" s="162" t="s">
        <v>66</v>
      </c>
      <c r="N68" s="143"/>
      <c r="O68" s="143"/>
      <c r="P68" s="143"/>
      <c r="Q68" s="143"/>
      <c r="R68" s="143"/>
      <c r="S68" s="143"/>
      <c r="T68" s="143"/>
      <c r="V68" s="143"/>
      <c r="W68" s="144"/>
      <c r="X68" s="143"/>
      <c r="Y68" s="163" t="s">
        <v>67</v>
      </c>
      <c r="Z68" s="163" t="s">
        <v>67</v>
      </c>
      <c r="AA68" s="163" t="s">
        <v>67</v>
      </c>
      <c r="AB68" s="164">
        <v>0</v>
      </c>
      <c r="AC68" s="164">
        <v>0</v>
      </c>
    </row>
    <row r="69" spans="1:29" ht="15.95" customHeight="1" x14ac:dyDescent="0.2">
      <c r="A69" s="304"/>
      <c r="B69" s="165" t="s">
        <v>33</v>
      </c>
      <c r="C69" s="168">
        <v>0</v>
      </c>
      <c r="D69" s="79"/>
      <c r="E69" s="80"/>
      <c r="F69" s="80"/>
      <c r="G69" s="80"/>
      <c r="H69" s="80"/>
      <c r="I69" s="81"/>
      <c r="J69" s="79"/>
      <c r="K69" s="81"/>
      <c r="L69" s="82"/>
      <c r="M69" s="162" t="s">
        <v>66</v>
      </c>
      <c r="N69" s="143"/>
      <c r="O69" s="143"/>
      <c r="P69" s="143"/>
      <c r="Q69" s="143"/>
      <c r="R69" s="143"/>
      <c r="S69" s="143"/>
      <c r="T69" s="143"/>
      <c r="V69" s="143"/>
      <c r="W69" s="144"/>
      <c r="X69" s="143"/>
      <c r="Y69" s="163" t="s">
        <v>67</v>
      </c>
      <c r="Z69" s="163" t="s">
        <v>67</v>
      </c>
      <c r="AA69" s="163" t="s">
        <v>67</v>
      </c>
      <c r="AB69" s="164">
        <v>0</v>
      </c>
      <c r="AC69" s="164">
        <v>0</v>
      </c>
    </row>
    <row r="70" spans="1:29" ht="15.95" customHeight="1" x14ac:dyDescent="0.2">
      <c r="A70" s="303" t="s">
        <v>69</v>
      </c>
      <c r="B70" s="160" t="s">
        <v>35</v>
      </c>
      <c r="C70" s="169">
        <v>0</v>
      </c>
      <c r="D70" s="33"/>
      <c r="E70" s="34"/>
      <c r="F70" s="34"/>
      <c r="G70" s="34"/>
      <c r="H70" s="34"/>
      <c r="I70" s="35"/>
      <c r="J70" s="33"/>
      <c r="K70" s="35"/>
      <c r="L70" s="91"/>
      <c r="M70" s="162" t="s">
        <v>66</v>
      </c>
      <c r="N70" s="143"/>
      <c r="O70" s="143"/>
      <c r="P70" s="143"/>
      <c r="Q70" s="143"/>
      <c r="R70" s="143"/>
      <c r="S70" s="143"/>
      <c r="T70" s="143"/>
      <c r="V70" s="143"/>
      <c r="W70" s="144"/>
      <c r="X70" s="143"/>
      <c r="Y70" s="163" t="s">
        <v>67</v>
      </c>
      <c r="Z70" s="163" t="s">
        <v>67</v>
      </c>
      <c r="AA70" s="163" t="s">
        <v>67</v>
      </c>
      <c r="AB70" s="164">
        <v>0</v>
      </c>
      <c r="AC70" s="164">
        <v>0</v>
      </c>
    </row>
    <row r="71" spans="1:29" ht="15.95" customHeight="1" x14ac:dyDescent="0.2">
      <c r="A71" s="304"/>
      <c r="B71" s="165" t="s">
        <v>33</v>
      </c>
      <c r="C71" s="170">
        <v>0</v>
      </c>
      <c r="D71" s="79"/>
      <c r="E71" s="80"/>
      <c r="F71" s="80"/>
      <c r="G71" s="80"/>
      <c r="H71" s="80"/>
      <c r="I71" s="81"/>
      <c r="J71" s="79"/>
      <c r="K71" s="81"/>
      <c r="L71" s="82"/>
      <c r="M71" s="162" t="s">
        <v>66</v>
      </c>
      <c r="N71" s="143"/>
      <c r="O71" s="143"/>
      <c r="P71" s="143"/>
      <c r="Q71" s="143"/>
      <c r="R71" s="143"/>
      <c r="S71" s="143"/>
      <c r="T71" s="143"/>
      <c r="V71" s="143"/>
      <c r="W71" s="144"/>
      <c r="X71" s="143"/>
      <c r="Y71" s="163" t="s">
        <v>67</v>
      </c>
      <c r="Z71" s="163" t="s">
        <v>67</v>
      </c>
      <c r="AA71" s="163" t="s">
        <v>67</v>
      </c>
      <c r="AB71" s="164">
        <v>0</v>
      </c>
      <c r="AC71" s="164">
        <v>0</v>
      </c>
    </row>
    <row r="72" spans="1:29" ht="15.95" customHeight="1" x14ac:dyDescent="0.2">
      <c r="A72" s="303" t="s">
        <v>70</v>
      </c>
      <c r="B72" s="160" t="s">
        <v>35</v>
      </c>
      <c r="C72" s="169">
        <v>0</v>
      </c>
      <c r="D72" s="33"/>
      <c r="E72" s="34"/>
      <c r="F72" s="34"/>
      <c r="G72" s="34"/>
      <c r="H72" s="34"/>
      <c r="I72" s="35"/>
      <c r="J72" s="33"/>
      <c r="K72" s="35"/>
      <c r="L72" s="91"/>
      <c r="M72" s="162" t="s">
        <v>66</v>
      </c>
      <c r="N72" s="143"/>
      <c r="O72" s="143"/>
      <c r="P72" s="143"/>
      <c r="Q72" s="143"/>
      <c r="R72" s="143"/>
      <c r="S72" s="143"/>
      <c r="T72" s="143"/>
      <c r="V72" s="143"/>
      <c r="W72" s="144"/>
      <c r="X72" s="143"/>
      <c r="Y72" s="163" t="s">
        <v>67</v>
      </c>
      <c r="Z72" s="163" t="s">
        <v>67</v>
      </c>
      <c r="AA72" s="163" t="s">
        <v>67</v>
      </c>
      <c r="AB72" s="164">
        <v>0</v>
      </c>
      <c r="AC72" s="164">
        <v>0</v>
      </c>
    </row>
    <row r="73" spans="1:29" ht="15.95" customHeight="1" x14ac:dyDescent="0.2">
      <c r="A73" s="304"/>
      <c r="B73" s="165" t="s">
        <v>33</v>
      </c>
      <c r="C73" s="170">
        <v>0</v>
      </c>
      <c r="D73" s="79"/>
      <c r="E73" s="80"/>
      <c r="F73" s="80"/>
      <c r="G73" s="80"/>
      <c r="H73" s="80"/>
      <c r="I73" s="81"/>
      <c r="J73" s="79"/>
      <c r="K73" s="81"/>
      <c r="L73" s="82"/>
      <c r="M73" s="162" t="s">
        <v>66</v>
      </c>
      <c r="N73" s="143"/>
      <c r="O73" s="143"/>
      <c r="P73" s="143"/>
      <c r="Q73" s="143"/>
      <c r="R73" s="143"/>
      <c r="S73" s="143"/>
      <c r="T73" s="143"/>
      <c r="V73" s="143"/>
      <c r="W73" s="144"/>
      <c r="X73" s="143"/>
      <c r="Y73" s="163" t="s">
        <v>67</v>
      </c>
      <c r="Z73" s="163" t="s">
        <v>67</v>
      </c>
      <c r="AA73" s="163" t="s">
        <v>67</v>
      </c>
      <c r="AB73" s="164">
        <v>0</v>
      </c>
      <c r="AC73" s="164">
        <v>0</v>
      </c>
    </row>
    <row r="74" spans="1:29" ht="30" customHeight="1" x14ac:dyDescent="0.2">
      <c r="A74" s="171" t="s">
        <v>71</v>
      </c>
      <c r="B74" s="172"/>
      <c r="C74" s="172"/>
      <c r="D74" s="172"/>
      <c r="E74" s="172"/>
      <c r="F74" s="172"/>
      <c r="G74" s="172"/>
      <c r="H74" s="172"/>
      <c r="I74" s="172"/>
      <c r="J74" s="172"/>
      <c r="K74" s="172"/>
      <c r="L74" s="151"/>
      <c r="M74" s="151"/>
      <c r="N74" s="152"/>
      <c r="O74" s="143"/>
      <c r="P74" s="143"/>
      <c r="Q74" s="143"/>
      <c r="R74" s="143"/>
      <c r="S74" s="143"/>
      <c r="T74" s="143"/>
      <c r="V74" s="153"/>
      <c r="X74" s="143"/>
      <c r="Y74" s="143"/>
      <c r="Z74" s="143"/>
    </row>
    <row r="75" spans="1:29" ht="15" customHeight="1" x14ac:dyDescent="0.2">
      <c r="A75" s="309" t="s">
        <v>72</v>
      </c>
      <c r="B75" s="310" t="s">
        <v>73</v>
      </c>
      <c r="C75" s="313" t="s">
        <v>6</v>
      </c>
      <c r="D75" s="315" t="s">
        <v>7</v>
      </c>
      <c r="E75" s="316"/>
      <c r="F75" s="316"/>
      <c r="G75" s="316"/>
      <c r="H75" s="316"/>
      <c r="I75" s="317"/>
      <c r="J75" s="318" t="s">
        <v>8</v>
      </c>
      <c r="K75" s="319"/>
      <c r="L75" s="285" t="s">
        <v>9</v>
      </c>
      <c r="M75" s="141"/>
      <c r="N75" s="141"/>
      <c r="O75" s="143"/>
      <c r="P75" s="143"/>
      <c r="Q75" s="143"/>
      <c r="R75" s="143"/>
      <c r="S75" s="143"/>
      <c r="T75" s="143"/>
      <c r="X75" s="143"/>
      <c r="Y75" s="143"/>
      <c r="Z75" s="143"/>
    </row>
    <row r="76" spans="1:29" ht="21" customHeight="1" x14ac:dyDescent="0.2">
      <c r="A76" s="311"/>
      <c r="B76" s="312"/>
      <c r="C76" s="314"/>
      <c r="D76" s="154" t="s">
        <v>10</v>
      </c>
      <c r="E76" s="155" t="s">
        <v>11</v>
      </c>
      <c r="F76" s="155" t="s">
        <v>12</v>
      </c>
      <c r="G76" s="156" t="s">
        <v>13</v>
      </c>
      <c r="H76" s="155" t="s">
        <v>14</v>
      </c>
      <c r="I76" s="157" t="s">
        <v>15</v>
      </c>
      <c r="J76" s="158" t="s">
        <v>16</v>
      </c>
      <c r="K76" s="159" t="s">
        <v>17</v>
      </c>
      <c r="L76" s="286"/>
      <c r="M76" s="141"/>
      <c r="N76" s="141"/>
      <c r="O76" s="143"/>
      <c r="P76" s="143"/>
      <c r="Q76" s="143"/>
      <c r="R76" s="143"/>
      <c r="S76" s="143"/>
      <c r="T76" s="143"/>
      <c r="X76" s="143"/>
      <c r="Y76" s="143"/>
      <c r="Z76" s="143"/>
    </row>
    <row r="77" spans="1:29" ht="15.95" customHeight="1" x14ac:dyDescent="0.2">
      <c r="A77" s="303" t="s">
        <v>74</v>
      </c>
      <c r="B77" s="160" t="s">
        <v>32</v>
      </c>
      <c r="C77" s="173">
        <v>0</v>
      </c>
      <c r="D77" s="174"/>
      <c r="E77" s="175"/>
      <c r="F77" s="175"/>
      <c r="G77" s="175"/>
      <c r="H77" s="175"/>
      <c r="I77" s="176"/>
      <c r="J77" s="174"/>
      <c r="K77" s="176"/>
      <c r="L77" s="177"/>
      <c r="M77" s="162" t="s">
        <v>66</v>
      </c>
      <c r="N77" s="143"/>
      <c r="O77" s="143"/>
      <c r="P77" s="143"/>
      <c r="Q77" s="143"/>
      <c r="R77" s="143"/>
      <c r="S77" s="143"/>
      <c r="T77" s="143"/>
      <c r="V77" s="143"/>
      <c r="W77" s="144"/>
      <c r="X77" s="143"/>
      <c r="Y77" s="163" t="s">
        <v>67</v>
      </c>
      <c r="Z77" s="163" t="s">
        <v>67</v>
      </c>
      <c r="AA77" s="163" t="s">
        <v>67</v>
      </c>
      <c r="AB77" s="164">
        <v>0</v>
      </c>
      <c r="AC77" s="164">
        <v>0</v>
      </c>
    </row>
    <row r="78" spans="1:29" ht="15.95" customHeight="1" x14ac:dyDescent="0.2">
      <c r="A78" s="304"/>
      <c r="B78" s="165" t="s">
        <v>33</v>
      </c>
      <c r="C78" s="178">
        <v>0</v>
      </c>
      <c r="D78" s="179"/>
      <c r="E78" s="180"/>
      <c r="F78" s="180"/>
      <c r="G78" s="180"/>
      <c r="H78" s="180"/>
      <c r="I78" s="181"/>
      <c r="J78" s="179"/>
      <c r="K78" s="181"/>
      <c r="L78" s="182"/>
      <c r="M78" s="162" t="s">
        <v>66</v>
      </c>
      <c r="N78" s="143"/>
      <c r="O78" s="143"/>
      <c r="P78" s="143"/>
      <c r="Q78" s="143"/>
      <c r="R78" s="143"/>
      <c r="S78" s="143"/>
      <c r="T78" s="143"/>
      <c r="V78" s="143"/>
      <c r="W78" s="144"/>
      <c r="X78" s="143"/>
      <c r="Y78" s="163" t="s">
        <v>67</v>
      </c>
      <c r="Z78" s="163" t="s">
        <v>67</v>
      </c>
      <c r="AA78" s="163" t="s">
        <v>67</v>
      </c>
      <c r="AB78" s="164">
        <v>0</v>
      </c>
      <c r="AC78" s="164">
        <v>0</v>
      </c>
    </row>
    <row r="79" spans="1:29" ht="15.95" customHeight="1" x14ac:dyDescent="0.2">
      <c r="A79" s="303" t="s">
        <v>75</v>
      </c>
      <c r="B79" s="160" t="s">
        <v>35</v>
      </c>
      <c r="C79" s="173">
        <v>0</v>
      </c>
      <c r="D79" s="174"/>
      <c r="E79" s="175"/>
      <c r="F79" s="175"/>
      <c r="G79" s="175"/>
      <c r="H79" s="175"/>
      <c r="I79" s="176"/>
      <c r="J79" s="174"/>
      <c r="K79" s="176"/>
      <c r="L79" s="177"/>
      <c r="M79" s="162" t="s">
        <v>66</v>
      </c>
      <c r="N79" s="143"/>
      <c r="O79" s="143"/>
      <c r="P79" s="143"/>
      <c r="Q79" s="143"/>
      <c r="R79" s="143"/>
      <c r="S79" s="143"/>
      <c r="T79" s="143"/>
      <c r="V79" s="143"/>
      <c r="W79" s="144"/>
      <c r="X79" s="143"/>
      <c r="Y79" s="163" t="s">
        <v>67</v>
      </c>
      <c r="Z79" s="163" t="s">
        <v>67</v>
      </c>
      <c r="AA79" s="163" t="s">
        <v>67</v>
      </c>
      <c r="AB79" s="164">
        <v>0</v>
      </c>
      <c r="AC79" s="164">
        <v>0</v>
      </c>
    </row>
    <row r="80" spans="1:29" ht="15.95" customHeight="1" x14ac:dyDescent="0.2">
      <c r="A80" s="304"/>
      <c r="B80" s="165" t="s">
        <v>33</v>
      </c>
      <c r="C80" s="178">
        <v>0</v>
      </c>
      <c r="D80" s="179"/>
      <c r="E80" s="180"/>
      <c r="F80" s="180"/>
      <c r="G80" s="180"/>
      <c r="H80" s="180"/>
      <c r="I80" s="181"/>
      <c r="J80" s="179"/>
      <c r="K80" s="181"/>
      <c r="L80" s="182"/>
      <c r="M80" s="162" t="s">
        <v>66</v>
      </c>
      <c r="N80" s="143"/>
      <c r="O80" s="143"/>
      <c r="P80" s="143"/>
      <c r="Q80" s="143"/>
      <c r="R80" s="143"/>
      <c r="S80" s="143"/>
      <c r="T80" s="143"/>
      <c r="V80" s="143"/>
      <c r="W80" s="144"/>
      <c r="X80" s="143"/>
      <c r="Y80" s="163" t="s">
        <v>67</v>
      </c>
      <c r="Z80" s="163" t="s">
        <v>67</v>
      </c>
      <c r="AA80" s="163" t="s">
        <v>67</v>
      </c>
      <c r="AB80" s="164">
        <v>0</v>
      </c>
      <c r="AC80" s="164">
        <v>0</v>
      </c>
    </row>
    <row r="81" spans="1:29" ht="30" customHeight="1" x14ac:dyDescent="0.2">
      <c r="A81" s="323" t="s">
        <v>76</v>
      </c>
      <c r="B81" s="324"/>
      <c r="C81" s="324"/>
      <c r="D81" s="324"/>
      <c r="E81" s="324"/>
      <c r="F81" s="324"/>
      <c r="G81" s="324"/>
      <c r="H81" s="324"/>
      <c r="I81" s="324"/>
      <c r="J81" s="324"/>
      <c r="K81" s="324"/>
      <c r="L81" s="324"/>
      <c r="M81" s="151"/>
      <c r="N81" s="183"/>
      <c r="O81" s="143"/>
      <c r="P81" s="143"/>
      <c r="Q81" s="143"/>
      <c r="R81" s="143"/>
      <c r="S81" s="143"/>
      <c r="T81" s="143"/>
      <c r="V81" s="153"/>
      <c r="X81" s="143"/>
      <c r="Y81" s="143"/>
      <c r="Z81" s="143"/>
    </row>
    <row r="82" spans="1:29" ht="15" customHeight="1" x14ac:dyDescent="0.2">
      <c r="A82" s="309" t="s">
        <v>4</v>
      </c>
      <c r="B82" s="310"/>
      <c r="C82" s="313" t="s">
        <v>6</v>
      </c>
      <c r="D82" s="315" t="s">
        <v>7</v>
      </c>
      <c r="E82" s="316"/>
      <c r="F82" s="316"/>
      <c r="G82" s="316"/>
      <c r="H82" s="316"/>
      <c r="I82" s="317"/>
      <c r="J82" s="318" t="s">
        <v>43</v>
      </c>
      <c r="K82" s="319"/>
      <c r="L82" s="285" t="s">
        <v>9</v>
      </c>
      <c r="M82" s="141"/>
      <c r="N82" s="141"/>
      <c r="O82" s="143"/>
      <c r="P82" s="143"/>
      <c r="Q82" s="143"/>
      <c r="R82" s="143"/>
      <c r="S82" s="143"/>
      <c r="T82" s="143"/>
      <c r="X82" s="143"/>
      <c r="Y82" s="143"/>
      <c r="Z82" s="143"/>
    </row>
    <row r="83" spans="1:29" ht="21" customHeight="1" x14ac:dyDescent="0.2">
      <c r="A83" s="311"/>
      <c r="B83" s="312"/>
      <c r="C83" s="314"/>
      <c r="D83" s="154" t="s">
        <v>10</v>
      </c>
      <c r="E83" s="155" t="s">
        <v>11</v>
      </c>
      <c r="F83" s="155" t="s">
        <v>12</v>
      </c>
      <c r="G83" s="156" t="s">
        <v>13</v>
      </c>
      <c r="H83" s="155" t="s">
        <v>14</v>
      </c>
      <c r="I83" s="157" t="s">
        <v>15</v>
      </c>
      <c r="J83" s="158" t="s">
        <v>16</v>
      </c>
      <c r="K83" s="159" t="s">
        <v>17</v>
      </c>
      <c r="L83" s="286"/>
      <c r="M83" s="141"/>
      <c r="N83" s="141"/>
      <c r="O83" s="143"/>
      <c r="P83" s="143"/>
      <c r="Q83" s="143"/>
      <c r="R83" s="143"/>
      <c r="S83" s="143"/>
      <c r="T83" s="143"/>
      <c r="X83" s="143"/>
      <c r="Y83" s="143"/>
      <c r="Z83" s="143"/>
    </row>
    <row r="84" spans="1:29" ht="15.95" customHeight="1" x14ac:dyDescent="0.2">
      <c r="A84" s="320" t="s">
        <v>77</v>
      </c>
      <c r="B84" s="184" t="s">
        <v>19</v>
      </c>
      <c r="C84" s="185">
        <v>0</v>
      </c>
      <c r="D84" s="106"/>
      <c r="E84" s="186"/>
      <c r="F84" s="186"/>
      <c r="G84" s="186"/>
      <c r="H84" s="186"/>
      <c r="I84" s="107"/>
      <c r="J84" s="106"/>
      <c r="K84" s="107"/>
      <c r="L84" s="187"/>
      <c r="M84" s="162" t="s">
        <v>66</v>
      </c>
      <c r="N84" s="143"/>
      <c r="O84" s="143"/>
      <c r="P84" s="143"/>
      <c r="Q84" s="143"/>
      <c r="R84" s="143"/>
      <c r="S84" s="143"/>
      <c r="T84" s="143"/>
      <c r="V84" s="143"/>
      <c r="W84" s="144"/>
      <c r="X84" s="143"/>
      <c r="Y84" s="163" t="s">
        <v>67</v>
      </c>
      <c r="Z84" s="163" t="s">
        <v>67</v>
      </c>
      <c r="AA84" s="163" t="s">
        <v>67</v>
      </c>
      <c r="AB84" s="164">
        <v>0</v>
      </c>
      <c r="AC84" s="164">
        <v>0</v>
      </c>
    </row>
    <row r="85" spans="1:29" ht="15.95" customHeight="1" x14ac:dyDescent="0.2">
      <c r="A85" s="321"/>
      <c r="B85" s="188" t="s">
        <v>53</v>
      </c>
      <c r="C85" s="189">
        <v>0</v>
      </c>
      <c r="D85" s="190"/>
      <c r="E85" s="191"/>
      <c r="F85" s="191"/>
      <c r="G85" s="191"/>
      <c r="H85" s="191"/>
      <c r="I85" s="192"/>
      <c r="J85" s="190"/>
      <c r="K85" s="192"/>
      <c r="L85" s="193"/>
      <c r="M85" s="162" t="s">
        <v>66</v>
      </c>
      <c r="N85" s="143"/>
      <c r="O85" s="143"/>
      <c r="P85" s="143"/>
      <c r="Q85" s="143"/>
      <c r="R85" s="143"/>
      <c r="S85" s="143"/>
      <c r="T85" s="143"/>
      <c r="V85" s="143"/>
      <c r="W85" s="144"/>
      <c r="X85" s="143"/>
      <c r="Y85" s="163" t="s">
        <v>67</v>
      </c>
      <c r="Z85" s="163" t="s">
        <v>67</v>
      </c>
      <c r="AA85" s="163" t="s">
        <v>67</v>
      </c>
      <c r="AB85" s="164">
        <v>0</v>
      </c>
      <c r="AC85" s="164">
        <v>0</v>
      </c>
    </row>
    <row r="86" spans="1:29" ht="15.95" customHeight="1" x14ac:dyDescent="0.2">
      <c r="A86" s="321"/>
      <c r="B86" s="188" t="s">
        <v>20</v>
      </c>
      <c r="C86" s="189">
        <v>0</v>
      </c>
      <c r="D86" s="190"/>
      <c r="E86" s="191"/>
      <c r="F86" s="191"/>
      <c r="G86" s="191"/>
      <c r="H86" s="191"/>
      <c r="I86" s="192"/>
      <c r="J86" s="190"/>
      <c r="K86" s="192"/>
      <c r="L86" s="193"/>
      <c r="M86" s="162" t="s">
        <v>66</v>
      </c>
      <c r="N86" s="143"/>
      <c r="O86" s="143"/>
      <c r="P86" s="143"/>
      <c r="Q86" s="143"/>
      <c r="R86" s="143"/>
      <c r="S86" s="143"/>
      <c r="T86" s="143"/>
      <c r="V86" s="143"/>
      <c r="W86" s="144"/>
      <c r="X86" s="143"/>
      <c r="Y86" s="163" t="s">
        <v>67</v>
      </c>
      <c r="Z86" s="163" t="s">
        <v>67</v>
      </c>
      <c r="AA86" s="163" t="s">
        <v>67</v>
      </c>
      <c r="AB86" s="164">
        <v>0</v>
      </c>
      <c r="AC86" s="164">
        <v>0</v>
      </c>
    </row>
    <row r="87" spans="1:29" ht="15.95" customHeight="1" x14ac:dyDescent="0.2">
      <c r="A87" s="321"/>
      <c r="B87" s="188" t="s">
        <v>50</v>
      </c>
      <c r="C87" s="189">
        <v>0</v>
      </c>
      <c r="D87" s="190"/>
      <c r="E87" s="191"/>
      <c r="F87" s="191"/>
      <c r="G87" s="191"/>
      <c r="H87" s="191"/>
      <c r="I87" s="192"/>
      <c r="J87" s="190"/>
      <c r="K87" s="192"/>
      <c r="L87" s="193"/>
      <c r="M87" s="162" t="s">
        <v>66</v>
      </c>
      <c r="N87" s="143"/>
      <c r="O87" s="143"/>
      <c r="P87" s="143"/>
      <c r="Q87" s="143"/>
      <c r="R87" s="143"/>
      <c r="S87" s="143"/>
      <c r="T87" s="143"/>
      <c r="V87" s="143"/>
      <c r="W87" s="144"/>
      <c r="X87" s="143"/>
      <c r="Y87" s="163" t="s">
        <v>67</v>
      </c>
      <c r="Z87" s="163" t="s">
        <v>67</v>
      </c>
      <c r="AA87" s="163" t="s">
        <v>67</v>
      </c>
      <c r="AB87" s="164">
        <v>0</v>
      </c>
      <c r="AC87" s="164">
        <v>0</v>
      </c>
    </row>
    <row r="88" spans="1:29" ht="15.95" customHeight="1" x14ac:dyDescent="0.2">
      <c r="A88" s="321"/>
      <c r="B88" s="188" t="s">
        <v>23</v>
      </c>
      <c r="C88" s="189">
        <v>0</v>
      </c>
      <c r="D88" s="190"/>
      <c r="E88" s="191"/>
      <c r="F88" s="191"/>
      <c r="G88" s="191"/>
      <c r="H88" s="191"/>
      <c r="I88" s="192"/>
      <c r="J88" s="190"/>
      <c r="K88" s="192"/>
      <c r="L88" s="193"/>
      <c r="M88" s="162" t="s">
        <v>66</v>
      </c>
      <c r="N88" s="143"/>
      <c r="O88" s="143"/>
      <c r="P88" s="143"/>
      <c r="Q88" s="143"/>
      <c r="R88" s="143"/>
      <c r="S88" s="143"/>
      <c r="T88" s="143"/>
      <c r="V88" s="143"/>
      <c r="W88" s="144"/>
      <c r="X88" s="143"/>
      <c r="Y88" s="163" t="s">
        <v>67</v>
      </c>
      <c r="Z88" s="163" t="s">
        <v>67</v>
      </c>
      <c r="AA88" s="163" t="s">
        <v>67</v>
      </c>
      <c r="AB88" s="164">
        <v>0</v>
      </c>
      <c r="AC88" s="164">
        <v>0</v>
      </c>
    </row>
    <row r="89" spans="1:29" ht="15.95" customHeight="1" x14ac:dyDescent="0.2">
      <c r="A89" s="322"/>
      <c r="B89" s="194" t="s">
        <v>24</v>
      </c>
      <c r="C89" s="195">
        <v>0</v>
      </c>
      <c r="D89" s="112"/>
      <c r="E89" s="196"/>
      <c r="F89" s="196"/>
      <c r="G89" s="196"/>
      <c r="H89" s="196"/>
      <c r="I89" s="113"/>
      <c r="J89" s="112"/>
      <c r="K89" s="113"/>
      <c r="L89" s="197"/>
      <c r="M89" s="162" t="s">
        <v>66</v>
      </c>
      <c r="N89" s="143"/>
      <c r="O89" s="143"/>
      <c r="P89" s="143"/>
      <c r="Q89" s="143"/>
      <c r="R89" s="143"/>
      <c r="S89" s="143"/>
      <c r="T89" s="143"/>
      <c r="V89" s="143"/>
      <c r="W89" s="144"/>
      <c r="X89" s="143"/>
      <c r="Y89" s="163" t="s">
        <v>67</v>
      </c>
      <c r="Z89" s="163" t="s">
        <v>67</v>
      </c>
      <c r="AA89" s="163" t="s">
        <v>67</v>
      </c>
      <c r="AB89" s="164">
        <v>0</v>
      </c>
      <c r="AC89" s="164">
        <v>0</v>
      </c>
    </row>
    <row r="90" spans="1:29" ht="25.5" customHeight="1" x14ac:dyDescent="0.2">
      <c r="A90" s="320" t="s">
        <v>78</v>
      </c>
      <c r="B90" s="184" t="s">
        <v>20</v>
      </c>
      <c r="C90" s="185">
        <v>0</v>
      </c>
      <c r="D90" s="106"/>
      <c r="E90" s="186"/>
      <c r="F90" s="186"/>
      <c r="G90" s="186"/>
      <c r="H90" s="186"/>
      <c r="I90" s="107"/>
      <c r="J90" s="106"/>
      <c r="K90" s="107"/>
      <c r="L90" s="187"/>
      <c r="M90" s="162" t="s">
        <v>66</v>
      </c>
      <c r="N90" s="143"/>
      <c r="O90" s="143"/>
      <c r="P90" s="143"/>
      <c r="Q90" s="143"/>
      <c r="R90" s="143"/>
      <c r="S90" s="143"/>
      <c r="T90" s="143"/>
      <c r="V90" s="143"/>
      <c r="W90" s="144"/>
      <c r="X90" s="143"/>
      <c r="Y90" s="163" t="s">
        <v>67</v>
      </c>
      <c r="Z90" s="163" t="s">
        <v>67</v>
      </c>
      <c r="AA90" s="163" t="s">
        <v>67</v>
      </c>
      <c r="AB90" s="164">
        <v>0</v>
      </c>
      <c r="AC90" s="164">
        <v>0</v>
      </c>
    </row>
    <row r="91" spans="1:29" ht="24.75" customHeight="1" x14ac:dyDescent="0.2">
      <c r="A91" s="322"/>
      <c r="B91" s="194" t="s">
        <v>23</v>
      </c>
      <c r="C91" s="195">
        <v>0</v>
      </c>
      <c r="D91" s="112"/>
      <c r="E91" s="196"/>
      <c r="F91" s="196"/>
      <c r="G91" s="196"/>
      <c r="H91" s="196"/>
      <c r="I91" s="113"/>
      <c r="J91" s="112"/>
      <c r="K91" s="113"/>
      <c r="L91" s="197"/>
      <c r="M91" s="162" t="s">
        <v>66</v>
      </c>
      <c r="N91" s="143"/>
      <c r="O91" s="143"/>
      <c r="P91" s="143"/>
      <c r="Q91" s="143"/>
      <c r="R91" s="143"/>
      <c r="S91" s="143"/>
      <c r="T91" s="143"/>
      <c r="V91" s="143"/>
      <c r="W91" s="144"/>
      <c r="X91" s="143"/>
      <c r="Y91" s="163" t="s">
        <v>67</v>
      </c>
      <c r="Z91" s="163" t="s">
        <v>67</v>
      </c>
      <c r="AA91" s="163" t="s">
        <v>67</v>
      </c>
      <c r="AB91" s="164">
        <v>0</v>
      </c>
      <c r="AC91" s="164">
        <v>0</v>
      </c>
    </row>
    <row r="92" spans="1:29" ht="15.95" customHeight="1" x14ac:dyDescent="0.2">
      <c r="A92" s="320" t="s">
        <v>79</v>
      </c>
      <c r="B92" s="184" t="s">
        <v>19</v>
      </c>
      <c r="C92" s="185">
        <v>0</v>
      </c>
      <c r="D92" s="106"/>
      <c r="E92" s="186"/>
      <c r="F92" s="186"/>
      <c r="G92" s="186"/>
      <c r="H92" s="186"/>
      <c r="I92" s="107"/>
      <c r="J92" s="106"/>
      <c r="K92" s="107"/>
      <c r="L92" s="187"/>
      <c r="M92" s="162" t="s">
        <v>66</v>
      </c>
      <c r="N92" s="143"/>
      <c r="O92" s="143"/>
      <c r="P92" s="143"/>
      <c r="Q92" s="143"/>
      <c r="R92" s="143"/>
      <c r="S92" s="143"/>
      <c r="T92" s="143"/>
      <c r="V92" s="143"/>
      <c r="W92" s="144"/>
      <c r="X92" s="143"/>
      <c r="Y92" s="163" t="s">
        <v>67</v>
      </c>
      <c r="Z92" s="163" t="s">
        <v>67</v>
      </c>
      <c r="AA92" s="163" t="s">
        <v>67</v>
      </c>
      <c r="AB92" s="164">
        <v>0</v>
      </c>
      <c r="AC92" s="164">
        <v>0</v>
      </c>
    </row>
    <row r="93" spans="1:29" ht="15.95" customHeight="1" x14ac:dyDescent="0.2">
      <c r="A93" s="321"/>
      <c r="B93" s="188" t="s">
        <v>53</v>
      </c>
      <c r="C93" s="189">
        <v>0</v>
      </c>
      <c r="D93" s="190"/>
      <c r="E93" s="191"/>
      <c r="F93" s="191"/>
      <c r="G93" s="191"/>
      <c r="H93" s="191"/>
      <c r="I93" s="192"/>
      <c r="J93" s="190"/>
      <c r="K93" s="192"/>
      <c r="L93" s="193"/>
      <c r="M93" s="162" t="s">
        <v>66</v>
      </c>
      <c r="N93" s="143"/>
      <c r="O93" s="143"/>
      <c r="P93" s="143"/>
      <c r="Q93" s="143"/>
      <c r="R93" s="143"/>
      <c r="S93" s="143"/>
      <c r="T93" s="143"/>
      <c r="V93" s="143"/>
      <c r="W93" s="144"/>
      <c r="X93" s="143"/>
      <c r="Y93" s="163" t="s">
        <v>67</v>
      </c>
      <c r="Z93" s="163" t="s">
        <v>67</v>
      </c>
      <c r="AA93" s="163" t="s">
        <v>67</v>
      </c>
      <c r="AB93" s="164">
        <v>0</v>
      </c>
      <c r="AC93" s="164">
        <v>0</v>
      </c>
    </row>
    <row r="94" spans="1:29" ht="15.95" customHeight="1" x14ac:dyDescent="0.2">
      <c r="A94" s="321"/>
      <c r="B94" s="188" t="s">
        <v>20</v>
      </c>
      <c r="C94" s="189">
        <v>0</v>
      </c>
      <c r="D94" s="190"/>
      <c r="E94" s="191"/>
      <c r="F94" s="191"/>
      <c r="G94" s="191"/>
      <c r="H94" s="191"/>
      <c r="I94" s="192"/>
      <c r="J94" s="190"/>
      <c r="K94" s="192"/>
      <c r="L94" s="193"/>
      <c r="M94" s="162" t="s">
        <v>66</v>
      </c>
      <c r="N94" s="143"/>
      <c r="O94" s="143"/>
      <c r="P94" s="143"/>
      <c r="Q94" s="143"/>
      <c r="R94" s="143"/>
      <c r="S94" s="143"/>
      <c r="T94" s="143"/>
      <c r="V94" s="143"/>
      <c r="W94" s="144"/>
      <c r="X94" s="143"/>
      <c r="Y94" s="163" t="s">
        <v>67</v>
      </c>
      <c r="Z94" s="163" t="s">
        <v>67</v>
      </c>
      <c r="AA94" s="163" t="s">
        <v>67</v>
      </c>
      <c r="AB94" s="164">
        <v>0</v>
      </c>
      <c r="AC94" s="164">
        <v>0</v>
      </c>
    </row>
    <row r="95" spans="1:29" ht="15.95" customHeight="1" x14ac:dyDescent="0.2">
      <c r="A95" s="322"/>
      <c r="B95" s="194" t="s">
        <v>23</v>
      </c>
      <c r="C95" s="195">
        <v>0</v>
      </c>
      <c r="D95" s="112"/>
      <c r="E95" s="196"/>
      <c r="F95" s="196"/>
      <c r="G95" s="196"/>
      <c r="H95" s="196"/>
      <c r="I95" s="113"/>
      <c r="J95" s="112"/>
      <c r="K95" s="113"/>
      <c r="L95" s="197"/>
      <c r="M95" s="162" t="s">
        <v>66</v>
      </c>
      <c r="N95" s="143"/>
      <c r="O95" s="143"/>
      <c r="P95" s="143"/>
      <c r="Q95" s="143"/>
      <c r="R95" s="143"/>
      <c r="S95" s="143"/>
      <c r="T95" s="143"/>
      <c r="V95" s="143"/>
      <c r="W95" s="144"/>
      <c r="X95" s="143"/>
      <c r="Y95" s="163" t="s">
        <v>67</v>
      </c>
      <c r="Z95" s="163" t="s">
        <v>67</v>
      </c>
      <c r="AA95" s="163" t="s">
        <v>67</v>
      </c>
      <c r="AB95" s="164">
        <v>0</v>
      </c>
      <c r="AC95" s="164">
        <v>0</v>
      </c>
    </row>
    <row r="96" spans="1:29" ht="15.95" customHeight="1" x14ac:dyDescent="0.2">
      <c r="A96" s="320" t="s">
        <v>80</v>
      </c>
      <c r="B96" s="184" t="s">
        <v>19</v>
      </c>
      <c r="C96" s="185">
        <v>0</v>
      </c>
      <c r="D96" s="106"/>
      <c r="E96" s="186"/>
      <c r="F96" s="186"/>
      <c r="G96" s="186"/>
      <c r="H96" s="186"/>
      <c r="I96" s="107"/>
      <c r="J96" s="106"/>
      <c r="K96" s="107"/>
      <c r="L96" s="187"/>
      <c r="M96" s="162" t="s">
        <v>66</v>
      </c>
      <c r="N96" s="143"/>
      <c r="O96" s="143"/>
      <c r="P96" s="143"/>
      <c r="Q96" s="143"/>
      <c r="R96" s="143"/>
      <c r="S96" s="143"/>
      <c r="T96" s="143"/>
      <c r="V96" s="143"/>
      <c r="W96" s="144"/>
      <c r="X96" s="143"/>
      <c r="Y96" s="163" t="s">
        <v>67</v>
      </c>
      <c r="Z96" s="163" t="s">
        <v>67</v>
      </c>
      <c r="AA96" s="163" t="s">
        <v>67</v>
      </c>
      <c r="AB96" s="164">
        <v>0</v>
      </c>
      <c r="AC96" s="164">
        <v>0</v>
      </c>
    </row>
    <row r="97" spans="1:29" ht="15.95" customHeight="1" x14ac:dyDescent="0.2">
      <c r="A97" s="322"/>
      <c r="B97" s="188" t="s">
        <v>53</v>
      </c>
      <c r="C97" s="195">
        <v>0</v>
      </c>
      <c r="D97" s="112"/>
      <c r="E97" s="196"/>
      <c r="F97" s="196"/>
      <c r="G97" s="196"/>
      <c r="H97" s="196"/>
      <c r="I97" s="113"/>
      <c r="J97" s="112"/>
      <c r="K97" s="113"/>
      <c r="L97" s="197"/>
      <c r="M97" s="162" t="s">
        <v>66</v>
      </c>
      <c r="N97" s="143"/>
      <c r="O97" s="143"/>
      <c r="P97" s="143"/>
      <c r="Q97" s="143"/>
      <c r="R97" s="143"/>
      <c r="S97" s="143"/>
      <c r="T97" s="143"/>
      <c r="V97" s="143"/>
      <c r="W97" s="144"/>
      <c r="X97" s="143"/>
      <c r="Y97" s="163" t="s">
        <v>67</v>
      </c>
      <c r="Z97" s="163" t="s">
        <v>67</v>
      </c>
      <c r="AA97" s="163" t="s">
        <v>67</v>
      </c>
      <c r="AB97" s="164">
        <v>0</v>
      </c>
      <c r="AC97" s="164">
        <v>0</v>
      </c>
    </row>
    <row r="98" spans="1:29" ht="15.95" customHeight="1" x14ac:dyDescent="0.2">
      <c r="A98" s="320" t="s">
        <v>81</v>
      </c>
      <c r="B98" s="184" t="s">
        <v>19</v>
      </c>
      <c r="C98" s="185">
        <v>0</v>
      </c>
      <c r="D98" s="106"/>
      <c r="E98" s="186"/>
      <c r="F98" s="186"/>
      <c r="G98" s="186"/>
      <c r="H98" s="186"/>
      <c r="I98" s="107"/>
      <c r="J98" s="106"/>
      <c r="K98" s="107"/>
      <c r="L98" s="187"/>
      <c r="M98" s="162" t="s">
        <v>66</v>
      </c>
      <c r="N98" s="143"/>
      <c r="O98" s="143"/>
      <c r="P98" s="143"/>
      <c r="Q98" s="143"/>
      <c r="R98" s="143"/>
      <c r="S98" s="143"/>
      <c r="T98" s="143"/>
      <c r="V98" s="143"/>
      <c r="W98" s="144"/>
      <c r="X98" s="143"/>
      <c r="Y98" s="163" t="s">
        <v>67</v>
      </c>
      <c r="Z98" s="163" t="s">
        <v>67</v>
      </c>
      <c r="AA98" s="163" t="s">
        <v>67</v>
      </c>
      <c r="AB98" s="164">
        <v>0</v>
      </c>
      <c r="AC98" s="164">
        <v>0</v>
      </c>
    </row>
    <row r="99" spans="1:29" ht="15.95" customHeight="1" x14ac:dyDescent="0.2">
      <c r="A99" s="322"/>
      <c r="B99" s="194" t="s">
        <v>53</v>
      </c>
      <c r="C99" s="195">
        <v>0</v>
      </c>
      <c r="D99" s="112"/>
      <c r="E99" s="196"/>
      <c r="F99" s="196"/>
      <c r="G99" s="196"/>
      <c r="H99" s="196"/>
      <c r="I99" s="113"/>
      <c r="J99" s="112"/>
      <c r="K99" s="113"/>
      <c r="L99" s="197"/>
      <c r="M99" s="162" t="s">
        <v>66</v>
      </c>
      <c r="N99" s="143"/>
      <c r="O99" s="143"/>
      <c r="P99" s="143"/>
      <c r="Q99" s="143"/>
      <c r="R99" s="143"/>
      <c r="S99" s="143"/>
      <c r="T99" s="143"/>
      <c r="V99" s="143"/>
      <c r="W99" s="144"/>
      <c r="X99" s="143"/>
      <c r="Y99" s="163" t="s">
        <v>67</v>
      </c>
      <c r="Z99" s="163" t="s">
        <v>67</v>
      </c>
      <c r="AA99" s="163" t="s">
        <v>67</v>
      </c>
      <c r="AB99" s="164">
        <v>0</v>
      </c>
      <c r="AC99" s="164">
        <v>0</v>
      </c>
    </row>
    <row r="100" spans="1:29" ht="15.95" customHeight="1" x14ac:dyDescent="0.2">
      <c r="A100" s="320" t="s">
        <v>82</v>
      </c>
      <c r="B100" s="184" t="s">
        <v>19</v>
      </c>
      <c r="C100" s="185">
        <v>0</v>
      </c>
      <c r="D100" s="106"/>
      <c r="E100" s="186"/>
      <c r="F100" s="186"/>
      <c r="G100" s="186"/>
      <c r="H100" s="186"/>
      <c r="I100" s="107"/>
      <c r="J100" s="106"/>
      <c r="K100" s="107"/>
      <c r="L100" s="187"/>
      <c r="M100" s="162" t="s">
        <v>66</v>
      </c>
      <c r="N100" s="143"/>
      <c r="O100" s="143"/>
      <c r="P100" s="143"/>
      <c r="Q100" s="143"/>
      <c r="R100" s="143"/>
      <c r="S100" s="143"/>
      <c r="T100" s="143"/>
      <c r="V100" s="143"/>
      <c r="W100" s="144"/>
      <c r="X100" s="143"/>
      <c r="Y100" s="163" t="s">
        <v>67</v>
      </c>
      <c r="Z100" s="163" t="s">
        <v>67</v>
      </c>
      <c r="AA100" s="163" t="s">
        <v>67</v>
      </c>
      <c r="AB100" s="164">
        <v>0</v>
      </c>
      <c r="AC100" s="164">
        <v>0</v>
      </c>
    </row>
    <row r="101" spans="1:29" ht="15.95" customHeight="1" x14ac:dyDescent="0.2">
      <c r="A101" s="321"/>
      <c r="B101" s="188" t="s">
        <v>53</v>
      </c>
      <c r="C101" s="189">
        <v>0</v>
      </c>
      <c r="D101" s="190"/>
      <c r="E101" s="191"/>
      <c r="F101" s="191"/>
      <c r="G101" s="191"/>
      <c r="H101" s="191"/>
      <c r="I101" s="192"/>
      <c r="J101" s="190"/>
      <c r="K101" s="192"/>
      <c r="L101" s="193"/>
      <c r="M101" s="162" t="s">
        <v>66</v>
      </c>
      <c r="N101" s="143"/>
      <c r="O101" s="143"/>
      <c r="P101" s="143"/>
      <c r="Q101" s="143"/>
      <c r="R101" s="143"/>
      <c r="S101" s="143"/>
      <c r="T101" s="143"/>
      <c r="V101" s="143"/>
      <c r="W101" s="144"/>
      <c r="X101" s="143"/>
      <c r="Y101" s="163" t="s">
        <v>67</v>
      </c>
      <c r="Z101" s="163" t="s">
        <v>67</v>
      </c>
      <c r="AA101" s="163" t="s">
        <v>67</v>
      </c>
      <c r="AB101" s="164">
        <v>0</v>
      </c>
      <c r="AC101" s="164">
        <v>0</v>
      </c>
    </row>
    <row r="102" spans="1:29" ht="15.95" customHeight="1" x14ac:dyDescent="0.2">
      <c r="A102" s="321"/>
      <c r="B102" s="188" t="s">
        <v>20</v>
      </c>
      <c r="C102" s="189">
        <v>0</v>
      </c>
      <c r="D102" s="190"/>
      <c r="E102" s="191"/>
      <c r="F102" s="191"/>
      <c r="G102" s="191"/>
      <c r="H102" s="191"/>
      <c r="I102" s="192"/>
      <c r="J102" s="190"/>
      <c r="K102" s="192"/>
      <c r="L102" s="193"/>
      <c r="M102" s="162" t="s">
        <v>66</v>
      </c>
      <c r="N102" s="143"/>
      <c r="O102" s="143"/>
      <c r="P102" s="143"/>
      <c r="Q102" s="143"/>
      <c r="R102" s="143"/>
      <c r="S102" s="143"/>
      <c r="T102" s="143"/>
      <c r="V102" s="143"/>
      <c r="W102" s="144"/>
      <c r="X102" s="143"/>
      <c r="Y102" s="163" t="s">
        <v>67</v>
      </c>
      <c r="Z102" s="163" t="s">
        <v>67</v>
      </c>
      <c r="AA102" s="163" t="s">
        <v>67</v>
      </c>
      <c r="AB102" s="164">
        <v>0</v>
      </c>
      <c r="AC102" s="164">
        <v>0</v>
      </c>
    </row>
    <row r="103" spans="1:29" ht="15.95" customHeight="1" x14ac:dyDescent="0.2">
      <c r="A103" s="321"/>
      <c r="B103" s="188" t="s">
        <v>50</v>
      </c>
      <c r="C103" s="189">
        <v>0</v>
      </c>
      <c r="D103" s="190"/>
      <c r="E103" s="191"/>
      <c r="F103" s="191"/>
      <c r="G103" s="191"/>
      <c r="H103" s="191"/>
      <c r="I103" s="192"/>
      <c r="J103" s="190"/>
      <c r="K103" s="192"/>
      <c r="L103" s="193"/>
      <c r="M103" s="162" t="s">
        <v>66</v>
      </c>
      <c r="N103" s="143"/>
      <c r="O103" s="143"/>
      <c r="P103" s="143"/>
      <c r="Q103" s="143"/>
      <c r="R103" s="143"/>
      <c r="S103" s="143"/>
      <c r="T103" s="143"/>
      <c r="V103" s="143"/>
      <c r="W103" s="144"/>
      <c r="X103" s="143"/>
      <c r="Y103" s="163" t="s">
        <v>67</v>
      </c>
      <c r="Z103" s="163" t="s">
        <v>67</v>
      </c>
      <c r="AA103" s="163" t="s">
        <v>67</v>
      </c>
      <c r="AB103" s="164">
        <v>0</v>
      </c>
      <c r="AC103" s="164">
        <v>0</v>
      </c>
    </row>
    <row r="104" spans="1:29" ht="15.95" customHeight="1" x14ac:dyDescent="0.2">
      <c r="A104" s="321"/>
      <c r="B104" s="188" t="s">
        <v>23</v>
      </c>
      <c r="C104" s="189">
        <v>0</v>
      </c>
      <c r="D104" s="190"/>
      <c r="E104" s="191"/>
      <c r="F104" s="191"/>
      <c r="G104" s="191"/>
      <c r="H104" s="191"/>
      <c r="I104" s="192"/>
      <c r="J104" s="190"/>
      <c r="K104" s="192"/>
      <c r="L104" s="193"/>
      <c r="M104" s="162" t="s">
        <v>66</v>
      </c>
      <c r="N104" s="143"/>
      <c r="O104" s="143"/>
      <c r="P104" s="143"/>
      <c r="Q104" s="143"/>
      <c r="R104" s="143"/>
      <c r="S104" s="143"/>
      <c r="T104" s="143"/>
      <c r="V104" s="143"/>
      <c r="W104" s="144"/>
      <c r="X104" s="143"/>
      <c r="Y104" s="163" t="s">
        <v>67</v>
      </c>
      <c r="Z104" s="163" t="s">
        <v>67</v>
      </c>
      <c r="AA104" s="163" t="s">
        <v>67</v>
      </c>
      <c r="AB104" s="164">
        <v>0</v>
      </c>
      <c r="AC104" s="164">
        <v>0</v>
      </c>
    </row>
    <row r="105" spans="1:29" ht="15.95" customHeight="1" x14ac:dyDescent="0.2">
      <c r="A105" s="322"/>
      <c r="B105" s="194" t="s">
        <v>24</v>
      </c>
      <c r="C105" s="195">
        <v>0</v>
      </c>
      <c r="D105" s="112"/>
      <c r="E105" s="196"/>
      <c r="F105" s="196"/>
      <c r="G105" s="196"/>
      <c r="H105" s="196"/>
      <c r="I105" s="113"/>
      <c r="J105" s="112"/>
      <c r="K105" s="113"/>
      <c r="L105" s="197"/>
      <c r="M105" s="162" t="s">
        <v>66</v>
      </c>
      <c r="N105" s="143"/>
      <c r="O105" s="143"/>
      <c r="P105" s="143"/>
      <c r="Q105" s="143"/>
      <c r="R105" s="143"/>
      <c r="S105" s="143"/>
      <c r="T105" s="143"/>
      <c r="V105" s="143"/>
      <c r="W105" s="144"/>
      <c r="X105" s="143"/>
      <c r="Y105" s="163" t="s">
        <v>67</v>
      </c>
      <c r="Z105" s="163" t="s">
        <v>67</v>
      </c>
      <c r="AA105" s="163" t="s">
        <v>67</v>
      </c>
      <c r="AB105" s="164">
        <v>0</v>
      </c>
      <c r="AC105" s="164">
        <v>0</v>
      </c>
    </row>
    <row r="106" spans="1:29" ht="30" customHeight="1" x14ac:dyDescent="0.2">
      <c r="A106" s="198" t="s">
        <v>83</v>
      </c>
      <c r="B106" s="199"/>
      <c r="C106" s="199"/>
      <c r="D106" s="200"/>
      <c r="E106" s="200"/>
      <c r="F106" s="200"/>
      <c r="G106" s="201"/>
      <c r="H106" s="201"/>
      <c r="I106" s="201"/>
      <c r="J106" s="201"/>
      <c r="K106" s="202"/>
      <c r="L106" s="202"/>
      <c r="M106" s="202"/>
      <c r="N106" s="201"/>
      <c r="O106" s="143"/>
      <c r="P106" s="143"/>
      <c r="Q106" s="143"/>
      <c r="R106" s="143"/>
      <c r="S106" s="143"/>
      <c r="T106" s="143"/>
      <c r="V106" s="153"/>
      <c r="X106" s="143"/>
      <c r="Y106" s="143"/>
      <c r="Z106" s="143"/>
    </row>
    <row r="107" spans="1:29" x14ac:dyDescent="0.2">
      <c r="A107" s="320" t="s">
        <v>84</v>
      </c>
      <c r="B107" s="328"/>
      <c r="C107" s="325" t="s">
        <v>85</v>
      </c>
      <c r="D107" s="326"/>
      <c r="E107" s="325" t="s">
        <v>86</v>
      </c>
      <c r="F107" s="326"/>
      <c r="G107" s="203"/>
      <c r="H107" s="203"/>
      <c r="I107" s="203"/>
      <c r="J107" s="203"/>
      <c r="K107" s="140"/>
      <c r="L107" s="140"/>
      <c r="M107" s="140"/>
      <c r="N107" s="204"/>
      <c r="O107" s="143"/>
      <c r="P107" s="143"/>
      <c r="Q107" s="143"/>
      <c r="R107" s="143"/>
      <c r="S107" s="143"/>
      <c r="T107" s="143"/>
      <c r="X107" s="143"/>
      <c r="Y107" s="143"/>
      <c r="Z107" s="143"/>
    </row>
    <row r="108" spans="1:29" ht="21" x14ac:dyDescent="0.2">
      <c r="A108" s="329"/>
      <c r="B108" s="329"/>
      <c r="C108" s="205" t="s">
        <v>87</v>
      </c>
      <c r="D108" s="206" t="s">
        <v>88</v>
      </c>
      <c r="E108" s="205" t="s">
        <v>87</v>
      </c>
      <c r="F108" s="206" t="s">
        <v>88</v>
      </c>
      <c r="G108" s="203"/>
      <c r="H108" s="203"/>
      <c r="I108" s="203"/>
      <c r="J108" s="203"/>
      <c r="K108" s="140"/>
      <c r="L108" s="140"/>
      <c r="M108" s="140"/>
      <c r="N108" s="204"/>
      <c r="O108" s="143"/>
      <c r="P108" s="143"/>
      <c r="Q108" s="143"/>
      <c r="R108" s="143"/>
      <c r="S108" s="143"/>
      <c r="T108" s="143"/>
      <c r="X108" s="143"/>
      <c r="Y108" s="143"/>
      <c r="Z108" s="143"/>
    </row>
    <row r="109" spans="1:29" ht="15.95" customHeight="1" x14ac:dyDescent="0.2">
      <c r="A109" s="307" t="s">
        <v>89</v>
      </c>
      <c r="B109" s="307"/>
      <c r="C109" s="207"/>
      <c r="D109" s="208"/>
      <c r="E109" s="207"/>
      <c r="F109" s="208"/>
      <c r="G109" s="203"/>
      <c r="H109" s="203"/>
      <c r="I109" s="203"/>
      <c r="J109" s="203"/>
      <c r="K109" s="140"/>
      <c r="L109" s="140"/>
      <c r="M109" s="140"/>
      <c r="N109" s="204"/>
      <c r="O109" s="143"/>
      <c r="P109" s="143"/>
      <c r="Q109" s="143"/>
      <c r="R109" s="143"/>
      <c r="S109" s="143"/>
      <c r="T109" s="143"/>
      <c r="X109" s="143"/>
      <c r="Y109" s="143"/>
      <c r="Z109" s="143"/>
    </row>
    <row r="110" spans="1:29" ht="15.95" customHeight="1" x14ac:dyDescent="0.2">
      <c r="A110" s="327" t="s">
        <v>90</v>
      </c>
      <c r="B110" s="327"/>
      <c r="C110" s="209"/>
      <c r="D110" s="210"/>
      <c r="E110" s="209"/>
      <c r="F110" s="210"/>
      <c r="G110" s="203"/>
      <c r="H110" s="203"/>
      <c r="I110" s="203"/>
      <c r="J110" s="203"/>
      <c r="K110" s="140"/>
      <c r="L110" s="140"/>
      <c r="M110" s="140"/>
      <c r="N110" s="204"/>
      <c r="O110" s="143"/>
      <c r="P110" s="143"/>
      <c r="Q110" s="143"/>
      <c r="R110" s="143"/>
      <c r="S110" s="143"/>
      <c r="T110" s="143"/>
      <c r="X110" s="143"/>
      <c r="Y110" s="143"/>
      <c r="Z110" s="143"/>
    </row>
    <row r="111" spans="1:29" ht="15.95" customHeight="1" x14ac:dyDescent="0.2">
      <c r="A111" s="327" t="s">
        <v>91</v>
      </c>
      <c r="B111" s="327"/>
      <c r="C111" s="209"/>
      <c r="D111" s="210"/>
      <c r="E111" s="209"/>
      <c r="F111" s="210"/>
      <c r="G111" s="203"/>
      <c r="H111" s="203"/>
      <c r="I111" s="203"/>
      <c r="J111" s="203"/>
      <c r="K111" s="140"/>
      <c r="L111" s="140"/>
      <c r="M111" s="140"/>
      <c r="N111" s="204"/>
      <c r="O111" s="143"/>
      <c r="P111" s="143"/>
      <c r="Q111" s="143"/>
      <c r="R111" s="143"/>
      <c r="S111" s="143"/>
      <c r="T111" s="143"/>
      <c r="X111" s="143"/>
      <c r="Y111" s="143"/>
      <c r="Z111" s="143"/>
    </row>
    <row r="112" spans="1:29" ht="24.75" customHeight="1" x14ac:dyDescent="0.2">
      <c r="A112" s="308" t="s">
        <v>92</v>
      </c>
      <c r="B112" s="308"/>
      <c r="C112" s="112"/>
      <c r="D112" s="211"/>
      <c r="E112" s="112"/>
      <c r="F112" s="211"/>
      <c r="G112" s="203"/>
      <c r="H112" s="203"/>
      <c r="I112" s="203"/>
      <c r="J112" s="203"/>
      <c r="K112" s="140"/>
      <c r="L112" s="140"/>
      <c r="M112" s="140"/>
      <c r="N112" s="204"/>
      <c r="O112" s="143"/>
      <c r="P112" s="143"/>
      <c r="Q112" s="143"/>
      <c r="R112" s="143"/>
      <c r="S112" s="143"/>
      <c r="T112" s="143"/>
      <c r="X112" s="143"/>
      <c r="Y112" s="143"/>
      <c r="Z112" s="143"/>
    </row>
    <row r="113" spans="1:26" ht="30" customHeight="1" x14ac:dyDescent="0.2">
      <c r="A113" s="212" t="s">
        <v>93</v>
      </c>
      <c r="B113" s="213"/>
      <c r="C113" s="148"/>
      <c r="D113" s="148"/>
      <c r="E113" s="148"/>
      <c r="F113" s="148"/>
      <c r="G113" s="148"/>
      <c r="H113" s="148"/>
      <c r="I113" s="214"/>
      <c r="J113" s="215"/>
      <c r="K113" s="202"/>
      <c r="L113" s="202"/>
      <c r="M113" s="202"/>
      <c r="N113" s="148"/>
      <c r="O113" s="143"/>
      <c r="P113" s="143"/>
      <c r="Q113" s="143"/>
      <c r="R113" s="143"/>
      <c r="S113" s="143"/>
      <c r="T113" s="143"/>
      <c r="V113" s="153"/>
      <c r="X113" s="143"/>
      <c r="Y113" s="143"/>
      <c r="Z113" s="143"/>
    </row>
    <row r="114" spans="1:26" ht="30" customHeight="1" x14ac:dyDescent="0.2">
      <c r="A114" s="216" t="s">
        <v>94</v>
      </c>
      <c r="B114" s="217"/>
      <c r="C114" s="217"/>
      <c r="D114" s="217"/>
      <c r="E114" s="217"/>
      <c r="F114" s="217"/>
      <c r="G114" s="217"/>
      <c r="H114" s="217"/>
      <c r="I114" s="217"/>
      <c r="J114" s="217"/>
      <c r="K114" s="218"/>
      <c r="L114" s="152"/>
      <c r="M114" s="152"/>
      <c r="N114" s="152"/>
      <c r="O114" s="143"/>
      <c r="P114" s="143"/>
      <c r="Q114" s="143"/>
      <c r="R114" s="143"/>
      <c r="S114" s="143"/>
      <c r="T114" s="143"/>
      <c r="V114" s="153"/>
      <c r="X114" s="143"/>
      <c r="Y114" s="143"/>
      <c r="Z114" s="143"/>
    </row>
    <row r="115" spans="1:26" x14ac:dyDescent="0.2">
      <c r="A115" s="333" t="s">
        <v>4</v>
      </c>
      <c r="B115" s="333" t="s">
        <v>6</v>
      </c>
      <c r="C115" s="219"/>
      <c r="D115" s="219"/>
      <c r="E115" s="219"/>
      <c r="F115" s="219"/>
      <c r="G115" s="220"/>
      <c r="H115" s="221"/>
      <c r="I115" s="221"/>
      <c r="J115" s="221"/>
      <c r="K115" s="222"/>
      <c r="L115" s="142"/>
      <c r="M115" s="142"/>
      <c r="N115" s="142"/>
      <c r="O115" s="143"/>
      <c r="P115" s="143"/>
      <c r="Q115" s="143"/>
      <c r="R115" s="143"/>
      <c r="S115" s="143"/>
      <c r="T115" s="143"/>
      <c r="X115" s="143"/>
      <c r="Y115" s="143"/>
      <c r="Z115" s="143"/>
    </row>
    <row r="116" spans="1:26" x14ac:dyDescent="0.2">
      <c r="A116" s="334"/>
      <c r="B116" s="334"/>
      <c r="C116" s="223"/>
      <c r="D116" s="219"/>
      <c r="E116" s="224"/>
      <c r="F116" s="224"/>
      <c r="G116" s="220"/>
      <c r="H116" s="221"/>
      <c r="I116" s="221"/>
      <c r="J116" s="221"/>
      <c r="K116" s="222"/>
      <c r="L116" s="142"/>
      <c r="M116" s="142"/>
      <c r="N116" s="142"/>
      <c r="O116" s="143"/>
      <c r="P116" s="143"/>
      <c r="Q116" s="143"/>
      <c r="R116" s="143"/>
      <c r="S116" s="143"/>
      <c r="T116" s="143"/>
      <c r="X116" s="143"/>
      <c r="Y116" s="143"/>
      <c r="Z116" s="143"/>
    </row>
    <row r="117" spans="1:26" ht="21" x14ac:dyDescent="0.2">
      <c r="A117" s="225" t="s">
        <v>95</v>
      </c>
      <c r="B117" s="226">
        <v>1</v>
      </c>
      <c r="C117" s="227"/>
      <c r="D117" s="227"/>
      <c r="E117" s="227"/>
      <c r="F117" s="227"/>
      <c r="G117" s="140"/>
      <c r="H117" s="221"/>
      <c r="I117" s="221"/>
      <c r="J117" s="221"/>
      <c r="K117" s="222"/>
      <c r="L117" s="142"/>
      <c r="M117" s="142"/>
      <c r="N117" s="142"/>
      <c r="O117" s="143"/>
      <c r="P117" s="143"/>
      <c r="Q117" s="143"/>
      <c r="R117" s="143"/>
      <c r="S117" s="143"/>
      <c r="T117" s="143"/>
      <c r="X117" s="143"/>
      <c r="Y117" s="143"/>
      <c r="Z117" s="143"/>
    </row>
    <row r="118" spans="1:26" ht="30" customHeight="1" x14ac:dyDescent="0.2">
      <c r="A118" s="228" t="s">
        <v>96</v>
      </c>
      <c r="B118" s="229"/>
      <c r="C118" s="230"/>
      <c r="D118" s="231"/>
      <c r="E118" s="232"/>
      <c r="F118" s="233"/>
      <c r="G118" s="234"/>
      <c r="H118" s="235"/>
      <c r="I118" s="235"/>
      <c r="J118" s="235"/>
      <c r="K118" s="236"/>
      <c r="L118" s="235"/>
      <c r="M118" s="235"/>
      <c r="N118" s="235"/>
      <c r="O118" s="143"/>
      <c r="P118" s="143"/>
      <c r="Q118" s="143"/>
      <c r="R118" s="143"/>
      <c r="S118" s="143"/>
      <c r="T118" s="143"/>
      <c r="X118" s="143"/>
      <c r="Y118" s="143"/>
      <c r="Z118" s="143"/>
    </row>
    <row r="119" spans="1:26" ht="21" customHeight="1" x14ac:dyDescent="0.2">
      <c r="A119" s="330" t="s">
        <v>97</v>
      </c>
      <c r="B119" s="330" t="s">
        <v>98</v>
      </c>
      <c r="C119" s="330" t="s">
        <v>99</v>
      </c>
      <c r="D119" s="335" t="s">
        <v>100</v>
      </c>
      <c r="E119" s="335"/>
      <c r="F119" s="335"/>
      <c r="G119" s="330" t="s">
        <v>101</v>
      </c>
      <c r="H119" s="139"/>
      <c r="I119" s="139"/>
      <c r="J119" s="139"/>
      <c r="K119" s="237"/>
      <c r="L119" s="142"/>
      <c r="M119" s="142"/>
      <c r="N119" s="142"/>
      <c r="O119" s="143"/>
      <c r="P119" s="143"/>
      <c r="Q119" s="143"/>
      <c r="R119" s="143"/>
      <c r="S119" s="143"/>
      <c r="T119" s="143"/>
      <c r="X119" s="143"/>
      <c r="Y119" s="143"/>
      <c r="Z119" s="143"/>
    </row>
    <row r="120" spans="1:26" ht="21" customHeight="1" x14ac:dyDescent="0.2">
      <c r="A120" s="332"/>
      <c r="B120" s="332"/>
      <c r="C120" s="332"/>
      <c r="D120" s="238" t="s">
        <v>102</v>
      </c>
      <c r="E120" s="238" t="s">
        <v>103</v>
      </c>
      <c r="F120" s="238" t="s">
        <v>104</v>
      </c>
      <c r="G120" s="332"/>
      <c r="H120" s="139"/>
      <c r="I120" s="139"/>
      <c r="J120" s="139"/>
      <c r="K120" s="237"/>
      <c r="L120" s="142"/>
      <c r="M120" s="142"/>
      <c r="N120" s="142"/>
      <c r="O120" s="143"/>
      <c r="P120" s="143"/>
      <c r="Q120" s="143"/>
      <c r="R120" s="143"/>
      <c r="S120" s="143"/>
      <c r="T120" s="143"/>
      <c r="X120" s="143"/>
      <c r="Y120" s="143"/>
      <c r="Z120" s="143"/>
    </row>
    <row r="121" spans="1:26" ht="15.95" customHeight="1" x14ac:dyDescent="0.2">
      <c r="A121" s="336" t="s">
        <v>105</v>
      </c>
      <c r="B121" s="239" t="s">
        <v>19</v>
      </c>
      <c r="C121" s="272"/>
      <c r="D121" s="272"/>
      <c r="E121" s="272"/>
      <c r="F121" s="272"/>
      <c r="G121" s="272"/>
      <c r="H121" s="139"/>
      <c r="I121" s="139"/>
      <c r="J121" s="139"/>
      <c r="K121" s="237"/>
      <c r="L121" s="142"/>
      <c r="M121" s="142"/>
      <c r="N121" s="142"/>
      <c r="O121" s="143"/>
      <c r="P121" s="143"/>
      <c r="Q121" s="143"/>
      <c r="R121" s="143"/>
      <c r="S121" s="143"/>
      <c r="T121" s="143"/>
      <c r="X121" s="143"/>
      <c r="Y121" s="143"/>
      <c r="Z121" s="143"/>
    </row>
    <row r="122" spans="1:26" ht="15.95" customHeight="1" x14ac:dyDescent="0.2">
      <c r="A122" s="337"/>
      <c r="B122" s="188" t="s">
        <v>20</v>
      </c>
      <c r="C122" s="254">
        <v>3</v>
      </c>
      <c r="D122" s="254"/>
      <c r="E122" s="254"/>
      <c r="F122" s="254"/>
      <c r="G122" s="254">
        <v>3</v>
      </c>
      <c r="H122" s="139"/>
      <c r="I122" s="139"/>
      <c r="J122" s="139"/>
      <c r="K122" s="237"/>
      <c r="L122" s="142"/>
      <c r="M122" s="142"/>
      <c r="N122" s="142"/>
      <c r="O122" s="143"/>
      <c r="P122" s="143"/>
      <c r="Q122" s="143"/>
      <c r="R122" s="143"/>
      <c r="S122" s="143"/>
      <c r="T122" s="143"/>
      <c r="X122" s="143"/>
      <c r="Y122" s="143"/>
      <c r="Z122" s="143"/>
    </row>
    <row r="123" spans="1:26" ht="15.95" customHeight="1" x14ac:dyDescent="0.2">
      <c r="A123" s="337"/>
      <c r="B123" s="188" t="s">
        <v>50</v>
      </c>
      <c r="C123" s="254"/>
      <c r="D123" s="254"/>
      <c r="E123" s="254"/>
      <c r="F123" s="254"/>
      <c r="G123" s="254"/>
      <c r="H123" s="139"/>
      <c r="I123" s="139"/>
      <c r="J123" s="139"/>
      <c r="K123" s="237"/>
      <c r="L123" s="142"/>
      <c r="M123" s="142"/>
      <c r="N123" s="142"/>
      <c r="O123" s="143"/>
      <c r="P123" s="143"/>
      <c r="Q123" s="143"/>
      <c r="R123" s="143"/>
      <c r="S123" s="143"/>
      <c r="T123" s="143"/>
      <c r="X123" s="143"/>
      <c r="Y123" s="143"/>
      <c r="Z123" s="143"/>
    </row>
    <row r="124" spans="1:26" ht="15.95" customHeight="1" x14ac:dyDescent="0.2">
      <c r="A124" s="337"/>
      <c r="B124" s="188" t="s">
        <v>23</v>
      </c>
      <c r="C124" s="254"/>
      <c r="D124" s="254"/>
      <c r="E124" s="254"/>
      <c r="F124" s="254"/>
      <c r="G124" s="254"/>
      <c r="H124" s="139"/>
      <c r="I124" s="139"/>
      <c r="J124" s="139"/>
      <c r="K124" s="237"/>
      <c r="L124" s="142"/>
      <c r="M124" s="142"/>
      <c r="N124" s="142"/>
      <c r="O124" s="143"/>
      <c r="P124" s="143"/>
      <c r="Q124" s="143"/>
      <c r="R124" s="143"/>
      <c r="S124" s="143"/>
      <c r="T124" s="143"/>
      <c r="X124" s="143"/>
      <c r="Y124" s="143"/>
      <c r="Z124" s="143"/>
    </row>
    <row r="125" spans="1:26" ht="15.95" customHeight="1" x14ac:dyDescent="0.2">
      <c r="A125" s="337"/>
      <c r="B125" s="188" t="s">
        <v>106</v>
      </c>
      <c r="C125" s="254"/>
      <c r="D125" s="254"/>
      <c r="E125" s="254"/>
      <c r="F125" s="254"/>
      <c r="G125" s="254"/>
      <c r="H125" s="139"/>
      <c r="I125" s="139"/>
      <c r="J125" s="139"/>
      <c r="K125" s="237"/>
      <c r="L125" s="142"/>
      <c r="M125" s="142"/>
      <c r="N125" s="142"/>
      <c r="O125" s="143"/>
      <c r="P125" s="143"/>
      <c r="Q125" s="143"/>
      <c r="R125" s="143"/>
      <c r="S125" s="143"/>
      <c r="T125" s="143"/>
      <c r="X125" s="143"/>
      <c r="Y125" s="143"/>
      <c r="Z125" s="143"/>
    </row>
    <row r="126" spans="1:26" ht="15.95" customHeight="1" x14ac:dyDescent="0.2">
      <c r="A126" s="337"/>
      <c r="B126" s="188" t="s">
        <v>24</v>
      </c>
      <c r="C126" s="254"/>
      <c r="D126" s="254"/>
      <c r="E126" s="254"/>
      <c r="F126" s="254"/>
      <c r="G126" s="254"/>
      <c r="H126" s="139"/>
      <c r="I126" s="139"/>
      <c r="J126" s="139"/>
      <c r="K126" s="237"/>
      <c r="L126" s="142"/>
      <c r="M126" s="142"/>
      <c r="N126" s="142"/>
      <c r="O126" s="143"/>
      <c r="P126" s="143"/>
      <c r="Q126" s="143"/>
      <c r="R126" s="143"/>
      <c r="S126" s="143"/>
      <c r="T126" s="143"/>
      <c r="X126" s="143"/>
      <c r="Y126" s="143"/>
      <c r="Z126" s="143"/>
    </row>
    <row r="127" spans="1:26" ht="15.95" customHeight="1" x14ac:dyDescent="0.2">
      <c r="A127" s="338"/>
      <c r="B127" s="194" t="s">
        <v>107</v>
      </c>
      <c r="C127" s="273"/>
      <c r="D127" s="273"/>
      <c r="E127" s="273"/>
      <c r="F127" s="273"/>
      <c r="G127" s="273"/>
      <c r="H127" s="139"/>
      <c r="I127" s="139"/>
      <c r="J127" s="139"/>
      <c r="K127" s="237"/>
      <c r="L127" s="142"/>
      <c r="M127" s="142"/>
      <c r="N127" s="142"/>
      <c r="O127" s="143"/>
      <c r="P127" s="143"/>
      <c r="Q127" s="143"/>
      <c r="R127" s="143"/>
      <c r="S127" s="143"/>
      <c r="T127" s="143"/>
      <c r="X127" s="143"/>
      <c r="Y127" s="143"/>
      <c r="Z127" s="143"/>
    </row>
    <row r="128" spans="1:26" ht="15.95" customHeight="1" x14ac:dyDescent="0.2">
      <c r="A128" s="330" t="s">
        <v>108</v>
      </c>
      <c r="B128" s="239" t="s">
        <v>19</v>
      </c>
      <c r="C128" s="272"/>
      <c r="D128" s="272"/>
      <c r="E128" s="272"/>
      <c r="F128" s="272"/>
      <c r="G128" s="272"/>
      <c r="H128" s="139"/>
      <c r="I128" s="139"/>
      <c r="J128" s="139"/>
      <c r="K128" s="237"/>
      <c r="L128" s="142"/>
      <c r="M128" s="142"/>
      <c r="N128" s="142"/>
      <c r="O128" s="143"/>
      <c r="P128" s="143"/>
      <c r="Q128" s="143"/>
      <c r="R128" s="143"/>
      <c r="S128" s="143"/>
      <c r="T128" s="143"/>
      <c r="X128" s="143"/>
      <c r="Y128" s="143"/>
      <c r="Z128" s="143"/>
    </row>
    <row r="129" spans="1:26" ht="15.95" customHeight="1" x14ac:dyDescent="0.2">
      <c r="A129" s="331"/>
      <c r="B129" s="188" t="s">
        <v>20</v>
      </c>
      <c r="C129" s="254"/>
      <c r="D129" s="254"/>
      <c r="E129" s="254"/>
      <c r="F129" s="254"/>
      <c r="G129" s="254"/>
      <c r="H129" s="139"/>
      <c r="I129" s="139"/>
      <c r="J129" s="139"/>
      <c r="K129" s="237"/>
      <c r="L129" s="142"/>
      <c r="M129" s="142"/>
      <c r="N129" s="142"/>
      <c r="O129" s="143"/>
      <c r="P129" s="143"/>
      <c r="Q129" s="143"/>
      <c r="R129" s="143"/>
      <c r="S129" s="143"/>
      <c r="T129" s="143"/>
      <c r="X129" s="143"/>
      <c r="Y129" s="143"/>
      <c r="Z129" s="143"/>
    </row>
    <row r="130" spans="1:26" ht="15.95" customHeight="1" x14ac:dyDescent="0.2">
      <c r="A130" s="331"/>
      <c r="B130" s="188" t="s">
        <v>50</v>
      </c>
      <c r="C130" s="254"/>
      <c r="D130" s="254"/>
      <c r="E130" s="254"/>
      <c r="F130" s="254"/>
      <c r="G130" s="254"/>
      <c r="H130" s="139"/>
      <c r="I130" s="139"/>
      <c r="J130" s="139"/>
      <c r="K130" s="237"/>
      <c r="L130" s="142"/>
      <c r="M130" s="142"/>
      <c r="N130" s="142"/>
      <c r="O130" s="143"/>
      <c r="P130" s="143"/>
      <c r="Q130" s="143"/>
      <c r="R130" s="143"/>
      <c r="S130" s="143"/>
      <c r="T130" s="143"/>
      <c r="X130" s="143"/>
      <c r="Y130" s="143"/>
      <c r="Z130" s="143"/>
    </row>
    <row r="131" spans="1:26" ht="15.95" customHeight="1" x14ac:dyDescent="0.2">
      <c r="A131" s="331"/>
      <c r="B131" s="188" t="s">
        <v>23</v>
      </c>
      <c r="C131" s="254"/>
      <c r="D131" s="254"/>
      <c r="E131" s="254"/>
      <c r="F131" s="254"/>
      <c r="G131" s="254"/>
      <c r="H131" s="139"/>
      <c r="I131" s="139"/>
      <c r="J131" s="139"/>
      <c r="K131" s="237"/>
      <c r="L131" s="142"/>
      <c r="M131" s="142"/>
      <c r="N131" s="142"/>
      <c r="O131" s="143"/>
      <c r="P131" s="143"/>
      <c r="Q131" s="143"/>
      <c r="R131" s="143"/>
      <c r="S131" s="143"/>
      <c r="T131" s="143"/>
      <c r="X131" s="143"/>
      <c r="Y131" s="143"/>
      <c r="Z131" s="143"/>
    </row>
    <row r="132" spans="1:26" ht="15.95" customHeight="1" x14ac:dyDescent="0.2">
      <c r="A132" s="331"/>
      <c r="B132" s="188" t="s">
        <v>106</v>
      </c>
      <c r="C132" s="254"/>
      <c r="D132" s="254"/>
      <c r="E132" s="254"/>
      <c r="F132" s="254"/>
      <c r="G132" s="254"/>
      <c r="H132" s="139"/>
      <c r="I132" s="139"/>
      <c r="J132" s="139"/>
      <c r="K132" s="237"/>
      <c r="L132" s="142"/>
      <c r="M132" s="142"/>
      <c r="N132" s="142"/>
      <c r="O132" s="143"/>
      <c r="P132" s="143"/>
      <c r="Q132" s="143"/>
      <c r="R132" s="143"/>
      <c r="S132" s="143"/>
      <c r="T132" s="143"/>
      <c r="X132" s="143"/>
      <c r="Y132" s="143"/>
      <c r="Z132" s="143"/>
    </row>
    <row r="133" spans="1:26" ht="15.95" customHeight="1" x14ac:dyDescent="0.2">
      <c r="A133" s="331"/>
      <c r="B133" s="188" t="s">
        <v>24</v>
      </c>
      <c r="C133" s="254"/>
      <c r="D133" s="254"/>
      <c r="E133" s="254"/>
      <c r="F133" s="254"/>
      <c r="G133" s="254"/>
      <c r="H133" s="139"/>
      <c r="I133" s="139"/>
      <c r="J133" s="139"/>
      <c r="K133" s="237"/>
      <c r="L133" s="142"/>
      <c r="M133" s="142"/>
      <c r="N133" s="142"/>
      <c r="O133" s="143"/>
      <c r="P133" s="143"/>
      <c r="Q133" s="143"/>
      <c r="R133" s="143"/>
      <c r="S133" s="143"/>
      <c r="T133" s="143"/>
      <c r="X133" s="143"/>
      <c r="Y133" s="143"/>
      <c r="Z133" s="143"/>
    </row>
    <row r="134" spans="1:26" ht="15.95" customHeight="1" x14ac:dyDescent="0.2">
      <c r="A134" s="332"/>
      <c r="B134" s="194" t="s">
        <v>107</v>
      </c>
      <c r="C134" s="273"/>
      <c r="D134" s="273"/>
      <c r="E134" s="273"/>
      <c r="F134" s="273"/>
      <c r="G134" s="273"/>
      <c r="H134" s="139"/>
      <c r="I134" s="139"/>
      <c r="J134" s="139"/>
      <c r="K134" s="237"/>
      <c r="L134" s="142"/>
      <c r="M134" s="142"/>
      <c r="N134" s="142"/>
      <c r="O134" s="143"/>
      <c r="P134" s="143"/>
      <c r="Q134" s="143"/>
      <c r="R134" s="143"/>
      <c r="S134" s="143"/>
      <c r="T134" s="143"/>
      <c r="X134" s="143"/>
      <c r="Y134" s="143"/>
      <c r="Z134" s="143"/>
    </row>
    <row r="135" spans="1:26" ht="15.95" customHeight="1" x14ac:dyDescent="0.2">
      <c r="A135" s="330" t="s">
        <v>109</v>
      </c>
      <c r="B135" s="239" t="s">
        <v>19</v>
      </c>
      <c r="C135" s="274"/>
      <c r="D135" s="274"/>
      <c r="E135" s="274"/>
      <c r="F135" s="274"/>
      <c r="G135" s="274"/>
      <c r="H135" s="139"/>
      <c r="I135" s="139"/>
      <c r="J135" s="139"/>
      <c r="K135" s="237"/>
      <c r="L135" s="142"/>
      <c r="M135" s="142"/>
      <c r="N135" s="142"/>
      <c r="O135" s="143"/>
      <c r="P135" s="143"/>
      <c r="Q135" s="143"/>
      <c r="R135" s="143"/>
      <c r="S135" s="143"/>
      <c r="T135" s="143"/>
      <c r="X135" s="143"/>
      <c r="Y135" s="143"/>
      <c r="Z135" s="143"/>
    </row>
    <row r="136" spans="1:26" ht="15.95" customHeight="1" x14ac:dyDescent="0.2">
      <c r="A136" s="331"/>
      <c r="B136" s="188" t="s">
        <v>20</v>
      </c>
      <c r="C136" s="254"/>
      <c r="D136" s="254"/>
      <c r="E136" s="254"/>
      <c r="F136" s="254"/>
      <c r="G136" s="254"/>
      <c r="H136" s="139"/>
      <c r="I136" s="139"/>
      <c r="J136" s="139"/>
      <c r="K136" s="237"/>
      <c r="L136" s="142"/>
      <c r="M136" s="142"/>
      <c r="N136" s="142"/>
      <c r="O136" s="143"/>
      <c r="P136" s="143"/>
      <c r="Q136" s="143"/>
      <c r="R136" s="143"/>
      <c r="S136" s="143"/>
      <c r="T136" s="143"/>
      <c r="X136" s="143"/>
      <c r="Y136" s="143"/>
      <c r="Z136" s="143"/>
    </row>
    <row r="137" spans="1:26" ht="15.95" customHeight="1" x14ac:dyDescent="0.2">
      <c r="A137" s="331"/>
      <c r="B137" s="188" t="s">
        <v>50</v>
      </c>
      <c r="C137" s="254"/>
      <c r="D137" s="254"/>
      <c r="E137" s="254"/>
      <c r="F137" s="254"/>
      <c r="G137" s="254"/>
      <c r="H137" s="139"/>
      <c r="I137" s="139"/>
      <c r="J137" s="139"/>
      <c r="K137" s="237"/>
      <c r="L137" s="142"/>
      <c r="M137" s="142"/>
      <c r="N137" s="142"/>
      <c r="O137" s="143"/>
      <c r="P137" s="143"/>
      <c r="Q137" s="143"/>
      <c r="R137" s="143"/>
      <c r="S137" s="143"/>
      <c r="T137" s="143"/>
      <c r="X137" s="143"/>
      <c r="Y137" s="143"/>
      <c r="Z137" s="143"/>
    </row>
    <row r="138" spans="1:26" ht="15.95" customHeight="1" x14ac:dyDescent="0.2">
      <c r="A138" s="331"/>
      <c r="B138" s="188" t="s">
        <v>23</v>
      </c>
      <c r="C138" s="254"/>
      <c r="D138" s="254"/>
      <c r="E138" s="254"/>
      <c r="F138" s="254"/>
      <c r="G138" s="254"/>
      <c r="H138" s="139"/>
      <c r="I138" s="139"/>
      <c r="J138" s="139"/>
      <c r="K138" s="237"/>
      <c r="L138" s="142"/>
      <c r="M138" s="142"/>
      <c r="N138" s="142"/>
      <c r="O138" s="143"/>
      <c r="P138" s="143"/>
      <c r="Q138" s="143"/>
      <c r="R138" s="143"/>
      <c r="S138" s="143"/>
      <c r="T138" s="143"/>
      <c r="X138" s="143"/>
      <c r="Y138" s="143"/>
      <c r="Z138" s="143"/>
    </row>
    <row r="139" spans="1:26" ht="15.95" customHeight="1" x14ac:dyDescent="0.2">
      <c r="A139" s="331"/>
      <c r="B139" s="188" t="s">
        <v>106</v>
      </c>
      <c r="C139" s="254"/>
      <c r="D139" s="254"/>
      <c r="E139" s="254"/>
      <c r="F139" s="254"/>
      <c r="G139" s="254"/>
      <c r="H139" s="139"/>
      <c r="I139" s="139"/>
      <c r="J139" s="139"/>
      <c r="K139" s="237"/>
      <c r="L139" s="142"/>
      <c r="M139" s="142"/>
      <c r="N139" s="142"/>
      <c r="O139" s="143"/>
      <c r="P139" s="143"/>
      <c r="Q139" s="143"/>
      <c r="R139" s="143"/>
      <c r="S139" s="143"/>
      <c r="T139" s="143"/>
      <c r="X139" s="143"/>
      <c r="Y139" s="143"/>
      <c r="Z139" s="143"/>
    </row>
    <row r="140" spans="1:26" ht="15.95" customHeight="1" x14ac:dyDescent="0.2">
      <c r="A140" s="331"/>
      <c r="B140" s="188" t="s">
        <v>24</v>
      </c>
      <c r="C140" s="254"/>
      <c r="D140" s="254"/>
      <c r="E140" s="254"/>
      <c r="F140" s="254"/>
      <c r="G140" s="254"/>
      <c r="H140" s="139"/>
      <c r="I140" s="139"/>
      <c r="J140" s="139"/>
      <c r="K140" s="237"/>
      <c r="L140" s="142"/>
      <c r="M140" s="142"/>
      <c r="N140" s="142"/>
      <c r="O140" s="143"/>
      <c r="P140" s="143"/>
      <c r="Q140" s="143"/>
      <c r="R140" s="143"/>
      <c r="S140" s="143"/>
      <c r="T140" s="143"/>
      <c r="X140" s="143"/>
      <c r="Y140" s="143"/>
      <c r="Z140" s="143"/>
    </row>
    <row r="141" spans="1:26" ht="15.95" customHeight="1" x14ac:dyDescent="0.2">
      <c r="A141" s="332"/>
      <c r="B141" s="194" t="s">
        <v>107</v>
      </c>
      <c r="C141" s="275"/>
      <c r="D141" s="275"/>
      <c r="E141" s="275"/>
      <c r="F141" s="275"/>
      <c r="G141" s="275"/>
      <c r="H141" s="203"/>
      <c r="I141" s="203"/>
      <c r="J141" s="203"/>
      <c r="K141" s="245"/>
      <c r="L141" s="183"/>
      <c r="M141" s="204"/>
      <c r="N141" s="204"/>
      <c r="O141" s="143"/>
      <c r="P141" s="143"/>
      <c r="Q141" s="143"/>
      <c r="R141" s="143"/>
      <c r="S141" s="143"/>
      <c r="T141" s="143"/>
      <c r="X141" s="143"/>
      <c r="Y141" s="143"/>
      <c r="Z141" s="143"/>
    </row>
    <row r="142" spans="1:26" ht="30" customHeight="1" x14ac:dyDescent="0.2">
      <c r="A142" s="246" t="s">
        <v>110</v>
      </c>
      <c r="B142" s="247"/>
      <c r="C142" s="247"/>
      <c r="D142" s="247"/>
      <c r="E142" s="247"/>
      <c r="F142" s="247"/>
      <c r="G142" s="247"/>
      <c r="H142" s="139"/>
      <c r="I142" s="139"/>
      <c r="J142" s="139"/>
      <c r="K142" s="237"/>
      <c r="L142" s="139"/>
      <c r="M142" s="139"/>
      <c r="N142" s="142"/>
      <c r="O142" s="143"/>
      <c r="P142" s="143"/>
      <c r="Q142" s="143"/>
      <c r="R142" s="143"/>
      <c r="S142" s="143"/>
      <c r="T142" s="143"/>
      <c r="X142" s="143"/>
      <c r="Y142" s="143"/>
      <c r="Z142" s="143"/>
    </row>
    <row r="143" spans="1:26" x14ac:dyDescent="0.2">
      <c r="A143" s="248" t="s">
        <v>4</v>
      </c>
      <c r="B143" s="248" t="s">
        <v>5</v>
      </c>
      <c r="C143" s="279" t="s">
        <v>111</v>
      </c>
      <c r="D143" s="250"/>
      <c r="E143" s="250"/>
      <c r="F143" s="250"/>
      <c r="G143" s="250"/>
      <c r="H143" s="139"/>
      <c r="I143" s="139"/>
      <c r="J143" s="139"/>
      <c r="K143" s="237"/>
      <c r="L143" s="152"/>
      <c r="M143" s="142"/>
      <c r="N143" s="142"/>
      <c r="O143" s="143"/>
      <c r="P143" s="143"/>
      <c r="Q143" s="143"/>
      <c r="R143" s="143"/>
      <c r="S143" s="143"/>
      <c r="T143" s="143"/>
      <c r="X143" s="143"/>
      <c r="Y143" s="143"/>
      <c r="Z143" s="143"/>
    </row>
    <row r="144" spans="1:26" ht="15.95" customHeight="1" x14ac:dyDescent="0.2">
      <c r="A144" s="330" t="s">
        <v>112</v>
      </c>
      <c r="B144" s="239" t="s">
        <v>113</v>
      </c>
      <c r="C144" s="251"/>
      <c r="D144" s="250"/>
      <c r="E144" s="250"/>
      <c r="F144" s="250"/>
      <c r="G144" s="250"/>
      <c r="H144" s="145"/>
      <c r="I144" s="145"/>
      <c r="J144" s="145"/>
      <c r="K144" s="252"/>
      <c r="L144" s="253"/>
      <c r="M144" s="143"/>
      <c r="N144" s="143"/>
      <c r="O144" s="143"/>
      <c r="P144" s="143"/>
      <c r="Q144" s="143"/>
      <c r="R144" s="143"/>
      <c r="S144" s="143"/>
      <c r="T144" s="143"/>
      <c r="X144" s="143"/>
      <c r="Y144" s="143"/>
      <c r="Z144" s="143"/>
    </row>
    <row r="145" spans="1:26" ht="15.95" customHeight="1" x14ac:dyDescent="0.2">
      <c r="A145" s="331"/>
      <c r="B145" s="188" t="s">
        <v>114</v>
      </c>
      <c r="C145" s="254"/>
      <c r="D145" s="250"/>
      <c r="E145" s="250"/>
      <c r="F145" s="250"/>
      <c r="G145" s="250"/>
      <c r="H145" s="145"/>
      <c r="I145" s="145"/>
      <c r="J145" s="145"/>
      <c r="K145" s="252"/>
      <c r="L145" s="253"/>
      <c r="M145" s="143"/>
      <c r="N145" s="143"/>
      <c r="O145" s="143"/>
      <c r="P145" s="143"/>
      <c r="Q145" s="143"/>
      <c r="R145" s="143"/>
      <c r="S145" s="143"/>
      <c r="T145" s="143"/>
      <c r="X145" s="143"/>
      <c r="Y145" s="143"/>
      <c r="Z145" s="143"/>
    </row>
    <row r="146" spans="1:26" ht="15.95" customHeight="1" x14ac:dyDescent="0.2">
      <c r="A146" s="331"/>
      <c r="B146" s="188" t="s">
        <v>50</v>
      </c>
      <c r="C146" s="254"/>
      <c r="D146" s="250"/>
      <c r="E146" s="250"/>
      <c r="F146" s="250"/>
      <c r="G146" s="250"/>
      <c r="H146" s="145"/>
      <c r="I146" s="145"/>
      <c r="J146" s="145"/>
      <c r="K146" s="145"/>
      <c r="L146" s="255"/>
      <c r="M146" s="143"/>
      <c r="N146" s="143"/>
      <c r="O146" s="143"/>
      <c r="P146" s="143"/>
      <c r="Q146" s="143"/>
      <c r="R146" s="143"/>
      <c r="S146" s="143"/>
      <c r="T146" s="143"/>
    </row>
    <row r="147" spans="1:26" ht="15.95" customHeight="1" x14ac:dyDescent="0.2">
      <c r="A147" s="331"/>
      <c r="B147" s="188" t="s">
        <v>23</v>
      </c>
      <c r="C147" s="254"/>
      <c r="D147" s="250"/>
      <c r="E147" s="250"/>
      <c r="F147" s="250"/>
      <c r="G147" s="250"/>
      <c r="H147" s="145"/>
      <c r="I147" s="145"/>
      <c r="J147" s="145"/>
      <c r="K147" s="145"/>
      <c r="L147" s="255"/>
      <c r="M147" s="143"/>
      <c r="N147" s="143"/>
      <c r="O147" s="143"/>
      <c r="P147" s="143"/>
      <c r="Q147" s="143"/>
      <c r="R147" s="143"/>
      <c r="S147" s="143"/>
      <c r="T147" s="143"/>
    </row>
    <row r="148" spans="1:26" ht="15.95" customHeight="1" x14ac:dyDescent="0.2">
      <c r="A148" s="331"/>
      <c r="B148" s="188" t="s">
        <v>106</v>
      </c>
      <c r="C148" s="254"/>
      <c r="D148" s="250"/>
      <c r="E148" s="250"/>
      <c r="F148" s="250"/>
      <c r="G148" s="250"/>
      <c r="H148" s="145"/>
      <c r="I148" s="145"/>
      <c r="J148" s="145"/>
      <c r="K148" s="145"/>
      <c r="L148" s="255"/>
      <c r="M148" s="143"/>
      <c r="N148" s="143"/>
      <c r="O148" s="143"/>
      <c r="P148" s="143"/>
      <c r="Q148" s="143"/>
      <c r="R148" s="143"/>
      <c r="S148" s="143"/>
      <c r="T148" s="143"/>
    </row>
    <row r="149" spans="1:26" ht="15.95" customHeight="1" x14ac:dyDescent="0.2">
      <c r="A149" s="331"/>
      <c r="B149" s="188" t="s">
        <v>24</v>
      </c>
      <c r="C149" s="256"/>
      <c r="D149" s="250"/>
      <c r="E149" s="250"/>
      <c r="F149" s="250"/>
      <c r="G149" s="250"/>
      <c r="H149" s="145"/>
      <c r="I149" s="145"/>
      <c r="J149" s="145"/>
      <c r="K149" s="145"/>
      <c r="L149" s="255"/>
      <c r="M149" s="143"/>
      <c r="N149" s="143"/>
      <c r="O149" s="143"/>
      <c r="P149" s="143"/>
      <c r="Q149" s="143"/>
      <c r="R149" s="143"/>
      <c r="S149" s="143"/>
      <c r="T149" s="143"/>
    </row>
    <row r="150" spans="1:26" ht="15.95" customHeight="1" x14ac:dyDescent="0.2">
      <c r="A150" s="332"/>
      <c r="B150" s="248" t="s">
        <v>27</v>
      </c>
      <c r="C150" s="257">
        <v>0</v>
      </c>
      <c r="D150" s="258"/>
      <c r="E150" s="250"/>
      <c r="F150" s="250"/>
      <c r="G150" s="250"/>
      <c r="H150" s="145"/>
      <c r="I150" s="145"/>
      <c r="J150" s="145"/>
      <c r="K150" s="145"/>
      <c r="L150" s="255"/>
      <c r="M150" s="143"/>
      <c r="N150" s="143"/>
      <c r="O150" s="143"/>
      <c r="P150" s="143"/>
      <c r="Q150" s="143"/>
      <c r="R150" s="143"/>
      <c r="S150" s="143"/>
      <c r="T150" s="143"/>
    </row>
    <row r="151" spans="1:26" x14ac:dyDescent="0.2">
      <c r="A151" s="259"/>
      <c r="B151" s="145"/>
      <c r="C151" s="145"/>
      <c r="D151" s="145"/>
      <c r="E151" s="145"/>
      <c r="F151" s="145"/>
      <c r="G151" s="145"/>
      <c r="H151" s="145"/>
      <c r="I151" s="145"/>
      <c r="J151" s="145"/>
      <c r="K151" s="145"/>
      <c r="L151" s="255"/>
      <c r="M151" s="143"/>
      <c r="N151" s="143"/>
      <c r="O151" s="143"/>
      <c r="P151" s="143"/>
      <c r="Q151" s="143"/>
      <c r="R151" s="143"/>
      <c r="S151" s="143"/>
      <c r="T151" s="143"/>
    </row>
    <row r="152" spans="1:26" x14ac:dyDescent="0.2">
      <c r="A152" s="259"/>
      <c r="B152" s="145"/>
      <c r="C152" s="145"/>
      <c r="D152" s="145"/>
      <c r="E152" s="145"/>
      <c r="F152" s="145"/>
      <c r="G152" s="145"/>
      <c r="H152" s="145"/>
      <c r="I152" s="145"/>
      <c r="J152" s="145"/>
      <c r="K152" s="145"/>
      <c r="L152" s="255"/>
      <c r="M152" s="143"/>
      <c r="N152" s="143"/>
      <c r="O152" s="143"/>
      <c r="P152" s="143"/>
      <c r="Q152" s="143"/>
      <c r="R152" s="143"/>
      <c r="S152" s="143"/>
      <c r="T152" s="143"/>
    </row>
    <row r="153" spans="1:26" x14ac:dyDescent="0.2">
      <c r="A153" s="259"/>
      <c r="B153" s="145"/>
      <c r="C153" s="145"/>
      <c r="D153" s="145"/>
      <c r="E153" s="145"/>
      <c r="F153" s="145"/>
      <c r="G153" s="145"/>
      <c r="H153" s="145"/>
      <c r="I153" s="145"/>
      <c r="J153" s="145"/>
      <c r="K153" s="145"/>
      <c r="L153" s="255"/>
      <c r="M153" s="143"/>
      <c r="N153" s="143"/>
      <c r="O153" s="143"/>
      <c r="P153" s="143"/>
      <c r="Q153" s="143"/>
      <c r="R153" s="143"/>
      <c r="S153" s="143"/>
      <c r="T153" s="143"/>
    </row>
    <row r="154" spans="1:26" x14ac:dyDescent="0.2">
      <c r="A154" s="259"/>
      <c r="B154" s="145"/>
      <c r="C154" s="145"/>
      <c r="D154" s="145"/>
      <c r="E154" s="145"/>
      <c r="F154" s="145"/>
      <c r="G154" s="145"/>
      <c r="H154" s="145"/>
      <c r="I154" s="145"/>
      <c r="J154" s="145"/>
      <c r="K154" s="145"/>
      <c r="L154" s="255"/>
      <c r="M154" s="143"/>
      <c r="N154" s="143"/>
      <c r="O154" s="143"/>
      <c r="P154" s="143"/>
      <c r="Q154" s="143"/>
      <c r="R154" s="143"/>
      <c r="S154" s="143"/>
      <c r="T154" s="143"/>
    </row>
    <row r="155" spans="1:26" x14ac:dyDescent="0.2">
      <c r="A155" s="259"/>
      <c r="B155" s="145"/>
      <c r="C155" s="145"/>
      <c r="D155" s="145"/>
      <c r="E155" s="145"/>
      <c r="F155" s="145"/>
      <c r="G155" s="145"/>
      <c r="H155" s="145"/>
      <c r="I155" s="145"/>
      <c r="J155" s="145"/>
      <c r="K155" s="145"/>
      <c r="L155" s="255"/>
      <c r="M155" s="143"/>
      <c r="N155" s="143"/>
      <c r="O155" s="143"/>
      <c r="P155" s="143"/>
      <c r="Q155" s="143"/>
      <c r="R155" s="143"/>
      <c r="S155" s="143"/>
      <c r="T155" s="143"/>
    </row>
    <row r="156" spans="1:26" x14ac:dyDescent="0.2">
      <c r="A156" s="259"/>
      <c r="B156" s="145"/>
      <c r="C156" s="145"/>
      <c r="D156" s="145"/>
      <c r="E156" s="145"/>
      <c r="F156" s="145"/>
      <c r="G156" s="145"/>
      <c r="H156" s="145"/>
      <c r="I156" s="145"/>
      <c r="J156" s="145"/>
      <c r="K156" s="145"/>
      <c r="L156" s="255"/>
      <c r="M156" s="143"/>
      <c r="N156" s="143"/>
      <c r="O156" s="143"/>
      <c r="P156" s="143"/>
      <c r="Q156" s="143"/>
      <c r="R156" s="143"/>
      <c r="S156" s="143"/>
      <c r="T156" s="143"/>
    </row>
    <row r="157" spans="1:26" x14ac:dyDescent="0.2">
      <c r="A157" s="259"/>
      <c r="B157" s="145"/>
      <c r="C157" s="145"/>
      <c r="D157" s="145"/>
      <c r="E157" s="145"/>
      <c r="F157" s="145"/>
      <c r="G157" s="145"/>
      <c r="H157" s="145"/>
      <c r="I157" s="145"/>
      <c r="J157" s="145"/>
      <c r="K157" s="145"/>
      <c r="L157" s="255"/>
      <c r="M157" s="143"/>
      <c r="N157" s="143"/>
      <c r="O157" s="143"/>
      <c r="P157" s="143"/>
      <c r="Q157" s="143"/>
      <c r="R157" s="143"/>
      <c r="S157" s="143"/>
      <c r="T157" s="143"/>
    </row>
    <row r="158" spans="1:26" x14ac:dyDescent="0.2">
      <c r="A158" s="259"/>
      <c r="B158" s="145"/>
      <c r="C158" s="145"/>
      <c r="D158" s="145"/>
      <c r="E158" s="145"/>
      <c r="F158" s="145"/>
      <c r="G158" s="145"/>
      <c r="H158" s="145"/>
      <c r="I158" s="145"/>
      <c r="J158" s="145"/>
      <c r="K158" s="145"/>
      <c r="L158" s="255"/>
      <c r="M158" s="143"/>
      <c r="N158" s="143"/>
      <c r="O158" s="143"/>
      <c r="P158" s="143"/>
      <c r="Q158" s="143"/>
      <c r="R158" s="143"/>
      <c r="S158" s="143"/>
      <c r="T158" s="143"/>
    </row>
    <row r="159" spans="1:26" x14ac:dyDescent="0.2">
      <c r="A159" s="259"/>
      <c r="B159" s="145"/>
      <c r="C159" s="145"/>
      <c r="D159" s="145"/>
      <c r="E159" s="145"/>
      <c r="F159" s="145"/>
      <c r="G159" s="145"/>
      <c r="H159" s="145"/>
      <c r="I159" s="145"/>
      <c r="J159" s="145"/>
      <c r="K159" s="145"/>
      <c r="L159" s="255"/>
      <c r="M159" s="143"/>
      <c r="N159" s="143"/>
      <c r="O159" s="143"/>
      <c r="P159" s="143"/>
      <c r="Q159" s="143"/>
      <c r="R159" s="143"/>
      <c r="S159" s="143"/>
      <c r="T159" s="143"/>
    </row>
    <row r="160" spans="1:26" x14ac:dyDescent="0.2">
      <c r="A160" s="259"/>
      <c r="B160" s="145"/>
      <c r="C160" s="145"/>
      <c r="D160" s="145"/>
      <c r="E160" s="145"/>
      <c r="F160" s="145"/>
      <c r="G160" s="145"/>
      <c r="H160" s="145"/>
      <c r="I160" s="145"/>
      <c r="J160" s="145"/>
      <c r="K160" s="145"/>
      <c r="L160" s="255"/>
      <c r="M160" s="143"/>
      <c r="N160" s="143"/>
      <c r="O160" s="143"/>
      <c r="P160" s="143"/>
      <c r="Q160" s="143"/>
      <c r="R160" s="143"/>
      <c r="S160" s="143"/>
      <c r="T160" s="143"/>
    </row>
    <row r="161" spans="1:20" x14ac:dyDescent="0.2">
      <c r="A161" s="259"/>
      <c r="B161" s="145"/>
      <c r="C161" s="145"/>
      <c r="D161" s="145"/>
      <c r="E161" s="145"/>
      <c r="F161" s="145"/>
      <c r="G161" s="145"/>
      <c r="H161" s="145"/>
      <c r="I161" s="145"/>
      <c r="J161" s="145"/>
      <c r="K161" s="145"/>
      <c r="L161" s="255"/>
      <c r="M161" s="143"/>
      <c r="N161" s="143"/>
      <c r="O161" s="143"/>
      <c r="P161" s="143"/>
      <c r="Q161" s="143"/>
      <c r="R161" s="143"/>
      <c r="S161" s="143"/>
      <c r="T161" s="143"/>
    </row>
    <row r="162" spans="1:20" x14ac:dyDescent="0.2">
      <c r="A162" s="259"/>
      <c r="B162" s="145"/>
      <c r="C162" s="145"/>
      <c r="D162" s="145"/>
      <c r="E162" s="145"/>
      <c r="F162" s="145"/>
      <c r="G162" s="145"/>
      <c r="H162" s="145"/>
      <c r="I162" s="145"/>
      <c r="J162" s="145"/>
      <c r="K162" s="145"/>
      <c r="L162" s="255"/>
      <c r="M162" s="143"/>
      <c r="N162" s="143"/>
      <c r="O162" s="143"/>
      <c r="P162" s="143"/>
      <c r="Q162" s="143"/>
      <c r="R162" s="143"/>
      <c r="S162" s="143"/>
      <c r="T162" s="143"/>
    </row>
    <row r="163" spans="1:20" x14ac:dyDescent="0.2">
      <c r="A163" s="259"/>
      <c r="B163" s="145"/>
      <c r="C163" s="145"/>
      <c r="D163" s="145"/>
      <c r="E163" s="145"/>
      <c r="F163" s="145"/>
      <c r="G163" s="145"/>
      <c r="H163" s="145"/>
      <c r="I163" s="145"/>
      <c r="J163" s="145"/>
      <c r="K163" s="145"/>
      <c r="L163" s="255"/>
      <c r="M163" s="143"/>
      <c r="N163" s="143"/>
      <c r="O163" s="143"/>
      <c r="P163" s="143"/>
      <c r="Q163" s="143"/>
      <c r="R163" s="143"/>
      <c r="S163" s="143"/>
      <c r="T163" s="143"/>
    </row>
    <row r="164" spans="1:20" x14ac:dyDescent="0.2">
      <c r="A164" s="259"/>
      <c r="B164" s="145"/>
      <c r="C164" s="145"/>
      <c r="D164" s="145"/>
      <c r="E164" s="145"/>
      <c r="F164" s="145"/>
      <c r="G164" s="145"/>
      <c r="H164" s="145"/>
      <c r="I164" s="145"/>
      <c r="J164" s="145"/>
      <c r="K164" s="145"/>
      <c r="L164" s="255"/>
      <c r="M164" s="143"/>
      <c r="N164" s="143"/>
      <c r="O164" s="143"/>
      <c r="P164" s="143"/>
      <c r="Q164" s="143"/>
      <c r="R164" s="143"/>
      <c r="S164" s="143"/>
      <c r="T164" s="143"/>
    </row>
    <row r="165" spans="1:20" x14ac:dyDescent="0.2">
      <c r="A165" s="259"/>
      <c r="B165" s="145"/>
      <c r="C165" s="145"/>
      <c r="D165" s="145"/>
      <c r="E165" s="145"/>
      <c r="F165" s="145"/>
      <c r="G165" s="145"/>
      <c r="H165" s="145"/>
      <c r="I165" s="145"/>
      <c r="J165" s="145"/>
      <c r="K165" s="145"/>
      <c r="L165" s="255"/>
      <c r="M165" s="143"/>
      <c r="N165" s="143"/>
      <c r="O165" s="143"/>
      <c r="P165" s="143"/>
      <c r="Q165" s="143"/>
      <c r="R165" s="143"/>
      <c r="S165" s="143"/>
      <c r="T165" s="143"/>
    </row>
    <row r="166" spans="1:20" x14ac:dyDescent="0.2">
      <c r="A166" s="259"/>
      <c r="B166" s="145"/>
      <c r="C166" s="145"/>
      <c r="D166" s="145"/>
      <c r="E166" s="145"/>
      <c r="F166" s="145"/>
      <c r="G166" s="145"/>
      <c r="H166" s="145"/>
      <c r="I166" s="145"/>
      <c r="J166" s="145"/>
      <c r="K166" s="145"/>
      <c r="L166" s="255"/>
      <c r="M166" s="143"/>
      <c r="N166" s="143"/>
      <c r="O166" s="143"/>
      <c r="P166" s="143"/>
      <c r="Q166" s="143"/>
      <c r="R166" s="143"/>
      <c r="S166" s="143"/>
      <c r="T166" s="143"/>
    </row>
    <row r="167" spans="1:20" x14ac:dyDescent="0.2">
      <c r="A167" s="259"/>
      <c r="B167" s="145"/>
      <c r="C167" s="145"/>
      <c r="D167" s="145"/>
      <c r="E167" s="145"/>
      <c r="F167" s="145"/>
      <c r="G167" s="145"/>
      <c r="H167" s="145"/>
      <c r="I167" s="145"/>
      <c r="J167" s="145"/>
      <c r="K167" s="145"/>
      <c r="L167" s="255"/>
      <c r="M167" s="143"/>
      <c r="N167" s="143"/>
      <c r="O167" s="143"/>
      <c r="P167" s="143"/>
      <c r="Q167" s="143"/>
      <c r="R167" s="143"/>
      <c r="S167" s="143"/>
      <c r="T167" s="143"/>
    </row>
    <row r="168" spans="1:20" x14ac:dyDescent="0.2">
      <c r="A168" s="259"/>
      <c r="B168" s="145"/>
      <c r="C168" s="145"/>
      <c r="D168" s="145"/>
      <c r="E168" s="145"/>
      <c r="F168" s="145"/>
      <c r="G168" s="145"/>
      <c r="H168" s="145"/>
      <c r="I168" s="145"/>
      <c r="J168" s="145"/>
      <c r="K168" s="145"/>
      <c r="L168" s="255"/>
      <c r="M168" s="143"/>
      <c r="N168" s="143"/>
      <c r="O168" s="143"/>
      <c r="P168" s="143"/>
      <c r="Q168" s="143"/>
      <c r="R168" s="143"/>
      <c r="S168" s="143"/>
      <c r="T168" s="143"/>
    </row>
    <row r="169" spans="1:20" x14ac:dyDescent="0.2">
      <c r="A169" s="259"/>
      <c r="B169" s="145"/>
      <c r="C169" s="145"/>
      <c r="D169" s="145"/>
      <c r="E169" s="145"/>
      <c r="F169" s="145"/>
      <c r="G169" s="145"/>
      <c r="H169" s="145"/>
      <c r="I169" s="145"/>
      <c r="J169" s="145"/>
      <c r="K169" s="145"/>
      <c r="L169" s="255"/>
      <c r="M169" s="143"/>
      <c r="N169" s="143"/>
      <c r="O169" s="143"/>
      <c r="P169" s="143"/>
      <c r="Q169" s="143"/>
      <c r="R169" s="143"/>
      <c r="S169" s="143"/>
      <c r="T169" s="143"/>
    </row>
    <row r="170" spans="1:20" x14ac:dyDescent="0.2">
      <c r="A170" s="259"/>
      <c r="B170" s="145"/>
      <c r="C170" s="145"/>
      <c r="D170" s="145"/>
      <c r="E170" s="145"/>
      <c r="F170" s="145"/>
      <c r="G170" s="145"/>
      <c r="H170" s="145"/>
      <c r="I170" s="145"/>
      <c r="J170" s="145"/>
      <c r="K170" s="145"/>
      <c r="L170" s="255"/>
      <c r="M170" s="143"/>
      <c r="N170" s="143"/>
      <c r="O170" s="143"/>
      <c r="P170" s="143"/>
      <c r="Q170" s="143"/>
      <c r="R170" s="143"/>
      <c r="S170" s="143"/>
      <c r="T170" s="143"/>
    </row>
    <row r="171" spans="1:20" x14ac:dyDescent="0.2">
      <c r="A171" s="259"/>
      <c r="B171" s="145"/>
      <c r="C171" s="145"/>
      <c r="D171" s="145"/>
      <c r="E171" s="145"/>
      <c r="F171" s="145"/>
      <c r="G171" s="145"/>
      <c r="H171" s="145"/>
      <c r="I171" s="145"/>
      <c r="J171" s="145"/>
      <c r="K171" s="145"/>
      <c r="L171" s="255"/>
      <c r="M171" s="143"/>
      <c r="N171" s="143"/>
      <c r="O171" s="143"/>
      <c r="P171" s="143"/>
      <c r="Q171" s="143"/>
      <c r="R171" s="143"/>
      <c r="S171" s="143"/>
      <c r="T171" s="143"/>
    </row>
    <row r="172" spans="1:20" x14ac:dyDescent="0.2">
      <c r="A172" s="259"/>
      <c r="B172" s="145"/>
      <c r="C172" s="145"/>
      <c r="D172" s="145"/>
      <c r="E172" s="145"/>
      <c r="F172" s="145"/>
      <c r="G172" s="145"/>
      <c r="H172" s="145"/>
      <c r="I172" s="145"/>
      <c r="J172" s="145"/>
      <c r="K172" s="145"/>
      <c r="L172" s="255"/>
      <c r="M172" s="143"/>
      <c r="N172" s="143"/>
      <c r="O172" s="143"/>
      <c r="P172" s="143"/>
      <c r="Q172" s="143"/>
      <c r="R172" s="143"/>
      <c r="S172" s="143"/>
      <c r="T172" s="143"/>
    </row>
    <row r="173" spans="1:20" x14ac:dyDescent="0.2">
      <c r="A173" s="259"/>
      <c r="B173" s="145"/>
      <c r="C173" s="145"/>
      <c r="D173" s="145"/>
      <c r="E173" s="145"/>
      <c r="F173" s="145"/>
      <c r="G173" s="145"/>
      <c r="H173" s="145"/>
      <c r="I173" s="145"/>
      <c r="J173" s="145"/>
      <c r="K173" s="145"/>
      <c r="L173" s="255"/>
      <c r="M173" s="143"/>
      <c r="N173" s="143"/>
      <c r="O173" s="143"/>
      <c r="P173" s="143"/>
      <c r="Q173" s="143"/>
      <c r="R173" s="143"/>
      <c r="S173" s="143"/>
      <c r="T173" s="143"/>
    </row>
    <row r="174" spans="1:20" x14ac:dyDescent="0.2">
      <c r="A174" s="259"/>
      <c r="B174" s="145"/>
      <c r="C174" s="145"/>
      <c r="D174" s="145"/>
      <c r="E174" s="145"/>
      <c r="F174" s="145"/>
      <c r="G174" s="145"/>
      <c r="H174" s="145"/>
      <c r="I174" s="145"/>
      <c r="J174" s="145"/>
      <c r="K174" s="145"/>
      <c r="L174" s="255"/>
      <c r="M174" s="143"/>
      <c r="N174" s="143"/>
      <c r="O174" s="143"/>
      <c r="P174" s="143"/>
      <c r="Q174" s="143"/>
      <c r="R174" s="143"/>
      <c r="S174" s="143"/>
      <c r="T174" s="143"/>
    </row>
    <row r="175" spans="1:20" x14ac:dyDescent="0.2">
      <c r="A175" s="259"/>
      <c r="B175" s="145"/>
      <c r="C175" s="145"/>
      <c r="D175" s="145"/>
      <c r="E175" s="145"/>
      <c r="F175" s="145"/>
      <c r="G175" s="145"/>
      <c r="H175" s="145"/>
      <c r="I175" s="145"/>
      <c r="J175" s="145"/>
      <c r="K175" s="145"/>
      <c r="L175" s="255"/>
      <c r="M175" s="143"/>
      <c r="N175" s="143"/>
      <c r="O175" s="143"/>
      <c r="P175" s="143"/>
      <c r="Q175" s="143"/>
      <c r="R175" s="143"/>
      <c r="S175" s="143"/>
      <c r="T175" s="143"/>
    </row>
    <row r="176" spans="1:20" x14ac:dyDescent="0.2">
      <c r="A176" s="259"/>
      <c r="B176" s="145"/>
      <c r="C176" s="145"/>
      <c r="D176" s="145"/>
      <c r="E176" s="145"/>
      <c r="F176" s="145"/>
      <c r="G176" s="145"/>
      <c r="H176" s="145"/>
      <c r="I176" s="145"/>
      <c r="J176" s="145"/>
      <c r="K176" s="145"/>
      <c r="L176" s="255"/>
      <c r="M176" s="143"/>
      <c r="N176" s="143"/>
      <c r="O176" s="143"/>
      <c r="P176" s="143"/>
      <c r="Q176" s="143"/>
      <c r="R176" s="143"/>
      <c r="S176" s="143"/>
      <c r="T176" s="143"/>
    </row>
    <row r="177" spans="1:51" x14ac:dyDescent="0.2">
      <c r="A177" s="259"/>
      <c r="B177" s="145"/>
      <c r="C177" s="145"/>
      <c r="D177" s="145"/>
      <c r="E177" s="145"/>
      <c r="F177" s="145"/>
      <c r="G177" s="145"/>
      <c r="H177" s="145"/>
      <c r="I177" s="145"/>
      <c r="J177" s="145"/>
      <c r="K177" s="145"/>
      <c r="L177" s="255"/>
      <c r="M177" s="143"/>
      <c r="N177" s="143"/>
      <c r="O177" s="143"/>
      <c r="P177" s="143"/>
      <c r="Q177" s="143"/>
      <c r="R177" s="143"/>
      <c r="S177" s="143"/>
      <c r="T177" s="143"/>
    </row>
    <row r="178" spans="1:51" x14ac:dyDescent="0.2">
      <c r="A178" s="259"/>
      <c r="B178" s="145"/>
      <c r="C178" s="145"/>
      <c r="D178" s="145"/>
      <c r="E178" s="145"/>
      <c r="F178" s="145"/>
      <c r="G178" s="145"/>
      <c r="H178" s="145"/>
      <c r="I178" s="145"/>
      <c r="J178" s="145"/>
      <c r="K178" s="145"/>
      <c r="L178" s="255"/>
      <c r="M178" s="143"/>
      <c r="N178" s="143"/>
      <c r="O178" s="143"/>
      <c r="P178" s="143"/>
      <c r="Q178" s="143"/>
      <c r="R178" s="143"/>
      <c r="S178" s="143"/>
      <c r="T178" s="143"/>
    </row>
    <row r="179" spans="1:51" x14ac:dyDescent="0.2">
      <c r="A179" s="259"/>
      <c r="B179" s="145"/>
      <c r="C179" s="145"/>
      <c r="D179" s="145"/>
      <c r="E179" s="145"/>
      <c r="F179" s="145"/>
      <c r="G179" s="145"/>
      <c r="H179" s="145"/>
      <c r="I179" s="145"/>
      <c r="J179" s="145"/>
      <c r="K179" s="145"/>
      <c r="L179" s="255"/>
      <c r="M179" s="143"/>
      <c r="N179" s="143"/>
      <c r="O179" s="143"/>
      <c r="P179" s="143"/>
      <c r="Q179" s="143"/>
      <c r="R179" s="143"/>
      <c r="S179" s="143"/>
      <c r="T179" s="143"/>
    </row>
    <row r="180" spans="1:51" x14ac:dyDescent="0.2">
      <c r="A180" s="259"/>
      <c r="B180" s="145"/>
      <c r="C180" s="145"/>
      <c r="D180" s="145"/>
      <c r="E180" s="145"/>
      <c r="F180" s="145"/>
      <c r="G180" s="145"/>
      <c r="H180" s="145"/>
      <c r="I180" s="145"/>
      <c r="J180" s="145"/>
      <c r="K180" s="145"/>
      <c r="L180" s="255"/>
      <c r="M180" s="143"/>
      <c r="N180" s="143"/>
      <c r="O180" s="143"/>
      <c r="P180" s="143"/>
      <c r="Q180" s="143"/>
      <c r="R180" s="143"/>
      <c r="S180" s="143"/>
      <c r="T180" s="143"/>
    </row>
    <row r="181" spans="1:51" x14ac:dyDescent="0.2">
      <c r="A181" s="259"/>
      <c r="B181" s="145"/>
      <c r="C181" s="145"/>
      <c r="D181" s="145"/>
      <c r="E181" s="145"/>
      <c r="F181" s="145"/>
      <c r="G181" s="145"/>
      <c r="H181" s="145"/>
      <c r="I181" s="145"/>
      <c r="J181" s="145"/>
      <c r="K181" s="145"/>
      <c r="L181" s="255"/>
      <c r="M181" s="143"/>
      <c r="N181" s="143"/>
      <c r="O181" s="143"/>
      <c r="P181" s="143"/>
      <c r="Q181" s="143"/>
      <c r="R181" s="143"/>
      <c r="S181" s="143"/>
      <c r="T181" s="143"/>
    </row>
    <row r="182" spans="1:51" x14ac:dyDescent="0.2">
      <c r="A182" s="259"/>
      <c r="B182" s="145"/>
      <c r="C182" s="145"/>
      <c r="D182" s="145"/>
      <c r="E182" s="145"/>
      <c r="F182" s="145"/>
      <c r="G182" s="145"/>
      <c r="H182" s="145"/>
      <c r="I182" s="145"/>
      <c r="J182" s="145"/>
      <c r="K182" s="145"/>
      <c r="L182" s="255"/>
      <c r="M182" s="143"/>
      <c r="N182" s="143"/>
      <c r="O182" s="143"/>
      <c r="P182" s="143"/>
      <c r="Q182" s="143"/>
      <c r="R182" s="143"/>
      <c r="S182" s="143"/>
      <c r="T182" s="143"/>
    </row>
    <row r="183" spans="1:51" x14ac:dyDescent="0.2">
      <c r="A183" s="259"/>
      <c r="B183" s="145"/>
      <c r="C183" s="145"/>
      <c r="D183" s="145"/>
      <c r="E183" s="145"/>
      <c r="F183" s="145"/>
      <c r="G183" s="145"/>
      <c r="H183" s="145"/>
      <c r="I183" s="145"/>
      <c r="J183" s="145"/>
      <c r="K183" s="145"/>
      <c r="L183" s="255"/>
      <c r="M183" s="143"/>
      <c r="N183" s="143"/>
      <c r="O183" s="143"/>
      <c r="P183" s="143"/>
      <c r="Q183" s="143"/>
      <c r="R183" s="143"/>
      <c r="S183" s="143"/>
      <c r="T183" s="143"/>
    </row>
    <row r="184" spans="1:51" x14ac:dyDescent="0.2">
      <c r="A184" s="259"/>
      <c r="B184" s="145"/>
      <c r="C184" s="145"/>
      <c r="D184" s="145"/>
      <c r="E184" s="145"/>
      <c r="F184" s="145"/>
      <c r="G184" s="145"/>
      <c r="H184" s="145"/>
      <c r="I184" s="145"/>
      <c r="J184" s="145"/>
      <c r="K184" s="145"/>
      <c r="L184" s="255"/>
      <c r="M184" s="143"/>
      <c r="N184" s="143"/>
      <c r="O184" s="143"/>
      <c r="P184" s="143"/>
      <c r="Q184" s="143"/>
      <c r="R184" s="143"/>
      <c r="S184" s="143"/>
      <c r="T184" s="143"/>
    </row>
    <row r="185" spans="1:51" x14ac:dyDescent="0.2">
      <c r="A185" s="259"/>
      <c r="B185" s="145"/>
      <c r="C185" s="145"/>
      <c r="D185" s="145"/>
      <c r="E185" s="145"/>
      <c r="F185" s="145"/>
      <c r="G185" s="145"/>
      <c r="H185" s="145"/>
      <c r="I185" s="145"/>
      <c r="J185" s="145"/>
      <c r="K185" s="145"/>
      <c r="L185" s="255"/>
      <c r="M185" s="143"/>
      <c r="N185" s="143"/>
      <c r="O185" s="143"/>
      <c r="P185" s="143"/>
      <c r="Q185" s="143"/>
      <c r="R185" s="143"/>
      <c r="S185" s="143"/>
      <c r="T185" s="143"/>
    </row>
    <row r="186" spans="1:51" x14ac:dyDescent="0.2">
      <c r="A186" s="259"/>
      <c r="B186" s="145"/>
      <c r="C186" s="145"/>
      <c r="D186" s="145"/>
      <c r="E186" s="145"/>
      <c r="F186" s="145"/>
      <c r="G186" s="145"/>
      <c r="H186" s="145"/>
      <c r="I186" s="145"/>
      <c r="J186" s="145"/>
      <c r="K186" s="145"/>
      <c r="L186" s="255"/>
      <c r="M186" s="143"/>
      <c r="N186" s="143"/>
      <c r="O186" s="143"/>
      <c r="P186" s="143"/>
      <c r="Q186" s="143"/>
      <c r="R186" s="143"/>
      <c r="S186" s="143"/>
      <c r="T186" s="143"/>
    </row>
    <row r="187" spans="1:51" x14ac:dyDescent="0.2">
      <c r="A187" s="259"/>
      <c r="B187" s="145"/>
      <c r="C187" s="145"/>
      <c r="D187" s="145"/>
      <c r="E187" s="145"/>
      <c r="F187" s="145"/>
      <c r="G187" s="145"/>
      <c r="H187" s="145"/>
      <c r="I187" s="145"/>
      <c r="J187" s="145"/>
      <c r="K187" s="145"/>
      <c r="L187" s="255"/>
      <c r="M187" s="143"/>
      <c r="N187" s="143"/>
      <c r="O187" s="143"/>
      <c r="P187" s="143"/>
      <c r="Q187" s="143"/>
      <c r="R187" s="143"/>
      <c r="S187" s="143"/>
      <c r="T187" s="143"/>
    </row>
    <row r="188" spans="1:51" x14ac:dyDescent="0.2">
      <c r="A188" s="259"/>
      <c r="B188" s="145"/>
      <c r="C188" s="145"/>
      <c r="D188" s="145"/>
      <c r="E188" s="145"/>
      <c r="F188" s="145"/>
      <c r="G188" s="145"/>
      <c r="H188" s="145"/>
      <c r="I188" s="145"/>
      <c r="J188" s="145"/>
      <c r="K188" s="145"/>
      <c r="L188" s="255"/>
      <c r="M188" s="143"/>
      <c r="N188" s="143"/>
      <c r="O188" s="143"/>
      <c r="P188" s="143"/>
      <c r="Q188" s="143"/>
      <c r="R188" s="143"/>
      <c r="S188" s="143"/>
      <c r="T188" s="143"/>
    </row>
    <row r="189" spans="1:51" hidden="1" x14ac:dyDescent="0.2">
      <c r="A189" s="259"/>
      <c r="B189" s="145"/>
      <c r="C189" s="145"/>
      <c r="D189" s="145"/>
      <c r="E189" s="145"/>
      <c r="F189" s="145"/>
      <c r="G189" s="145"/>
      <c r="H189" s="145"/>
      <c r="I189" s="145"/>
      <c r="J189" s="145"/>
      <c r="K189" s="145"/>
      <c r="L189" s="255"/>
      <c r="M189" s="143"/>
      <c r="N189" s="143"/>
      <c r="O189" s="143"/>
      <c r="P189" s="143"/>
      <c r="Q189" s="143"/>
      <c r="R189" s="143"/>
      <c r="S189" s="143"/>
      <c r="T189" s="143"/>
    </row>
    <row r="190" spans="1:51" hidden="1" x14ac:dyDescent="0.2">
      <c r="A190" s="259"/>
      <c r="B190" s="145"/>
      <c r="C190" s="145"/>
      <c r="D190" s="145"/>
      <c r="E190" s="145"/>
      <c r="F190" s="145"/>
      <c r="G190" s="145"/>
      <c r="H190" s="145"/>
      <c r="I190" s="145"/>
      <c r="J190" s="145"/>
      <c r="K190" s="145"/>
      <c r="L190" s="255"/>
      <c r="M190" s="143"/>
      <c r="N190" s="143"/>
      <c r="O190" s="143"/>
      <c r="P190" s="143"/>
      <c r="Q190" s="143"/>
      <c r="R190" s="143"/>
      <c r="S190" s="143"/>
      <c r="T190" s="143"/>
    </row>
    <row r="191" spans="1:51" hidden="1" x14ac:dyDescent="0.2">
      <c r="A191" s="260">
        <v>6817</v>
      </c>
      <c r="B191" s="145"/>
      <c r="C191" s="145"/>
      <c r="D191" s="145"/>
      <c r="E191" s="145"/>
      <c r="F191" s="145"/>
      <c r="G191" s="145"/>
      <c r="H191" s="145"/>
      <c r="I191" s="145"/>
      <c r="J191" s="145"/>
      <c r="K191" s="145"/>
      <c r="L191" s="255"/>
      <c r="M191" s="143"/>
      <c r="N191" s="143"/>
      <c r="O191" s="143"/>
      <c r="P191" s="143"/>
      <c r="Q191" s="143"/>
      <c r="R191" s="143"/>
      <c r="S191" s="143"/>
      <c r="T191" s="143"/>
    </row>
    <row r="192" spans="1:51" s="262" customFormat="1" hidden="1" x14ac:dyDescent="0.2">
      <c r="A192" s="261"/>
      <c r="L192" s="263"/>
      <c r="M192" s="264"/>
      <c r="N192" s="264"/>
      <c r="O192" s="264"/>
      <c r="P192" s="264"/>
      <c r="Q192" s="264"/>
      <c r="R192" s="264"/>
      <c r="S192" s="264"/>
      <c r="T192" s="264"/>
      <c r="U192" s="264"/>
      <c r="V192" s="265"/>
      <c r="W192" s="264"/>
      <c r="X192" s="264"/>
      <c r="Y192" s="264"/>
      <c r="Z192" s="264"/>
      <c r="AA192" s="264"/>
      <c r="AB192" s="264"/>
      <c r="AC192" s="264"/>
      <c r="AD192" s="164">
        <v>0</v>
      </c>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row>
    <row r="193" spans="1:20" hidden="1" x14ac:dyDescent="0.2">
      <c r="A193" s="259"/>
      <c r="B193" s="145"/>
      <c r="C193" s="145"/>
      <c r="D193" s="145"/>
      <c r="E193" s="145"/>
      <c r="F193" s="145"/>
      <c r="G193" s="145"/>
      <c r="H193" s="145"/>
      <c r="I193" s="145"/>
      <c r="J193" s="145"/>
      <c r="K193" s="145"/>
      <c r="L193" s="255"/>
      <c r="M193" s="143"/>
      <c r="N193" s="143"/>
      <c r="O193" s="143"/>
      <c r="P193" s="143"/>
      <c r="Q193" s="143"/>
      <c r="R193" s="143"/>
      <c r="S193" s="143"/>
      <c r="T193" s="143"/>
    </row>
    <row r="194" spans="1:20" x14ac:dyDescent="0.2">
      <c r="A194" s="259"/>
      <c r="B194" s="145"/>
      <c r="C194" s="145"/>
      <c r="D194" s="145"/>
      <c r="E194" s="145"/>
      <c r="F194" s="145"/>
      <c r="G194" s="145"/>
      <c r="H194" s="145"/>
      <c r="I194" s="145"/>
      <c r="J194" s="145"/>
      <c r="K194" s="145"/>
      <c r="L194" s="255"/>
      <c r="M194" s="143"/>
      <c r="N194" s="143"/>
      <c r="O194" s="143"/>
      <c r="P194" s="143"/>
      <c r="Q194" s="143"/>
      <c r="R194" s="143"/>
      <c r="S194" s="143"/>
      <c r="T194" s="143"/>
    </row>
    <row r="195" spans="1:20" x14ac:dyDescent="0.2">
      <c r="A195" s="259"/>
      <c r="B195" s="145"/>
      <c r="C195" s="145"/>
      <c r="D195" s="145"/>
      <c r="E195" s="145"/>
      <c r="F195" s="145"/>
      <c r="G195" s="145"/>
      <c r="H195" s="145"/>
      <c r="I195" s="145"/>
      <c r="J195" s="145"/>
      <c r="K195" s="145"/>
      <c r="L195" s="255"/>
      <c r="M195" s="143"/>
      <c r="N195" s="143"/>
      <c r="O195" s="143"/>
      <c r="P195" s="143"/>
      <c r="Q195" s="143"/>
      <c r="R195" s="143"/>
      <c r="S195" s="143"/>
      <c r="T195" s="143"/>
    </row>
    <row r="196" spans="1:20" x14ac:dyDescent="0.2">
      <c r="A196" s="259"/>
      <c r="B196" s="145"/>
      <c r="C196" s="145"/>
      <c r="D196" s="145"/>
      <c r="E196" s="145"/>
      <c r="F196" s="145"/>
      <c r="G196" s="145"/>
      <c r="H196" s="145"/>
      <c r="I196" s="145"/>
      <c r="J196" s="145"/>
      <c r="K196" s="145"/>
      <c r="L196" s="255"/>
      <c r="M196" s="143"/>
      <c r="N196" s="143"/>
      <c r="O196" s="143"/>
      <c r="P196" s="143"/>
      <c r="Q196" s="143"/>
      <c r="R196" s="143"/>
      <c r="S196" s="143"/>
      <c r="T196" s="143"/>
    </row>
    <row r="197" spans="1:20" x14ac:dyDescent="0.2">
      <c r="A197" s="259"/>
      <c r="B197" s="145"/>
      <c r="C197" s="145"/>
      <c r="D197" s="145"/>
      <c r="E197" s="145"/>
      <c r="F197" s="145"/>
      <c r="G197" s="145"/>
      <c r="H197" s="145"/>
      <c r="I197" s="145"/>
      <c r="J197" s="145"/>
      <c r="K197" s="145"/>
      <c r="L197" s="255"/>
      <c r="M197" s="143"/>
      <c r="N197" s="143"/>
      <c r="O197" s="143"/>
      <c r="P197" s="143"/>
      <c r="Q197" s="143"/>
      <c r="R197" s="143"/>
      <c r="S197" s="143"/>
      <c r="T197" s="143"/>
    </row>
    <row r="198" spans="1:20" x14ac:dyDescent="0.2">
      <c r="A198" s="259"/>
      <c r="B198" s="145"/>
      <c r="C198" s="145"/>
      <c r="D198" s="145"/>
      <c r="E198" s="145"/>
      <c r="F198" s="145"/>
      <c r="G198" s="145"/>
      <c r="H198" s="145"/>
      <c r="I198" s="145"/>
      <c r="J198" s="145"/>
      <c r="K198" s="145"/>
      <c r="L198" s="255"/>
      <c r="M198" s="143"/>
      <c r="N198" s="143"/>
      <c r="O198" s="143"/>
      <c r="P198" s="143"/>
      <c r="Q198" s="143"/>
      <c r="R198" s="143"/>
      <c r="S198" s="143"/>
      <c r="T198" s="143"/>
    </row>
    <row r="199" spans="1:20" x14ac:dyDescent="0.2">
      <c r="A199" s="259"/>
      <c r="B199" s="145"/>
      <c r="C199" s="145"/>
      <c r="D199" s="145"/>
      <c r="E199" s="145"/>
      <c r="F199" s="145"/>
      <c r="G199" s="145"/>
      <c r="H199" s="145"/>
      <c r="I199" s="145"/>
      <c r="J199" s="145"/>
      <c r="K199" s="145"/>
      <c r="L199" s="255"/>
      <c r="M199" s="143"/>
      <c r="N199" s="143"/>
      <c r="O199" s="143"/>
      <c r="P199" s="143"/>
      <c r="Q199" s="143"/>
      <c r="R199" s="143"/>
      <c r="S199" s="143"/>
      <c r="T199" s="143"/>
    </row>
    <row r="200" spans="1:20" x14ac:dyDescent="0.2">
      <c r="A200" s="259"/>
      <c r="B200" s="145"/>
      <c r="C200" s="145"/>
      <c r="D200" s="145"/>
      <c r="E200" s="145"/>
      <c r="F200" s="145"/>
      <c r="G200" s="145"/>
      <c r="H200" s="145"/>
      <c r="I200" s="145"/>
      <c r="J200" s="145"/>
      <c r="K200" s="145"/>
      <c r="L200" s="255"/>
      <c r="M200" s="143"/>
      <c r="N200" s="143"/>
      <c r="O200" s="143"/>
      <c r="P200" s="143"/>
      <c r="Q200" s="143"/>
      <c r="R200" s="143"/>
      <c r="S200" s="143"/>
      <c r="T200" s="143"/>
    </row>
    <row r="201" spans="1:20" x14ac:dyDescent="0.2">
      <c r="A201" s="259"/>
      <c r="B201" s="145"/>
      <c r="C201" s="145"/>
      <c r="D201" s="145"/>
      <c r="E201" s="145"/>
      <c r="F201" s="145"/>
      <c r="G201" s="145"/>
      <c r="H201" s="145"/>
      <c r="I201" s="145"/>
      <c r="J201" s="145"/>
      <c r="K201" s="145"/>
      <c r="L201" s="255"/>
      <c r="M201" s="143"/>
      <c r="N201" s="143"/>
      <c r="O201" s="143"/>
      <c r="P201" s="143"/>
      <c r="Q201" s="143"/>
      <c r="R201" s="143"/>
      <c r="S201" s="143"/>
      <c r="T201" s="143"/>
    </row>
    <row r="202" spans="1:20" x14ac:dyDescent="0.2">
      <c r="A202" s="259"/>
      <c r="B202" s="145"/>
      <c r="C202" s="145"/>
      <c r="D202" s="145"/>
      <c r="E202" s="145"/>
      <c r="F202" s="145"/>
      <c r="G202" s="145"/>
      <c r="H202" s="145"/>
      <c r="I202" s="145"/>
      <c r="J202" s="145"/>
      <c r="K202" s="145"/>
      <c r="L202" s="255"/>
      <c r="M202" s="143"/>
      <c r="N202" s="143"/>
      <c r="O202" s="143"/>
      <c r="P202" s="143"/>
      <c r="Q202" s="143"/>
      <c r="R202" s="143"/>
      <c r="S202" s="143"/>
      <c r="T202" s="143"/>
    </row>
    <row r="203" spans="1:20" x14ac:dyDescent="0.2">
      <c r="A203" s="259"/>
      <c r="B203" s="145"/>
      <c r="C203" s="145"/>
      <c r="D203" s="145"/>
      <c r="E203" s="145"/>
      <c r="F203" s="145"/>
      <c r="G203" s="145"/>
      <c r="H203" s="145"/>
      <c r="I203" s="145"/>
      <c r="J203" s="145"/>
      <c r="K203" s="145"/>
      <c r="L203" s="255"/>
      <c r="M203" s="143"/>
      <c r="N203" s="143"/>
      <c r="O203" s="143"/>
      <c r="P203" s="143"/>
      <c r="Q203" s="143"/>
      <c r="R203" s="143"/>
      <c r="S203" s="143"/>
      <c r="T203" s="143"/>
    </row>
    <row r="204" spans="1:20" x14ac:dyDescent="0.2">
      <c r="A204" s="259"/>
      <c r="B204" s="145"/>
      <c r="C204" s="145"/>
      <c r="D204" s="145"/>
      <c r="E204" s="145"/>
      <c r="F204" s="145"/>
      <c r="G204" s="145"/>
      <c r="H204" s="145"/>
      <c r="I204" s="145"/>
      <c r="J204" s="145"/>
      <c r="K204" s="145"/>
      <c r="L204" s="255"/>
      <c r="M204" s="143"/>
      <c r="N204" s="143"/>
      <c r="O204" s="143"/>
      <c r="P204" s="143"/>
      <c r="Q204" s="143"/>
      <c r="R204" s="143"/>
      <c r="S204" s="143"/>
      <c r="T204" s="143"/>
    </row>
  </sheetData>
  <mergeCells count="83">
    <mergeCell ref="A6:L6"/>
    <mergeCell ref="A9:A10"/>
    <mergeCell ref="B9:B10"/>
    <mergeCell ref="C9:C10"/>
    <mergeCell ref="D9:I9"/>
    <mergeCell ref="J9:K9"/>
    <mergeCell ref="L9:L10"/>
    <mergeCell ref="A11:A19"/>
    <mergeCell ref="A22:A23"/>
    <mergeCell ref="B22:B23"/>
    <mergeCell ref="C22:C23"/>
    <mergeCell ref="D22:I22"/>
    <mergeCell ref="L22:L23"/>
    <mergeCell ref="A24:A25"/>
    <mergeCell ref="A26:A27"/>
    <mergeCell ref="A28:A29"/>
    <mergeCell ref="A34:B35"/>
    <mergeCell ref="C34:C35"/>
    <mergeCell ref="D34:E34"/>
    <mergeCell ref="J22:K22"/>
    <mergeCell ref="A36:A37"/>
    <mergeCell ref="A40:A41"/>
    <mergeCell ref="B40:B41"/>
    <mergeCell ref="C40:C41"/>
    <mergeCell ref="D40:I40"/>
    <mergeCell ref="L40:L41"/>
    <mergeCell ref="A42:A48"/>
    <mergeCell ref="A50:A51"/>
    <mergeCell ref="A53:A54"/>
    <mergeCell ref="B53:B54"/>
    <mergeCell ref="C53:C54"/>
    <mergeCell ref="J40:K40"/>
    <mergeCell ref="A68:A69"/>
    <mergeCell ref="A55:A56"/>
    <mergeCell ref="A57:A58"/>
    <mergeCell ref="A60:B60"/>
    <mergeCell ref="A61:B61"/>
    <mergeCell ref="A62:B62"/>
    <mergeCell ref="A64:B65"/>
    <mergeCell ref="C64:C65"/>
    <mergeCell ref="D64:I64"/>
    <mergeCell ref="J64:K64"/>
    <mergeCell ref="L64:L65"/>
    <mergeCell ref="A66:A67"/>
    <mergeCell ref="A70:A71"/>
    <mergeCell ref="A72:A73"/>
    <mergeCell ref="A75:B76"/>
    <mergeCell ref="C75:C76"/>
    <mergeCell ref="D75:I75"/>
    <mergeCell ref="L75:L76"/>
    <mergeCell ref="A77:A78"/>
    <mergeCell ref="A79:A80"/>
    <mergeCell ref="A81:L81"/>
    <mergeCell ref="A82:B83"/>
    <mergeCell ref="C82:C83"/>
    <mergeCell ref="D82:I82"/>
    <mergeCell ref="J82:K82"/>
    <mergeCell ref="L82:L83"/>
    <mergeCell ref="J75:K75"/>
    <mergeCell ref="A111:B111"/>
    <mergeCell ref="A84:A89"/>
    <mergeCell ref="A90:A91"/>
    <mergeCell ref="A92:A95"/>
    <mergeCell ref="A96:A97"/>
    <mergeCell ref="A98:A99"/>
    <mergeCell ref="A100:A105"/>
    <mergeCell ref="A107:B108"/>
    <mergeCell ref="C107:D107"/>
    <mergeCell ref="E107:F107"/>
    <mergeCell ref="A109:B109"/>
    <mergeCell ref="A110:B110"/>
    <mergeCell ref="A144:A150"/>
    <mergeCell ref="A112:B112"/>
    <mergeCell ref="A115:A116"/>
    <mergeCell ref="B115:B116"/>
    <mergeCell ref="A119:A120"/>
    <mergeCell ref="B119:B120"/>
    <mergeCell ref="D119:F119"/>
    <mergeCell ref="G119:G120"/>
    <mergeCell ref="A121:A127"/>
    <mergeCell ref="A128:A134"/>
    <mergeCell ref="A135:A141"/>
    <mergeCell ref="C119:C120"/>
  </mergeCells>
  <dataValidations count="1">
    <dataValidation type="custom" operator="greaterThanOrEqual" allowBlank="1" showInputMessage="1" showErrorMessage="1" prompt="bloqueada" sqref="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formula1>"bloq"</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workbookViewId="0">
      <selection activeCell="I15" sqref="I15"/>
    </sheetView>
  </sheetViews>
  <sheetFormatPr baseColWidth="10" defaultRowHeight="15" x14ac:dyDescent="0.2"/>
  <cols>
    <col min="1" max="1" width="26.42578125" style="266" customWidth="1"/>
    <col min="2" max="2" width="30" style="24" customWidth="1"/>
    <col min="3" max="3" width="12.7109375" style="24" customWidth="1"/>
    <col min="4" max="11" width="10.7109375" style="24" customWidth="1"/>
    <col min="12" max="12" width="10.7109375" style="267" customWidth="1"/>
    <col min="13" max="20" width="13.140625" style="10" customWidth="1"/>
    <col min="21" max="21" width="13.140625" style="143" customWidth="1"/>
    <col min="22" max="22" width="13.140625" style="144" customWidth="1"/>
    <col min="23" max="23" width="13.5703125" style="143" hidden="1" customWidth="1"/>
    <col min="24" max="26" width="14.140625" style="163" hidden="1" customWidth="1"/>
    <col min="27" max="28" width="14.140625" style="143" hidden="1" customWidth="1"/>
    <col min="29" max="30" width="13.140625" style="143" hidden="1" customWidth="1"/>
    <col min="31" max="51" width="13.140625" style="143" customWidth="1"/>
    <col min="52" max="60" width="13.140625" style="145" customWidth="1"/>
    <col min="61" max="74" width="12.5703125" style="145" customWidth="1"/>
    <col min="75" max="256" width="11.42578125" style="145"/>
    <col min="257" max="257" width="26.42578125" style="145" customWidth="1"/>
    <col min="258" max="258" width="30" style="145" customWidth="1"/>
    <col min="259" max="259" width="12.7109375" style="145" customWidth="1"/>
    <col min="260" max="268" width="10.7109375" style="145" customWidth="1"/>
    <col min="269" max="278" width="13.140625" style="145" customWidth="1"/>
    <col min="279" max="286" width="0" style="145" hidden="1" customWidth="1"/>
    <col min="287" max="316" width="13.140625" style="145" customWidth="1"/>
    <col min="317" max="330" width="12.5703125" style="145" customWidth="1"/>
    <col min="331" max="512" width="11.42578125" style="145"/>
    <col min="513" max="513" width="26.42578125" style="145" customWidth="1"/>
    <col min="514" max="514" width="30" style="145" customWidth="1"/>
    <col min="515" max="515" width="12.7109375" style="145" customWidth="1"/>
    <col min="516" max="524" width="10.7109375" style="145" customWidth="1"/>
    <col min="525" max="534" width="13.140625" style="145" customWidth="1"/>
    <col min="535" max="542" width="0" style="145" hidden="1" customWidth="1"/>
    <col min="543" max="572" width="13.140625" style="145" customWidth="1"/>
    <col min="573" max="586" width="12.5703125" style="145" customWidth="1"/>
    <col min="587" max="768" width="11.42578125" style="145"/>
    <col min="769" max="769" width="26.42578125" style="145" customWidth="1"/>
    <col min="770" max="770" width="30" style="145" customWidth="1"/>
    <col min="771" max="771" width="12.7109375" style="145" customWidth="1"/>
    <col min="772" max="780" width="10.7109375" style="145" customWidth="1"/>
    <col min="781" max="790" width="13.140625" style="145" customWidth="1"/>
    <col min="791" max="798" width="0" style="145" hidden="1" customWidth="1"/>
    <col min="799" max="828" width="13.140625" style="145" customWidth="1"/>
    <col min="829" max="842" width="12.5703125" style="145" customWidth="1"/>
    <col min="843" max="1024" width="11.42578125" style="145"/>
    <col min="1025" max="1025" width="26.42578125" style="145" customWidth="1"/>
    <col min="1026" max="1026" width="30" style="145" customWidth="1"/>
    <col min="1027" max="1027" width="12.7109375" style="145" customWidth="1"/>
    <col min="1028" max="1036" width="10.7109375" style="145" customWidth="1"/>
    <col min="1037" max="1046" width="13.140625" style="145" customWidth="1"/>
    <col min="1047" max="1054" width="0" style="145" hidden="1" customWidth="1"/>
    <col min="1055" max="1084" width="13.140625" style="145" customWidth="1"/>
    <col min="1085" max="1098" width="12.5703125" style="145" customWidth="1"/>
    <col min="1099" max="1280" width="11.42578125" style="145"/>
    <col min="1281" max="1281" width="26.42578125" style="145" customWidth="1"/>
    <col min="1282" max="1282" width="30" style="145" customWidth="1"/>
    <col min="1283" max="1283" width="12.7109375" style="145" customWidth="1"/>
    <col min="1284" max="1292" width="10.7109375" style="145" customWidth="1"/>
    <col min="1293" max="1302" width="13.140625" style="145" customWidth="1"/>
    <col min="1303" max="1310" width="0" style="145" hidden="1" customWidth="1"/>
    <col min="1311" max="1340" width="13.140625" style="145" customWidth="1"/>
    <col min="1341" max="1354" width="12.5703125" style="145" customWidth="1"/>
    <col min="1355" max="1536" width="11.42578125" style="145"/>
    <col min="1537" max="1537" width="26.42578125" style="145" customWidth="1"/>
    <col min="1538" max="1538" width="30" style="145" customWidth="1"/>
    <col min="1539" max="1539" width="12.7109375" style="145" customWidth="1"/>
    <col min="1540" max="1548" width="10.7109375" style="145" customWidth="1"/>
    <col min="1549" max="1558" width="13.140625" style="145" customWidth="1"/>
    <col min="1559" max="1566" width="0" style="145" hidden="1" customWidth="1"/>
    <col min="1567" max="1596" width="13.140625" style="145" customWidth="1"/>
    <col min="1597" max="1610" width="12.5703125" style="145" customWidth="1"/>
    <col min="1611" max="1792" width="11.42578125" style="145"/>
    <col min="1793" max="1793" width="26.42578125" style="145" customWidth="1"/>
    <col min="1794" max="1794" width="30" style="145" customWidth="1"/>
    <col min="1795" max="1795" width="12.7109375" style="145" customWidth="1"/>
    <col min="1796" max="1804" width="10.7109375" style="145" customWidth="1"/>
    <col min="1805" max="1814" width="13.140625" style="145" customWidth="1"/>
    <col min="1815" max="1822" width="0" style="145" hidden="1" customWidth="1"/>
    <col min="1823" max="1852" width="13.140625" style="145" customWidth="1"/>
    <col min="1853" max="1866" width="12.5703125" style="145" customWidth="1"/>
    <col min="1867" max="2048" width="11.42578125" style="145"/>
    <col min="2049" max="2049" width="26.42578125" style="145" customWidth="1"/>
    <col min="2050" max="2050" width="30" style="145" customWidth="1"/>
    <col min="2051" max="2051" width="12.7109375" style="145" customWidth="1"/>
    <col min="2052" max="2060" width="10.7109375" style="145" customWidth="1"/>
    <col min="2061" max="2070" width="13.140625" style="145" customWidth="1"/>
    <col min="2071" max="2078" width="0" style="145" hidden="1" customWidth="1"/>
    <col min="2079" max="2108" width="13.140625" style="145" customWidth="1"/>
    <col min="2109" max="2122" width="12.5703125" style="145" customWidth="1"/>
    <col min="2123" max="2304" width="11.42578125" style="145"/>
    <col min="2305" max="2305" width="26.42578125" style="145" customWidth="1"/>
    <col min="2306" max="2306" width="30" style="145" customWidth="1"/>
    <col min="2307" max="2307" width="12.7109375" style="145" customWidth="1"/>
    <col min="2308" max="2316" width="10.7109375" style="145" customWidth="1"/>
    <col min="2317" max="2326" width="13.140625" style="145" customWidth="1"/>
    <col min="2327" max="2334" width="0" style="145" hidden="1" customWidth="1"/>
    <col min="2335" max="2364" width="13.140625" style="145" customWidth="1"/>
    <col min="2365" max="2378" width="12.5703125" style="145" customWidth="1"/>
    <col min="2379" max="2560" width="11.42578125" style="145"/>
    <col min="2561" max="2561" width="26.42578125" style="145" customWidth="1"/>
    <col min="2562" max="2562" width="30" style="145" customWidth="1"/>
    <col min="2563" max="2563" width="12.7109375" style="145" customWidth="1"/>
    <col min="2564" max="2572" width="10.7109375" style="145" customWidth="1"/>
    <col min="2573" max="2582" width="13.140625" style="145" customWidth="1"/>
    <col min="2583" max="2590" width="0" style="145" hidden="1" customWidth="1"/>
    <col min="2591" max="2620" width="13.140625" style="145" customWidth="1"/>
    <col min="2621" max="2634" width="12.5703125" style="145" customWidth="1"/>
    <col min="2635" max="2816" width="11.42578125" style="145"/>
    <col min="2817" max="2817" width="26.42578125" style="145" customWidth="1"/>
    <col min="2818" max="2818" width="30" style="145" customWidth="1"/>
    <col min="2819" max="2819" width="12.7109375" style="145" customWidth="1"/>
    <col min="2820" max="2828" width="10.7109375" style="145" customWidth="1"/>
    <col min="2829" max="2838" width="13.140625" style="145" customWidth="1"/>
    <col min="2839" max="2846" width="0" style="145" hidden="1" customWidth="1"/>
    <col min="2847" max="2876" width="13.140625" style="145" customWidth="1"/>
    <col min="2877" max="2890" width="12.5703125" style="145" customWidth="1"/>
    <col min="2891" max="3072" width="11.42578125" style="145"/>
    <col min="3073" max="3073" width="26.42578125" style="145" customWidth="1"/>
    <col min="3074" max="3074" width="30" style="145" customWidth="1"/>
    <col min="3075" max="3075" width="12.7109375" style="145" customWidth="1"/>
    <col min="3076" max="3084" width="10.7109375" style="145" customWidth="1"/>
    <col min="3085" max="3094" width="13.140625" style="145" customWidth="1"/>
    <col min="3095" max="3102" width="0" style="145" hidden="1" customWidth="1"/>
    <col min="3103" max="3132" width="13.140625" style="145" customWidth="1"/>
    <col min="3133" max="3146" width="12.5703125" style="145" customWidth="1"/>
    <col min="3147" max="3328" width="11.42578125" style="145"/>
    <col min="3329" max="3329" width="26.42578125" style="145" customWidth="1"/>
    <col min="3330" max="3330" width="30" style="145" customWidth="1"/>
    <col min="3331" max="3331" width="12.7109375" style="145" customWidth="1"/>
    <col min="3332" max="3340" width="10.7109375" style="145" customWidth="1"/>
    <col min="3341" max="3350" width="13.140625" style="145" customWidth="1"/>
    <col min="3351" max="3358" width="0" style="145" hidden="1" customWidth="1"/>
    <col min="3359" max="3388" width="13.140625" style="145" customWidth="1"/>
    <col min="3389" max="3402" width="12.5703125" style="145" customWidth="1"/>
    <col min="3403" max="3584" width="11.42578125" style="145"/>
    <col min="3585" max="3585" width="26.42578125" style="145" customWidth="1"/>
    <col min="3586" max="3586" width="30" style="145" customWidth="1"/>
    <col min="3587" max="3587" width="12.7109375" style="145" customWidth="1"/>
    <col min="3588" max="3596" width="10.7109375" style="145" customWidth="1"/>
    <col min="3597" max="3606" width="13.140625" style="145" customWidth="1"/>
    <col min="3607" max="3614" width="0" style="145" hidden="1" customWidth="1"/>
    <col min="3615" max="3644" width="13.140625" style="145" customWidth="1"/>
    <col min="3645" max="3658" width="12.5703125" style="145" customWidth="1"/>
    <col min="3659" max="3840" width="11.42578125" style="145"/>
    <col min="3841" max="3841" width="26.42578125" style="145" customWidth="1"/>
    <col min="3842" max="3842" width="30" style="145" customWidth="1"/>
    <col min="3843" max="3843" width="12.7109375" style="145" customWidth="1"/>
    <col min="3844" max="3852" width="10.7109375" style="145" customWidth="1"/>
    <col min="3853" max="3862" width="13.140625" style="145" customWidth="1"/>
    <col min="3863" max="3870" width="0" style="145" hidden="1" customWidth="1"/>
    <col min="3871" max="3900" width="13.140625" style="145" customWidth="1"/>
    <col min="3901" max="3914" width="12.5703125" style="145" customWidth="1"/>
    <col min="3915" max="4096" width="11.42578125" style="145"/>
    <col min="4097" max="4097" width="26.42578125" style="145" customWidth="1"/>
    <col min="4098" max="4098" width="30" style="145" customWidth="1"/>
    <col min="4099" max="4099" width="12.7109375" style="145" customWidth="1"/>
    <col min="4100" max="4108" width="10.7109375" style="145" customWidth="1"/>
    <col min="4109" max="4118" width="13.140625" style="145" customWidth="1"/>
    <col min="4119" max="4126" width="0" style="145" hidden="1" customWidth="1"/>
    <col min="4127" max="4156" width="13.140625" style="145" customWidth="1"/>
    <col min="4157" max="4170" width="12.5703125" style="145" customWidth="1"/>
    <col min="4171" max="4352" width="11.42578125" style="145"/>
    <col min="4353" max="4353" width="26.42578125" style="145" customWidth="1"/>
    <col min="4354" max="4354" width="30" style="145" customWidth="1"/>
    <col min="4355" max="4355" width="12.7109375" style="145" customWidth="1"/>
    <col min="4356" max="4364" width="10.7109375" style="145" customWidth="1"/>
    <col min="4365" max="4374" width="13.140625" style="145" customWidth="1"/>
    <col min="4375" max="4382" width="0" style="145" hidden="1" customWidth="1"/>
    <col min="4383" max="4412" width="13.140625" style="145" customWidth="1"/>
    <col min="4413" max="4426" width="12.5703125" style="145" customWidth="1"/>
    <col min="4427" max="4608" width="11.42578125" style="145"/>
    <col min="4609" max="4609" width="26.42578125" style="145" customWidth="1"/>
    <col min="4610" max="4610" width="30" style="145" customWidth="1"/>
    <col min="4611" max="4611" width="12.7109375" style="145" customWidth="1"/>
    <col min="4612" max="4620" width="10.7109375" style="145" customWidth="1"/>
    <col min="4621" max="4630" width="13.140625" style="145" customWidth="1"/>
    <col min="4631" max="4638" width="0" style="145" hidden="1" customWidth="1"/>
    <col min="4639" max="4668" width="13.140625" style="145" customWidth="1"/>
    <col min="4669" max="4682" width="12.5703125" style="145" customWidth="1"/>
    <col min="4683" max="4864" width="11.42578125" style="145"/>
    <col min="4865" max="4865" width="26.42578125" style="145" customWidth="1"/>
    <col min="4866" max="4866" width="30" style="145" customWidth="1"/>
    <col min="4867" max="4867" width="12.7109375" style="145" customWidth="1"/>
    <col min="4868" max="4876" width="10.7109375" style="145" customWidth="1"/>
    <col min="4877" max="4886" width="13.140625" style="145" customWidth="1"/>
    <col min="4887" max="4894" width="0" style="145" hidden="1" customWidth="1"/>
    <col min="4895" max="4924" width="13.140625" style="145" customWidth="1"/>
    <col min="4925" max="4938" width="12.5703125" style="145" customWidth="1"/>
    <col min="4939" max="5120" width="11.42578125" style="145"/>
    <col min="5121" max="5121" width="26.42578125" style="145" customWidth="1"/>
    <col min="5122" max="5122" width="30" style="145" customWidth="1"/>
    <col min="5123" max="5123" width="12.7109375" style="145" customWidth="1"/>
    <col min="5124" max="5132" width="10.7109375" style="145" customWidth="1"/>
    <col min="5133" max="5142" width="13.140625" style="145" customWidth="1"/>
    <col min="5143" max="5150" width="0" style="145" hidden="1" customWidth="1"/>
    <col min="5151" max="5180" width="13.140625" style="145" customWidth="1"/>
    <col min="5181" max="5194" width="12.5703125" style="145" customWidth="1"/>
    <col min="5195" max="5376" width="11.42578125" style="145"/>
    <col min="5377" max="5377" width="26.42578125" style="145" customWidth="1"/>
    <col min="5378" max="5378" width="30" style="145" customWidth="1"/>
    <col min="5379" max="5379" width="12.7109375" style="145" customWidth="1"/>
    <col min="5380" max="5388" width="10.7109375" style="145" customWidth="1"/>
    <col min="5389" max="5398" width="13.140625" style="145" customWidth="1"/>
    <col min="5399" max="5406" width="0" style="145" hidden="1" customWidth="1"/>
    <col min="5407" max="5436" width="13.140625" style="145" customWidth="1"/>
    <col min="5437" max="5450" width="12.5703125" style="145" customWidth="1"/>
    <col min="5451" max="5632" width="11.42578125" style="145"/>
    <col min="5633" max="5633" width="26.42578125" style="145" customWidth="1"/>
    <col min="5634" max="5634" width="30" style="145" customWidth="1"/>
    <col min="5635" max="5635" width="12.7109375" style="145" customWidth="1"/>
    <col min="5636" max="5644" width="10.7109375" style="145" customWidth="1"/>
    <col min="5645" max="5654" width="13.140625" style="145" customWidth="1"/>
    <col min="5655" max="5662" width="0" style="145" hidden="1" customWidth="1"/>
    <col min="5663" max="5692" width="13.140625" style="145" customWidth="1"/>
    <col min="5693" max="5706" width="12.5703125" style="145" customWidth="1"/>
    <col min="5707" max="5888" width="11.42578125" style="145"/>
    <col min="5889" max="5889" width="26.42578125" style="145" customWidth="1"/>
    <col min="5890" max="5890" width="30" style="145" customWidth="1"/>
    <col min="5891" max="5891" width="12.7109375" style="145" customWidth="1"/>
    <col min="5892" max="5900" width="10.7109375" style="145" customWidth="1"/>
    <col min="5901" max="5910" width="13.140625" style="145" customWidth="1"/>
    <col min="5911" max="5918" width="0" style="145" hidden="1" customWidth="1"/>
    <col min="5919" max="5948" width="13.140625" style="145" customWidth="1"/>
    <col min="5949" max="5962" width="12.5703125" style="145" customWidth="1"/>
    <col min="5963" max="6144" width="11.42578125" style="145"/>
    <col min="6145" max="6145" width="26.42578125" style="145" customWidth="1"/>
    <col min="6146" max="6146" width="30" style="145" customWidth="1"/>
    <col min="6147" max="6147" width="12.7109375" style="145" customWidth="1"/>
    <col min="6148" max="6156" width="10.7109375" style="145" customWidth="1"/>
    <col min="6157" max="6166" width="13.140625" style="145" customWidth="1"/>
    <col min="6167" max="6174" width="0" style="145" hidden="1" customWidth="1"/>
    <col min="6175" max="6204" width="13.140625" style="145" customWidth="1"/>
    <col min="6205" max="6218" width="12.5703125" style="145" customWidth="1"/>
    <col min="6219" max="6400" width="11.42578125" style="145"/>
    <col min="6401" max="6401" width="26.42578125" style="145" customWidth="1"/>
    <col min="6402" max="6402" width="30" style="145" customWidth="1"/>
    <col min="6403" max="6403" width="12.7109375" style="145" customWidth="1"/>
    <col min="6404" max="6412" width="10.7109375" style="145" customWidth="1"/>
    <col min="6413" max="6422" width="13.140625" style="145" customWidth="1"/>
    <col min="6423" max="6430" width="0" style="145" hidden="1" customWidth="1"/>
    <col min="6431" max="6460" width="13.140625" style="145" customWidth="1"/>
    <col min="6461" max="6474" width="12.5703125" style="145" customWidth="1"/>
    <col min="6475" max="6656" width="11.42578125" style="145"/>
    <col min="6657" max="6657" width="26.42578125" style="145" customWidth="1"/>
    <col min="6658" max="6658" width="30" style="145" customWidth="1"/>
    <col min="6659" max="6659" width="12.7109375" style="145" customWidth="1"/>
    <col min="6660" max="6668" width="10.7109375" style="145" customWidth="1"/>
    <col min="6669" max="6678" width="13.140625" style="145" customWidth="1"/>
    <col min="6679" max="6686" width="0" style="145" hidden="1" customWidth="1"/>
    <col min="6687" max="6716" width="13.140625" style="145" customWidth="1"/>
    <col min="6717" max="6730" width="12.5703125" style="145" customWidth="1"/>
    <col min="6731" max="6912" width="11.42578125" style="145"/>
    <col min="6913" max="6913" width="26.42578125" style="145" customWidth="1"/>
    <col min="6914" max="6914" width="30" style="145" customWidth="1"/>
    <col min="6915" max="6915" width="12.7109375" style="145" customWidth="1"/>
    <col min="6916" max="6924" width="10.7109375" style="145" customWidth="1"/>
    <col min="6925" max="6934" width="13.140625" style="145" customWidth="1"/>
    <col min="6935" max="6942" width="0" style="145" hidden="1" customWidth="1"/>
    <col min="6943" max="6972" width="13.140625" style="145" customWidth="1"/>
    <col min="6973" max="6986" width="12.5703125" style="145" customWidth="1"/>
    <col min="6987" max="7168" width="11.42578125" style="145"/>
    <col min="7169" max="7169" width="26.42578125" style="145" customWidth="1"/>
    <col min="7170" max="7170" width="30" style="145" customWidth="1"/>
    <col min="7171" max="7171" width="12.7109375" style="145" customWidth="1"/>
    <col min="7172" max="7180" width="10.7109375" style="145" customWidth="1"/>
    <col min="7181" max="7190" width="13.140625" style="145" customWidth="1"/>
    <col min="7191" max="7198" width="0" style="145" hidden="1" customWidth="1"/>
    <col min="7199" max="7228" width="13.140625" style="145" customWidth="1"/>
    <col min="7229" max="7242" width="12.5703125" style="145" customWidth="1"/>
    <col min="7243" max="7424" width="11.42578125" style="145"/>
    <col min="7425" max="7425" width="26.42578125" style="145" customWidth="1"/>
    <col min="7426" max="7426" width="30" style="145" customWidth="1"/>
    <col min="7427" max="7427" width="12.7109375" style="145" customWidth="1"/>
    <col min="7428" max="7436" width="10.7109375" style="145" customWidth="1"/>
    <col min="7437" max="7446" width="13.140625" style="145" customWidth="1"/>
    <col min="7447" max="7454" width="0" style="145" hidden="1" customWidth="1"/>
    <col min="7455" max="7484" width="13.140625" style="145" customWidth="1"/>
    <col min="7485" max="7498" width="12.5703125" style="145" customWidth="1"/>
    <col min="7499" max="7680" width="11.42578125" style="145"/>
    <col min="7681" max="7681" width="26.42578125" style="145" customWidth="1"/>
    <col min="7682" max="7682" width="30" style="145" customWidth="1"/>
    <col min="7683" max="7683" width="12.7109375" style="145" customWidth="1"/>
    <col min="7684" max="7692" width="10.7109375" style="145" customWidth="1"/>
    <col min="7693" max="7702" width="13.140625" style="145" customWidth="1"/>
    <col min="7703" max="7710" width="0" style="145" hidden="1" customWidth="1"/>
    <col min="7711" max="7740" width="13.140625" style="145" customWidth="1"/>
    <col min="7741" max="7754" width="12.5703125" style="145" customWidth="1"/>
    <col min="7755" max="7936" width="11.42578125" style="145"/>
    <col min="7937" max="7937" width="26.42578125" style="145" customWidth="1"/>
    <col min="7938" max="7938" width="30" style="145" customWidth="1"/>
    <col min="7939" max="7939" width="12.7109375" style="145" customWidth="1"/>
    <col min="7940" max="7948" width="10.7109375" style="145" customWidth="1"/>
    <col min="7949" max="7958" width="13.140625" style="145" customWidth="1"/>
    <col min="7959" max="7966" width="0" style="145" hidden="1" customWidth="1"/>
    <col min="7967" max="7996" width="13.140625" style="145" customWidth="1"/>
    <col min="7997" max="8010" width="12.5703125" style="145" customWidth="1"/>
    <col min="8011" max="8192" width="11.42578125" style="145"/>
    <col min="8193" max="8193" width="26.42578125" style="145" customWidth="1"/>
    <col min="8194" max="8194" width="30" style="145" customWidth="1"/>
    <col min="8195" max="8195" width="12.7109375" style="145" customWidth="1"/>
    <col min="8196" max="8204" width="10.7109375" style="145" customWidth="1"/>
    <col min="8205" max="8214" width="13.140625" style="145" customWidth="1"/>
    <col min="8215" max="8222" width="0" style="145" hidden="1" customWidth="1"/>
    <col min="8223" max="8252" width="13.140625" style="145" customWidth="1"/>
    <col min="8253" max="8266" width="12.5703125" style="145" customWidth="1"/>
    <col min="8267" max="8448" width="11.42578125" style="145"/>
    <col min="8449" max="8449" width="26.42578125" style="145" customWidth="1"/>
    <col min="8450" max="8450" width="30" style="145" customWidth="1"/>
    <col min="8451" max="8451" width="12.7109375" style="145" customWidth="1"/>
    <col min="8452" max="8460" width="10.7109375" style="145" customWidth="1"/>
    <col min="8461" max="8470" width="13.140625" style="145" customWidth="1"/>
    <col min="8471" max="8478" width="0" style="145" hidden="1" customWidth="1"/>
    <col min="8479" max="8508" width="13.140625" style="145" customWidth="1"/>
    <col min="8509" max="8522" width="12.5703125" style="145" customWidth="1"/>
    <col min="8523" max="8704" width="11.42578125" style="145"/>
    <col min="8705" max="8705" width="26.42578125" style="145" customWidth="1"/>
    <col min="8706" max="8706" width="30" style="145" customWidth="1"/>
    <col min="8707" max="8707" width="12.7109375" style="145" customWidth="1"/>
    <col min="8708" max="8716" width="10.7109375" style="145" customWidth="1"/>
    <col min="8717" max="8726" width="13.140625" style="145" customWidth="1"/>
    <col min="8727" max="8734" width="0" style="145" hidden="1" customWidth="1"/>
    <col min="8735" max="8764" width="13.140625" style="145" customWidth="1"/>
    <col min="8765" max="8778" width="12.5703125" style="145" customWidth="1"/>
    <col min="8779" max="8960" width="11.42578125" style="145"/>
    <col min="8961" max="8961" width="26.42578125" style="145" customWidth="1"/>
    <col min="8962" max="8962" width="30" style="145" customWidth="1"/>
    <col min="8963" max="8963" width="12.7109375" style="145" customWidth="1"/>
    <col min="8964" max="8972" width="10.7109375" style="145" customWidth="1"/>
    <col min="8973" max="8982" width="13.140625" style="145" customWidth="1"/>
    <col min="8983" max="8990" width="0" style="145" hidden="1" customWidth="1"/>
    <col min="8991" max="9020" width="13.140625" style="145" customWidth="1"/>
    <col min="9021" max="9034" width="12.5703125" style="145" customWidth="1"/>
    <col min="9035" max="9216" width="11.42578125" style="145"/>
    <col min="9217" max="9217" width="26.42578125" style="145" customWidth="1"/>
    <col min="9218" max="9218" width="30" style="145" customWidth="1"/>
    <col min="9219" max="9219" width="12.7109375" style="145" customWidth="1"/>
    <col min="9220" max="9228" width="10.7109375" style="145" customWidth="1"/>
    <col min="9229" max="9238" width="13.140625" style="145" customWidth="1"/>
    <col min="9239" max="9246" width="0" style="145" hidden="1" customWidth="1"/>
    <col min="9247" max="9276" width="13.140625" style="145" customWidth="1"/>
    <col min="9277" max="9290" width="12.5703125" style="145" customWidth="1"/>
    <col min="9291" max="9472" width="11.42578125" style="145"/>
    <col min="9473" max="9473" width="26.42578125" style="145" customWidth="1"/>
    <col min="9474" max="9474" width="30" style="145" customWidth="1"/>
    <col min="9475" max="9475" width="12.7109375" style="145" customWidth="1"/>
    <col min="9476" max="9484" width="10.7109375" style="145" customWidth="1"/>
    <col min="9485" max="9494" width="13.140625" style="145" customWidth="1"/>
    <col min="9495" max="9502" width="0" style="145" hidden="1" customWidth="1"/>
    <col min="9503" max="9532" width="13.140625" style="145" customWidth="1"/>
    <col min="9533" max="9546" width="12.5703125" style="145" customWidth="1"/>
    <col min="9547" max="9728" width="11.42578125" style="145"/>
    <col min="9729" max="9729" width="26.42578125" style="145" customWidth="1"/>
    <col min="9730" max="9730" width="30" style="145" customWidth="1"/>
    <col min="9731" max="9731" width="12.7109375" style="145" customWidth="1"/>
    <col min="9732" max="9740" width="10.7109375" style="145" customWidth="1"/>
    <col min="9741" max="9750" width="13.140625" style="145" customWidth="1"/>
    <col min="9751" max="9758" width="0" style="145" hidden="1" customWidth="1"/>
    <col min="9759" max="9788" width="13.140625" style="145" customWidth="1"/>
    <col min="9789" max="9802" width="12.5703125" style="145" customWidth="1"/>
    <col min="9803" max="9984" width="11.42578125" style="145"/>
    <col min="9985" max="9985" width="26.42578125" style="145" customWidth="1"/>
    <col min="9986" max="9986" width="30" style="145" customWidth="1"/>
    <col min="9987" max="9987" width="12.7109375" style="145" customWidth="1"/>
    <col min="9988" max="9996" width="10.7109375" style="145" customWidth="1"/>
    <col min="9997" max="10006" width="13.140625" style="145" customWidth="1"/>
    <col min="10007" max="10014" width="0" style="145" hidden="1" customWidth="1"/>
    <col min="10015" max="10044" width="13.140625" style="145" customWidth="1"/>
    <col min="10045" max="10058" width="12.5703125" style="145" customWidth="1"/>
    <col min="10059" max="10240" width="11.42578125" style="145"/>
    <col min="10241" max="10241" width="26.42578125" style="145" customWidth="1"/>
    <col min="10242" max="10242" width="30" style="145" customWidth="1"/>
    <col min="10243" max="10243" width="12.7109375" style="145" customWidth="1"/>
    <col min="10244" max="10252" width="10.7109375" style="145" customWidth="1"/>
    <col min="10253" max="10262" width="13.140625" style="145" customWidth="1"/>
    <col min="10263" max="10270" width="0" style="145" hidden="1" customWidth="1"/>
    <col min="10271" max="10300" width="13.140625" style="145" customWidth="1"/>
    <col min="10301" max="10314" width="12.5703125" style="145" customWidth="1"/>
    <col min="10315" max="10496" width="11.42578125" style="145"/>
    <col min="10497" max="10497" width="26.42578125" style="145" customWidth="1"/>
    <col min="10498" max="10498" width="30" style="145" customWidth="1"/>
    <col min="10499" max="10499" width="12.7109375" style="145" customWidth="1"/>
    <col min="10500" max="10508" width="10.7109375" style="145" customWidth="1"/>
    <col min="10509" max="10518" width="13.140625" style="145" customWidth="1"/>
    <col min="10519" max="10526" width="0" style="145" hidden="1" customWidth="1"/>
    <col min="10527" max="10556" width="13.140625" style="145" customWidth="1"/>
    <col min="10557" max="10570" width="12.5703125" style="145" customWidth="1"/>
    <col min="10571" max="10752" width="11.42578125" style="145"/>
    <col min="10753" max="10753" width="26.42578125" style="145" customWidth="1"/>
    <col min="10754" max="10754" width="30" style="145" customWidth="1"/>
    <col min="10755" max="10755" width="12.7109375" style="145" customWidth="1"/>
    <col min="10756" max="10764" width="10.7109375" style="145" customWidth="1"/>
    <col min="10765" max="10774" width="13.140625" style="145" customWidth="1"/>
    <col min="10775" max="10782" width="0" style="145" hidden="1" customWidth="1"/>
    <col min="10783" max="10812" width="13.140625" style="145" customWidth="1"/>
    <col min="10813" max="10826" width="12.5703125" style="145" customWidth="1"/>
    <col min="10827" max="11008" width="11.42578125" style="145"/>
    <col min="11009" max="11009" width="26.42578125" style="145" customWidth="1"/>
    <col min="11010" max="11010" width="30" style="145" customWidth="1"/>
    <col min="11011" max="11011" width="12.7109375" style="145" customWidth="1"/>
    <col min="11012" max="11020" width="10.7109375" style="145" customWidth="1"/>
    <col min="11021" max="11030" width="13.140625" style="145" customWidth="1"/>
    <col min="11031" max="11038" width="0" style="145" hidden="1" customWidth="1"/>
    <col min="11039" max="11068" width="13.140625" style="145" customWidth="1"/>
    <col min="11069" max="11082" width="12.5703125" style="145" customWidth="1"/>
    <col min="11083" max="11264" width="11.42578125" style="145"/>
    <col min="11265" max="11265" width="26.42578125" style="145" customWidth="1"/>
    <col min="11266" max="11266" width="30" style="145" customWidth="1"/>
    <col min="11267" max="11267" width="12.7109375" style="145" customWidth="1"/>
    <col min="11268" max="11276" width="10.7109375" style="145" customWidth="1"/>
    <col min="11277" max="11286" width="13.140625" style="145" customWidth="1"/>
    <col min="11287" max="11294" width="0" style="145" hidden="1" customWidth="1"/>
    <col min="11295" max="11324" width="13.140625" style="145" customWidth="1"/>
    <col min="11325" max="11338" width="12.5703125" style="145" customWidth="1"/>
    <col min="11339" max="11520" width="11.42578125" style="145"/>
    <col min="11521" max="11521" width="26.42578125" style="145" customWidth="1"/>
    <col min="11522" max="11522" width="30" style="145" customWidth="1"/>
    <col min="11523" max="11523" width="12.7109375" style="145" customWidth="1"/>
    <col min="11524" max="11532" width="10.7109375" style="145" customWidth="1"/>
    <col min="11533" max="11542" width="13.140625" style="145" customWidth="1"/>
    <col min="11543" max="11550" width="0" style="145" hidden="1" customWidth="1"/>
    <col min="11551" max="11580" width="13.140625" style="145" customWidth="1"/>
    <col min="11581" max="11594" width="12.5703125" style="145" customWidth="1"/>
    <col min="11595" max="11776" width="11.42578125" style="145"/>
    <col min="11777" max="11777" width="26.42578125" style="145" customWidth="1"/>
    <col min="11778" max="11778" width="30" style="145" customWidth="1"/>
    <col min="11779" max="11779" width="12.7109375" style="145" customWidth="1"/>
    <col min="11780" max="11788" width="10.7109375" style="145" customWidth="1"/>
    <col min="11789" max="11798" width="13.140625" style="145" customWidth="1"/>
    <col min="11799" max="11806" width="0" style="145" hidden="1" customWidth="1"/>
    <col min="11807" max="11836" width="13.140625" style="145" customWidth="1"/>
    <col min="11837" max="11850" width="12.5703125" style="145" customWidth="1"/>
    <col min="11851" max="12032" width="11.42578125" style="145"/>
    <col min="12033" max="12033" width="26.42578125" style="145" customWidth="1"/>
    <col min="12034" max="12034" width="30" style="145" customWidth="1"/>
    <col min="12035" max="12035" width="12.7109375" style="145" customWidth="1"/>
    <col min="12036" max="12044" width="10.7109375" style="145" customWidth="1"/>
    <col min="12045" max="12054" width="13.140625" style="145" customWidth="1"/>
    <col min="12055" max="12062" width="0" style="145" hidden="1" customWidth="1"/>
    <col min="12063" max="12092" width="13.140625" style="145" customWidth="1"/>
    <col min="12093" max="12106" width="12.5703125" style="145" customWidth="1"/>
    <col min="12107" max="12288" width="11.42578125" style="145"/>
    <col min="12289" max="12289" width="26.42578125" style="145" customWidth="1"/>
    <col min="12290" max="12290" width="30" style="145" customWidth="1"/>
    <col min="12291" max="12291" width="12.7109375" style="145" customWidth="1"/>
    <col min="12292" max="12300" width="10.7109375" style="145" customWidth="1"/>
    <col min="12301" max="12310" width="13.140625" style="145" customWidth="1"/>
    <col min="12311" max="12318" width="0" style="145" hidden="1" customWidth="1"/>
    <col min="12319" max="12348" width="13.140625" style="145" customWidth="1"/>
    <col min="12349" max="12362" width="12.5703125" style="145" customWidth="1"/>
    <col min="12363" max="12544" width="11.42578125" style="145"/>
    <col min="12545" max="12545" width="26.42578125" style="145" customWidth="1"/>
    <col min="12546" max="12546" width="30" style="145" customWidth="1"/>
    <col min="12547" max="12547" width="12.7109375" style="145" customWidth="1"/>
    <col min="12548" max="12556" width="10.7109375" style="145" customWidth="1"/>
    <col min="12557" max="12566" width="13.140625" style="145" customWidth="1"/>
    <col min="12567" max="12574" width="0" style="145" hidden="1" customWidth="1"/>
    <col min="12575" max="12604" width="13.140625" style="145" customWidth="1"/>
    <col min="12605" max="12618" width="12.5703125" style="145" customWidth="1"/>
    <col min="12619" max="12800" width="11.42578125" style="145"/>
    <col min="12801" max="12801" width="26.42578125" style="145" customWidth="1"/>
    <col min="12802" max="12802" width="30" style="145" customWidth="1"/>
    <col min="12803" max="12803" width="12.7109375" style="145" customWidth="1"/>
    <col min="12804" max="12812" width="10.7109375" style="145" customWidth="1"/>
    <col min="12813" max="12822" width="13.140625" style="145" customWidth="1"/>
    <col min="12823" max="12830" width="0" style="145" hidden="1" customWidth="1"/>
    <col min="12831" max="12860" width="13.140625" style="145" customWidth="1"/>
    <col min="12861" max="12874" width="12.5703125" style="145" customWidth="1"/>
    <col min="12875" max="13056" width="11.42578125" style="145"/>
    <col min="13057" max="13057" width="26.42578125" style="145" customWidth="1"/>
    <col min="13058" max="13058" width="30" style="145" customWidth="1"/>
    <col min="13059" max="13059" width="12.7109375" style="145" customWidth="1"/>
    <col min="13060" max="13068" width="10.7109375" style="145" customWidth="1"/>
    <col min="13069" max="13078" width="13.140625" style="145" customWidth="1"/>
    <col min="13079" max="13086" width="0" style="145" hidden="1" customWidth="1"/>
    <col min="13087" max="13116" width="13.140625" style="145" customWidth="1"/>
    <col min="13117" max="13130" width="12.5703125" style="145" customWidth="1"/>
    <col min="13131" max="13312" width="11.42578125" style="145"/>
    <col min="13313" max="13313" width="26.42578125" style="145" customWidth="1"/>
    <col min="13314" max="13314" width="30" style="145" customWidth="1"/>
    <col min="13315" max="13315" width="12.7109375" style="145" customWidth="1"/>
    <col min="13316" max="13324" width="10.7109375" style="145" customWidth="1"/>
    <col min="13325" max="13334" width="13.140625" style="145" customWidth="1"/>
    <col min="13335" max="13342" width="0" style="145" hidden="1" customWidth="1"/>
    <col min="13343" max="13372" width="13.140625" style="145" customWidth="1"/>
    <col min="13373" max="13386" width="12.5703125" style="145" customWidth="1"/>
    <col min="13387" max="13568" width="11.42578125" style="145"/>
    <col min="13569" max="13569" width="26.42578125" style="145" customWidth="1"/>
    <col min="13570" max="13570" width="30" style="145" customWidth="1"/>
    <col min="13571" max="13571" width="12.7109375" style="145" customWidth="1"/>
    <col min="13572" max="13580" width="10.7109375" style="145" customWidth="1"/>
    <col min="13581" max="13590" width="13.140625" style="145" customWidth="1"/>
    <col min="13591" max="13598" width="0" style="145" hidden="1" customWidth="1"/>
    <col min="13599" max="13628" width="13.140625" style="145" customWidth="1"/>
    <col min="13629" max="13642" width="12.5703125" style="145" customWidth="1"/>
    <col min="13643" max="13824" width="11.42578125" style="145"/>
    <col min="13825" max="13825" width="26.42578125" style="145" customWidth="1"/>
    <col min="13826" max="13826" width="30" style="145" customWidth="1"/>
    <col min="13827" max="13827" width="12.7109375" style="145" customWidth="1"/>
    <col min="13828" max="13836" width="10.7109375" style="145" customWidth="1"/>
    <col min="13837" max="13846" width="13.140625" style="145" customWidth="1"/>
    <col min="13847" max="13854" width="0" style="145" hidden="1" customWidth="1"/>
    <col min="13855" max="13884" width="13.140625" style="145" customWidth="1"/>
    <col min="13885" max="13898" width="12.5703125" style="145" customWidth="1"/>
    <col min="13899" max="14080" width="11.42578125" style="145"/>
    <col min="14081" max="14081" width="26.42578125" style="145" customWidth="1"/>
    <col min="14082" max="14082" width="30" style="145" customWidth="1"/>
    <col min="14083" max="14083" width="12.7109375" style="145" customWidth="1"/>
    <col min="14084" max="14092" width="10.7109375" style="145" customWidth="1"/>
    <col min="14093" max="14102" width="13.140625" style="145" customWidth="1"/>
    <col min="14103" max="14110" width="0" style="145" hidden="1" customWidth="1"/>
    <col min="14111" max="14140" width="13.140625" style="145" customWidth="1"/>
    <col min="14141" max="14154" width="12.5703125" style="145" customWidth="1"/>
    <col min="14155" max="14336" width="11.42578125" style="145"/>
    <col min="14337" max="14337" width="26.42578125" style="145" customWidth="1"/>
    <col min="14338" max="14338" width="30" style="145" customWidth="1"/>
    <col min="14339" max="14339" width="12.7109375" style="145" customWidth="1"/>
    <col min="14340" max="14348" width="10.7109375" style="145" customWidth="1"/>
    <col min="14349" max="14358" width="13.140625" style="145" customWidth="1"/>
    <col min="14359" max="14366" width="0" style="145" hidden="1" customWidth="1"/>
    <col min="14367" max="14396" width="13.140625" style="145" customWidth="1"/>
    <col min="14397" max="14410" width="12.5703125" style="145" customWidth="1"/>
    <col min="14411" max="14592" width="11.42578125" style="145"/>
    <col min="14593" max="14593" width="26.42578125" style="145" customWidth="1"/>
    <col min="14594" max="14594" width="30" style="145" customWidth="1"/>
    <col min="14595" max="14595" width="12.7109375" style="145" customWidth="1"/>
    <col min="14596" max="14604" width="10.7109375" style="145" customWidth="1"/>
    <col min="14605" max="14614" width="13.140625" style="145" customWidth="1"/>
    <col min="14615" max="14622" width="0" style="145" hidden="1" customWidth="1"/>
    <col min="14623" max="14652" width="13.140625" style="145" customWidth="1"/>
    <col min="14653" max="14666" width="12.5703125" style="145" customWidth="1"/>
    <col min="14667" max="14848" width="11.42578125" style="145"/>
    <col min="14849" max="14849" width="26.42578125" style="145" customWidth="1"/>
    <col min="14850" max="14850" width="30" style="145" customWidth="1"/>
    <col min="14851" max="14851" width="12.7109375" style="145" customWidth="1"/>
    <col min="14852" max="14860" width="10.7109375" style="145" customWidth="1"/>
    <col min="14861" max="14870" width="13.140625" style="145" customWidth="1"/>
    <col min="14871" max="14878" width="0" style="145" hidden="1" customWidth="1"/>
    <col min="14879" max="14908" width="13.140625" style="145" customWidth="1"/>
    <col min="14909" max="14922" width="12.5703125" style="145" customWidth="1"/>
    <col min="14923" max="15104" width="11.42578125" style="145"/>
    <col min="15105" max="15105" width="26.42578125" style="145" customWidth="1"/>
    <col min="15106" max="15106" width="30" style="145" customWidth="1"/>
    <col min="15107" max="15107" width="12.7109375" style="145" customWidth="1"/>
    <col min="15108" max="15116" width="10.7109375" style="145" customWidth="1"/>
    <col min="15117" max="15126" width="13.140625" style="145" customWidth="1"/>
    <col min="15127" max="15134" width="0" style="145" hidden="1" customWidth="1"/>
    <col min="15135" max="15164" width="13.140625" style="145" customWidth="1"/>
    <col min="15165" max="15178" width="12.5703125" style="145" customWidth="1"/>
    <col min="15179" max="15360" width="11.42578125" style="145"/>
    <col min="15361" max="15361" width="26.42578125" style="145" customWidth="1"/>
    <col min="15362" max="15362" width="30" style="145" customWidth="1"/>
    <col min="15363" max="15363" width="12.7109375" style="145" customWidth="1"/>
    <col min="15364" max="15372" width="10.7109375" style="145" customWidth="1"/>
    <col min="15373" max="15382" width="13.140625" style="145" customWidth="1"/>
    <col min="15383" max="15390" width="0" style="145" hidden="1" customWidth="1"/>
    <col min="15391" max="15420" width="13.140625" style="145" customWidth="1"/>
    <col min="15421" max="15434" width="12.5703125" style="145" customWidth="1"/>
    <col min="15435" max="15616" width="11.42578125" style="145"/>
    <col min="15617" max="15617" width="26.42578125" style="145" customWidth="1"/>
    <col min="15618" max="15618" width="30" style="145" customWidth="1"/>
    <col min="15619" max="15619" width="12.7109375" style="145" customWidth="1"/>
    <col min="15620" max="15628" width="10.7109375" style="145" customWidth="1"/>
    <col min="15629" max="15638" width="13.140625" style="145" customWidth="1"/>
    <col min="15639" max="15646" width="0" style="145" hidden="1" customWidth="1"/>
    <col min="15647" max="15676" width="13.140625" style="145" customWidth="1"/>
    <col min="15677" max="15690" width="12.5703125" style="145" customWidth="1"/>
    <col min="15691" max="15872" width="11.42578125" style="145"/>
    <col min="15873" max="15873" width="26.42578125" style="145" customWidth="1"/>
    <col min="15874" max="15874" width="30" style="145" customWidth="1"/>
    <col min="15875" max="15875" width="12.7109375" style="145" customWidth="1"/>
    <col min="15876" max="15884" width="10.7109375" style="145" customWidth="1"/>
    <col min="15885" max="15894" width="13.140625" style="145" customWidth="1"/>
    <col min="15895" max="15902" width="0" style="145" hidden="1" customWidth="1"/>
    <col min="15903" max="15932" width="13.140625" style="145" customWidth="1"/>
    <col min="15933" max="15946" width="12.5703125" style="145" customWidth="1"/>
    <col min="15947" max="16128" width="11.42578125" style="145"/>
    <col min="16129" max="16129" width="26.42578125" style="145" customWidth="1"/>
    <col min="16130" max="16130" width="30" style="145" customWidth="1"/>
    <col min="16131" max="16131" width="12.7109375" style="145" customWidth="1"/>
    <col min="16132" max="16140" width="10.7109375" style="145" customWidth="1"/>
    <col min="16141" max="16150" width="13.140625" style="145" customWidth="1"/>
    <col min="16151" max="16158" width="0" style="145" hidden="1" customWidth="1"/>
    <col min="16159" max="16188" width="13.140625" style="145" customWidth="1"/>
    <col min="16189" max="16202" width="12.5703125" style="145" customWidth="1"/>
    <col min="16203" max="16384" width="11.42578125" style="145"/>
  </cols>
  <sheetData>
    <row r="1" spans="1:51" s="7" customFormat="1" ht="12.75" customHeight="1" x14ac:dyDescent="0.2">
      <c r="A1" s="1" t="s">
        <v>0</v>
      </c>
      <c r="B1" s="2"/>
      <c r="C1" s="2"/>
      <c r="D1" s="2"/>
      <c r="E1" s="2"/>
      <c r="F1" s="2"/>
      <c r="G1" s="2"/>
      <c r="H1" s="2"/>
      <c r="I1" s="2"/>
      <c r="J1" s="2"/>
      <c r="K1" s="2"/>
      <c r="L1" s="3"/>
      <c r="M1" s="4"/>
      <c r="N1" s="4"/>
      <c r="O1" s="4"/>
      <c r="P1" s="4"/>
      <c r="Q1" s="4"/>
      <c r="R1" s="4"/>
      <c r="S1" s="4"/>
      <c r="T1" s="4"/>
      <c r="U1" s="4"/>
      <c r="V1" s="5"/>
      <c r="W1" s="4"/>
      <c r="X1" s="6"/>
      <c r="Y1" s="6"/>
      <c r="Z1" s="6"/>
      <c r="AA1" s="4"/>
      <c r="AB1" s="4"/>
      <c r="AC1" s="4"/>
      <c r="AD1" s="4"/>
      <c r="AE1" s="4"/>
      <c r="AF1" s="4"/>
      <c r="AG1" s="4"/>
      <c r="AH1" s="4"/>
      <c r="AI1" s="4"/>
      <c r="AJ1" s="4"/>
      <c r="AK1" s="4"/>
      <c r="AL1" s="4"/>
      <c r="AM1" s="4"/>
      <c r="AN1" s="4"/>
      <c r="AO1" s="4"/>
      <c r="AP1" s="4"/>
      <c r="AQ1" s="4"/>
      <c r="AR1" s="4"/>
      <c r="AS1" s="4"/>
      <c r="AT1" s="4"/>
      <c r="AU1" s="4"/>
      <c r="AV1" s="4"/>
      <c r="AW1" s="4"/>
      <c r="AX1" s="4"/>
      <c r="AY1" s="4"/>
    </row>
    <row r="2" spans="1:51" s="7" customFormat="1" ht="12.75" customHeight="1" x14ac:dyDescent="0.2">
      <c r="A2" s="1" t="str">
        <f>CONCATENATE("COMUNA: ",[10]NOMBRE!B2," - ","( ",[10]NOMBRE!C2,[10]NOMBRE!D2,[10]NOMBRE!E2,[10]NOMBRE!F2,[10]NOMBRE!G2," )")</f>
        <v>COMUNA: LINARES  - ( 04701 )</v>
      </c>
      <c r="B2" s="2"/>
      <c r="C2" s="2"/>
      <c r="D2" s="2"/>
      <c r="E2" s="2"/>
      <c r="F2" s="2"/>
      <c r="G2" s="2"/>
      <c r="H2" s="2"/>
      <c r="I2" s="2"/>
      <c r="J2" s="2"/>
      <c r="K2" s="2"/>
      <c r="L2" s="3"/>
      <c r="M2" s="4"/>
      <c r="N2" s="4"/>
      <c r="O2" s="4"/>
      <c r="P2" s="4"/>
      <c r="Q2" s="4"/>
      <c r="R2" s="4"/>
      <c r="S2" s="4"/>
      <c r="T2" s="4"/>
      <c r="U2" s="4"/>
      <c r="V2" s="5"/>
      <c r="W2" s="4"/>
      <c r="X2" s="6"/>
      <c r="Y2" s="6"/>
      <c r="Z2" s="6"/>
      <c r="AA2" s="4"/>
      <c r="AB2" s="4"/>
      <c r="AC2" s="4"/>
      <c r="AD2" s="4"/>
      <c r="AE2" s="4"/>
      <c r="AF2" s="4"/>
      <c r="AG2" s="4"/>
      <c r="AH2" s="4"/>
      <c r="AI2" s="4"/>
      <c r="AJ2" s="4"/>
      <c r="AK2" s="4"/>
      <c r="AL2" s="4"/>
      <c r="AM2" s="4"/>
      <c r="AN2" s="4"/>
      <c r="AO2" s="4"/>
      <c r="AP2" s="4"/>
      <c r="AQ2" s="4"/>
      <c r="AR2" s="4"/>
      <c r="AS2" s="4"/>
      <c r="AT2" s="4"/>
      <c r="AU2" s="4"/>
      <c r="AV2" s="4"/>
      <c r="AW2" s="4"/>
      <c r="AX2" s="4"/>
      <c r="AY2" s="4"/>
    </row>
    <row r="3" spans="1:51" s="7" customFormat="1" ht="12.75" customHeight="1" x14ac:dyDescent="0.2">
      <c r="A3" s="1" t="str">
        <f>CONCATENATE("ESTABLECIMIENTO: ",[10]NOMBRE!B3," - ","( ",[10]NOMBRE!C3,[10]NOMBRE!D3,[10]NOMBRE!E3,[10]NOMBRE!F3,[10]NOMBRE!G3," )")</f>
        <v>ESTABLECIMIENTO: HOSPITAL DE LINARES  - ( 16108 )</v>
      </c>
      <c r="B3" s="2"/>
      <c r="C3" s="2"/>
      <c r="D3" s="8"/>
      <c r="E3" s="2"/>
      <c r="F3" s="2"/>
      <c r="G3" s="2"/>
      <c r="H3" s="2"/>
      <c r="I3" s="2"/>
      <c r="J3" s="2"/>
      <c r="K3" s="2"/>
      <c r="L3" s="3"/>
      <c r="M3" s="4"/>
      <c r="N3" s="4"/>
      <c r="O3" s="4"/>
      <c r="P3" s="4"/>
      <c r="Q3" s="4"/>
      <c r="R3" s="4"/>
      <c r="S3" s="4"/>
      <c r="T3" s="4"/>
      <c r="U3" s="4"/>
      <c r="V3" s="5"/>
      <c r="W3" s="4"/>
      <c r="X3" s="6"/>
      <c r="Y3" s="6"/>
      <c r="Z3" s="6"/>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2.75" customHeight="1" x14ac:dyDescent="0.2">
      <c r="A4" s="1" t="str">
        <f>CONCATENATE("MES: ",[10]NOMBRE!B6," - ","( ",[10]NOMBRE!C6,[10]NOMBRE!D6," )")</f>
        <v>MES: DICIEMBRE - ( 12 )</v>
      </c>
      <c r="B4" s="2"/>
      <c r="C4" s="2"/>
      <c r="D4" s="2"/>
      <c r="E4" s="2"/>
      <c r="F4" s="2"/>
      <c r="G4" s="2"/>
      <c r="H4" s="2"/>
      <c r="I4" s="2"/>
      <c r="J4" s="2"/>
      <c r="K4" s="2"/>
      <c r="L4" s="3"/>
      <c r="M4" s="4"/>
      <c r="N4" s="4"/>
      <c r="O4" s="4"/>
      <c r="P4" s="4"/>
      <c r="Q4" s="4"/>
      <c r="R4" s="4"/>
      <c r="S4" s="4"/>
      <c r="T4" s="4"/>
      <c r="U4" s="4"/>
      <c r="V4" s="5"/>
      <c r="W4" s="4"/>
      <c r="X4" s="6"/>
      <c r="Y4" s="6"/>
      <c r="Z4" s="6"/>
      <c r="AA4" s="4"/>
      <c r="AB4" s="4"/>
      <c r="AC4" s="4"/>
      <c r="AD4" s="4"/>
      <c r="AE4" s="4"/>
      <c r="AF4" s="4"/>
      <c r="AG4" s="4"/>
      <c r="AH4" s="4"/>
      <c r="AI4" s="4"/>
      <c r="AJ4" s="4"/>
      <c r="AK4" s="4"/>
      <c r="AL4" s="4"/>
      <c r="AM4" s="4"/>
      <c r="AN4" s="4"/>
      <c r="AO4" s="4"/>
      <c r="AP4" s="4"/>
      <c r="AQ4" s="4"/>
      <c r="AR4" s="4"/>
      <c r="AS4" s="4"/>
      <c r="AT4" s="4"/>
      <c r="AU4" s="4"/>
      <c r="AV4" s="4"/>
      <c r="AW4" s="4"/>
      <c r="AX4" s="4"/>
      <c r="AY4" s="4"/>
    </row>
    <row r="5" spans="1:51" s="7" customFormat="1" ht="12.75" customHeight="1" x14ac:dyDescent="0.2">
      <c r="A5" s="1" t="str">
        <f>CONCATENATE("AÑO: ",[10]NOMBRE!B7)</f>
        <v>AÑO: 2010</v>
      </c>
      <c r="B5" s="2"/>
      <c r="C5" s="2"/>
      <c r="D5" s="2"/>
      <c r="E5" s="2"/>
      <c r="F5" s="2"/>
      <c r="G5" s="2"/>
      <c r="H5" s="2"/>
      <c r="I5" s="2"/>
      <c r="J5" s="2"/>
      <c r="K5" s="2"/>
      <c r="L5" s="3"/>
      <c r="M5" s="4"/>
      <c r="N5" s="4"/>
      <c r="O5" s="4"/>
      <c r="P5" s="4"/>
      <c r="Q5" s="4"/>
      <c r="R5" s="4"/>
      <c r="S5" s="4"/>
      <c r="T5" s="4"/>
      <c r="U5" s="4"/>
      <c r="V5" s="5"/>
      <c r="W5" s="4"/>
      <c r="X5" s="6"/>
      <c r="Y5" s="6"/>
      <c r="Z5" s="6"/>
      <c r="AA5" s="4"/>
      <c r="AB5" s="4"/>
      <c r="AC5" s="4"/>
      <c r="AD5" s="4"/>
      <c r="AE5" s="4"/>
      <c r="AF5" s="4"/>
      <c r="AG5" s="4"/>
      <c r="AH5" s="4"/>
      <c r="AI5" s="4"/>
      <c r="AJ5" s="4"/>
      <c r="AK5" s="4"/>
      <c r="AL5" s="4"/>
      <c r="AM5" s="4"/>
      <c r="AN5" s="4"/>
      <c r="AO5" s="4"/>
      <c r="AP5" s="4"/>
      <c r="AQ5" s="4"/>
      <c r="AR5" s="4"/>
      <c r="AS5" s="4"/>
      <c r="AT5" s="4"/>
      <c r="AU5" s="4"/>
      <c r="AV5" s="4"/>
      <c r="AW5" s="4"/>
      <c r="AX5" s="4"/>
      <c r="AY5" s="4"/>
    </row>
    <row r="6" spans="1:51" s="12" customFormat="1" ht="39.950000000000003" customHeight="1" x14ac:dyDescent="0.25">
      <c r="A6" s="282" t="s">
        <v>1</v>
      </c>
      <c r="B6" s="282"/>
      <c r="C6" s="282"/>
      <c r="D6" s="282"/>
      <c r="E6" s="282"/>
      <c r="F6" s="282"/>
      <c r="G6" s="282"/>
      <c r="H6" s="282"/>
      <c r="I6" s="282"/>
      <c r="J6" s="282"/>
      <c r="K6" s="282"/>
      <c r="L6" s="282"/>
      <c r="M6" s="9"/>
      <c r="N6" s="9"/>
      <c r="O6" s="10"/>
      <c r="P6" s="10"/>
      <c r="Q6" s="10"/>
      <c r="R6" s="10"/>
      <c r="S6" s="10"/>
      <c r="T6" s="10"/>
      <c r="U6" s="10"/>
      <c r="V6" s="11"/>
    </row>
    <row r="7" spans="1:51" s="10" customFormat="1" ht="45" customHeight="1" x14ac:dyDescent="0.2">
      <c r="A7" s="13" t="s">
        <v>2</v>
      </c>
      <c r="B7" s="14"/>
      <c r="C7" s="15"/>
      <c r="D7" s="15"/>
      <c r="E7" s="15"/>
      <c r="F7" s="15"/>
      <c r="G7" s="15"/>
      <c r="H7" s="15"/>
      <c r="I7" s="16"/>
      <c r="J7" s="17"/>
      <c r="K7" s="18"/>
      <c r="L7" s="15"/>
      <c r="M7" s="19"/>
      <c r="N7" s="15"/>
      <c r="V7" s="11"/>
    </row>
    <row r="8" spans="1:51" s="10" customFormat="1" ht="30" customHeight="1" x14ac:dyDescent="0.2">
      <c r="A8" s="20" t="s">
        <v>3</v>
      </c>
      <c r="B8" s="21"/>
      <c r="C8" s="21"/>
      <c r="D8" s="21"/>
      <c r="E8" s="21"/>
      <c r="F8" s="21"/>
      <c r="G8" s="21"/>
      <c r="H8" s="21"/>
      <c r="I8" s="21"/>
      <c r="J8" s="21"/>
      <c r="K8" s="22"/>
      <c r="L8" s="21"/>
      <c r="M8" s="21"/>
      <c r="N8" s="21"/>
      <c r="V8" s="11"/>
    </row>
    <row r="9" spans="1:51" s="24" customFormat="1" x14ac:dyDescent="0.2">
      <c r="A9" s="283" t="s">
        <v>4</v>
      </c>
      <c r="B9" s="283" t="s">
        <v>5</v>
      </c>
      <c r="C9" s="285" t="s">
        <v>6</v>
      </c>
      <c r="D9" s="287" t="s">
        <v>7</v>
      </c>
      <c r="E9" s="288"/>
      <c r="F9" s="288"/>
      <c r="G9" s="288"/>
      <c r="H9" s="288"/>
      <c r="I9" s="289"/>
      <c r="J9" s="290" t="s">
        <v>8</v>
      </c>
      <c r="K9" s="291"/>
      <c r="L9" s="285" t="s">
        <v>9</v>
      </c>
      <c r="M9" s="23"/>
      <c r="N9" s="23"/>
      <c r="O9" s="10"/>
      <c r="P9" s="10"/>
      <c r="Q9" s="10"/>
      <c r="R9" s="10"/>
      <c r="S9" s="10"/>
      <c r="T9" s="10"/>
      <c r="U9" s="10"/>
      <c r="V9" s="5"/>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24" customFormat="1" ht="21" customHeight="1" x14ac:dyDescent="0.2">
      <c r="A10" s="284"/>
      <c r="B10" s="284"/>
      <c r="C10" s="286"/>
      <c r="D10" s="25" t="s">
        <v>10</v>
      </c>
      <c r="E10" s="26" t="s">
        <v>11</v>
      </c>
      <c r="F10" s="26" t="s">
        <v>12</v>
      </c>
      <c r="G10" s="27" t="s">
        <v>13</v>
      </c>
      <c r="H10" s="26" t="s">
        <v>14</v>
      </c>
      <c r="I10" s="28" t="s">
        <v>15</v>
      </c>
      <c r="J10" s="29" t="s">
        <v>16</v>
      </c>
      <c r="K10" s="30" t="s">
        <v>17</v>
      </c>
      <c r="L10" s="286"/>
      <c r="M10" s="23"/>
      <c r="N10" s="23"/>
      <c r="O10" s="10"/>
      <c r="P10" s="10"/>
      <c r="Q10" s="10"/>
      <c r="R10" s="10"/>
      <c r="S10" s="10"/>
      <c r="T10" s="10"/>
      <c r="U10" s="10"/>
      <c r="V10" s="5"/>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24" customFormat="1" ht="15.95" customHeight="1" x14ac:dyDescent="0.2">
      <c r="A11" s="292" t="s">
        <v>18</v>
      </c>
      <c r="B11" s="31" t="s">
        <v>19</v>
      </c>
      <c r="C11" s="32">
        <f t="shared" ref="C11:C20" si="0">SUM(D11:I11)</f>
        <v>0</v>
      </c>
      <c r="D11" s="33"/>
      <c r="E11" s="34"/>
      <c r="F11" s="34"/>
      <c r="G11" s="34"/>
      <c r="H11" s="34"/>
      <c r="I11" s="35"/>
      <c r="J11" s="36"/>
      <c r="K11" s="35"/>
      <c r="L11" s="37"/>
      <c r="M11" s="38" t="str">
        <f>$Y11&amp;" "&amp;$Z11&amp;""&amp;$AA11</f>
        <v xml:space="preserve"> </v>
      </c>
      <c r="N11" s="10"/>
      <c r="O11" s="10"/>
      <c r="P11" s="10"/>
      <c r="Q11" s="10"/>
      <c r="R11" s="10"/>
      <c r="S11" s="10"/>
      <c r="T11" s="10"/>
      <c r="U11" s="10"/>
      <c r="V11" s="10"/>
      <c r="W11" s="5"/>
      <c r="X11" s="10"/>
      <c r="Y11" s="39" t="str">
        <f>IF($C11&lt;&gt;($J11+$K11)," El número atenciones según sexo no puede ser diferente que el Total.","")</f>
        <v/>
      </c>
      <c r="Z11" s="39" t="str">
        <f>IF($C11=0,"",IF($L11="",IF($C11="",""," No olvide escribir la columna Beneficiarios."),""))</f>
        <v/>
      </c>
      <c r="AA11" s="39" t="str">
        <f>IF($C11&lt;$L11," El número de Beneficiarios no puede ser mayor que el Total.","")</f>
        <v/>
      </c>
      <c r="AB11" s="40">
        <f>IF($C11&lt;&gt;($J11+$K11),1,0)</f>
        <v>0</v>
      </c>
      <c r="AC11" s="40">
        <f>IF($C11&lt;$L11,1,0)</f>
        <v>0</v>
      </c>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24" customFormat="1" ht="15.95" customHeight="1" x14ac:dyDescent="0.2">
      <c r="A12" s="293"/>
      <c r="B12" s="41" t="s">
        <v>20</v>
      </c>
      <c r="C12" s="42">
        <f t="shared" si="0"/>
        <v>0</v>
      </c>
      <c r="D12" s="43"/>
      <c r="E12" s="44"/>
      <c r="F12" s="44"/>
      <c r="G12" s="44"/>
      <c r="H12" s="44"/>
      <c r="I12" s="45"/>
      <c r="J12" s="46"/>
      <c r="K12" s="45"/>
      <c r="L12" s="47"/>
      <c r="M12" s="38" t="str">
        <f t="shared" ref="M12:M20" si="1">$Y12&amp;" "&amp;$Z12&amp;""&amp;$AA12</f>
        <v xml:space="preserve"> </v>
      </c>
      <c r="N12" s="10"/>
      <c r="O12" s="10"/>
      <c r="P12" s="10"/>
      <c r="Q12" s="10"/>
      <c r="R12" s="10"/>
      <c r="S12" s="10"/>
      <c r="T12" s="10"/>
      <c r="U12" s="10"/>
      <c r="V12" s="10"/>
      <c r="W12" s="5"/>
      <c r="X12" s="10"/>
      <c r="Y12" s="39" t="str">
        <f t="shared" ref="Y12:Y20" si="2">IF($C12&lt;&gt;($J12+$K12)," El número atenciones según sexo no puede ser diferente que el Total.","")</f>
        <v/>
      </c>
      <c r="Z12" s="39" t="str">
        <f t="shared" ref="Z12:Z20" si="3">IF($C12=0,"",IF($L12="",IF($C12="",""," No olvide escribir la columna Beneficiarios."),""))</f>
        <v/>
      </c>
      <c r="AA12" s="39" t="str">
        <f t="shared" ref="AA12:AA20" si="4">IF($C12&lt;$L12," El número de Beneficiarios no puede ser mayor que el Total.","")</f>
        <v/>
      </c>
      <c r="AB12" s="40">
        <f t="shared" ref="AB12:AB20" si="5">IF($C12&lt;&gt;($J12+$K12),1,0)</f>
        <v>0</v>
      </c>
      <c r="AC12" s="40">
        <f t="shared" ref="AC12:AC20" si="6">IF($C12&lt;$L12,1,0)</f>
        <v>0</v>
      </c>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24" customFormat="1" ht="15.95" customHeight="1" x14ac:dyDescent="0.2">
      <c r="A13" s="293"/>
      <c r="B13" s="41" t="s">
        <v>21</v>
      </c>
      <c r="C13" s="42">
        <f t="shared" si="0"/>
        <v>0</v>
      </c>
      <c r="D13" s="43"/>
      <c r="E13" s="44"/>
      <c r="F13" s="44"/>
      <c r="G13" s="44"/>
      <c r="H13" s="44"/>
      <c r="I13" s="45"/>
      <c r="J13" s="46"/>
      <c r="K13" s="45"/>
      <c r="L13" s="47"/>
      <c r="M13" s="38" t="str">
        <f t="shared" si="1"/>
        <v xml:space="preserve"> </v>
      </c>
      <c r="N13" s="10"/>
      <c r="O13" s="10"/>
      <c r="P13" s="10"/>
      <c r="Q13" s="10"/>
      <c r="R13" s="10"/>
      <c r="S13" s="10"/>
      <c r="T13" s="10"/>
      <c r="U13" s="10"/>
      <c r="V13" s="10"/>
      <c r="W13" s="5"/>
      <c r="X13" s="10"/>
      <c r="Y13" s="39" t="str">
        <f t="shared" si="2"/>
        <v/>
      </c>
      <c r="Z13" s="39" t="str">
        <f t="shared" si="3"/>
        <v/>
      </c>
      <c r="AA13" s="39" t="str">
        <f t="shared" si="4"/>
        <v/>
      </c>
      <c r="AB13" s="40">
        <f t="shared" si="5"/>
        <v>0</v>
      </c>
      <c r="AC13" s="40">
        <f t="shared" si="6"/>
        <v>0</v>
      </c>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24" customFormat="1" ht="15.95" customHeight="1" x14ac:dyDescent="0.2">
      <c r="A14" s="293"/>
      <c r="B14" s="41" t="s">
        <v>22</v>
      </c>
      <c r="C14" s="42">
        <f t="shared" si="0"/>
        <v>0</v>
      </c>
      <c r="D14" s="43"/>
      <c r="E14" s="44"/>
      <c r="F14" s="44"/>
      <c r="G14" s="44"/>
      <c r="H14" s="44"/>
      <c r="I14" s="45"/>
      <c r="J14" s="46"/>
      <c r="K14" s="45"/>
      <c r="L14" s="47"/>
      <c r="M14" s="38" t="str">
        <f t="shared" si="1"/>
        <v xml:space="preserve"> </v>
      </c>
      <c r="N14" s="10"/>
      <c r="O14" s="10"/>
      <c r="P14" s="10"/>
      <c r="Q14" s="10"/>
      <c r="R14" s="10"/>
      <c r="S14" s="10"/>
      <c r="T14" s="10"/>
      <c r="U14" s="10"/>
      <c r="V14" s="10"/>
      <c r="W14" s="5"/>
      <c r="X14" s="10"/>
      <c r="Y14" s="39" t="str">
        <f t="shared" si="2"/>
        <v/>
      </c>
      <c r="Z14" s="39" t="str">
        <f t="shared" si="3"/>
        <v/>
      </c>
      <c r="AA14" s="39" t="str">
        <f t="shared" si="4"/>
        <v/>
      </c>
      <c r="AB14" s="40">
        <f t="shared" si="5"/>
        <v>0</v>
      </c>
      <c r="AC14" s="40">
        <f t="shared" si="6"/>
        <v>0</v>
      </c>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24" customFormat="1" ht="15.95" customHeight="1" x14ac:dyDescent="0.2">
      <c r="A15" s="293"/>
      <c r="B15" s="41" t="s">
        <v>23</v>
      </c>
      <c r="C15" s="42">
        <f t="shared" si="0"/>
        <v>0</v>
      </c>
      <c r="D15" s="43"/>
      <c r="E15" s="44"/>
      <c r="F15" s="44"/>
      <c r="G15" s="44"/>
      <c r="H15" s="44"/>
      <c r="I15" s="45"/>
      <c r="J15" s="46"/>
      <c r="K15" s="45"/>
      <c r="L15" s="47"/>
      <c r="M15" s="38" t="str">
        <f t="shared" si="1"/>
        <v xml:space="preserve"> </v>
      </c>
      <c r="N15" s="10"/>
      <c r="O15" s="10"/>
      <c r="P15" s="10"/>
      <c r="Q15" s="10"/>
      <c r="R15" s="10"/>
      <c r="S15" s="10"/>
      <c r="T15" s="10"/>
      <c r="U15" s="10"/>
      <c r="V15" s="10"/>
      <c r="W15" s="5"/>
      <c r="X15" s="10"/>
      <c r="Y15" s="39" t="str">
        <f t="shared" si="2"/>
        <v/>
      </c>
      <c r="Z15" s="39" t="str">
        <f t="shared" si="3"/>
        <v/>
      </c>
      <c r="AA15" s="39" t="str">
        <f t="shared" si="4"/>
        <v/>
      </c>
      <c r="AB15" s="40">
        <f t="shared" si="5"/>
        <v>0</v>
      </c>
      <c r="AC15" s="40">
        <f t="shared" si="6"/>
        <v>0</v>
      </c>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24" customFormat="1" ht="15.95" customHeight="1" x14ac:dyDescent="0.2">
      <c r="A16" s="293"/>
      <c r="B16" s="41" t="s">
        <v>24</v>
      </c>
      <c r="C16" s="42">
        <f t="shared" si="0"/>
        <v>0</v>
      </c>
      <c r="D16" s="43"/>
      <c r="E16" s="44"/>
      <c r="F16" s="44"/>
      <c r="G16" s="44"/>
      <c r="H16" s="44"/>
      <c r="I16" s="45"/>
      <c r="J16" s="46"/>
      <c r="K16" s="45"/>
      <c r="L16" s="47"/>
      <c r="M16" s="38" t="str">
        <f t="shared" si="1"/>
        <v xml:space="preserve"> </v>
      </c>
      <c r="N16" s="10"/>
      <c r="O16" s="10"/>
      <c r="P16" s="10"/>
      <c r="Q16" s="10"/>
      <c r="R16" s="10"/>
      <c r="S16" s="10"/>
      <c r="T16" s="10"/>
      <c r="U16" s="10"/>
      <c r="V16" s="10"/>
      <c r="W16" s="5"/>
      <c r="X16" s="10"/>
      <c r="Y16" s="39" t="str">
        <f t="shared" si="2"/>
        <v/>
      </c>
      <c r="Z16" s="39" t="str">
        <f t="shared" si="3"/>
        <v/>
      </c>
      <c r="AA16" s="39" t="str">
        <f t="shared" si="4"/>
        <v/>
      </c>
      <c r="AB16" s="40">
        <f t="shared" si="5"/>
        <v>0</v>
      </c>
      <c r="AC16" s="40">
        <f t="shared" si="6"/>
        <v>0</v>
      </c>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24" customFormat="1" ht="15.95" customHeight="1" x14ac:dyDescent="0.2">
      <c r="A17" s="293"/>
      <c r="B17" s="41" t="s">
        <v>25</v>
      </c>
      <c r="C17" s="48">
        <f t="shared" si="0"/>
        <v>0</v>
      </c>
      <c r="D17" s="49"/>
      <c r="E17" s="50"/>
      <c r="F17" s="50"/>
      <c r="G17" s="50"/>
      <c r="H17" s="50"/>
      <c r="I17" s="51"/>
      <c r="J17" s="52"/>
      <c r="K17" s="51"/>
      <c r="L17" s="47"/>
      <c r="M17" s="38" t="str">
        <f t="shared" si="1"/>
        <v xml:space="preserve"> </v>
      </c>
      <c r="N17" s="10"/>
      <c r="O17" s="10"/>
      <c r="P17" s="10"/>
      <c r="Q17" s="10"/>
      <c r="R17" s="10"/>
      <c r="S17" s="10"/>
      <c r="T17" s="10"/>
      <c r="U17" s="10"/>
      <c r="V17" s="10"/>
      <c r="W17" s="5"/>
      <c r="X17" s="10"/>
      <c r="Y17" s="39" t="str">
        <f t="shared" si="2"/>
        <v/>
      </c>
      <c r="Z17" s="39" t="str">
        <f t="shared" si="3"/>
        <v/>
      </c>
      <c r="AA17" s="39" t="str">
        <f t="shared" si="4"/>
        <v/>
      </c>
      <c r="AB17" s="40">
        <f t="shared" si="5"/>
        <v>0</v>
      </c>
      <c r="AC17" s="40">
        <f t="shared" si="6"/>
        <v>0</v>
      </c>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24" customFormat="1" ht="21" x14ac:dyDescent="0.2">
      <c r="A18" s="293"/>
      <c r="B18" s="41" t="s">
        <v>26</v>
      </c>
      <c r="C18" s="48">
        <f t="shared" si="0"/>
        <v>0</v>
      </c>
      <c r="D18" s="49"/>
      <c r="E18" s="50"/>
      <c r="F18" s="50"/>
      <c r="G18" s="50"/>
      <c r="H18" s="50"/>
      <c r="I18" s="51"/>
      <c r="J18" s="52"/>
      <c r="K18" s="51"/>
      <c r="L18" s="53"/>
      <c r="M18" s="38" t="str">
        <f t="shared" si="1"/>
        <v xml:space="preserve"> </v>
      </c>
      <c r="N18" s="10"/>
      <c r="O18" s="10"/>
      <c r="P18" s="10"/>
      <c r="Q18" s="10"/>
      <c r="R18" s="10"/>
      <c r="S18" s="10"/>
      <c r="T18" s="10"/>
      <c r="U18" s="10"/>
      <c r="V18" s="10"/>
      <c r="W18" s="5"/>
      <c r="X18" s="10"/>
      <c r="Y18" s="39" t="str">
        <f t="shared" si="2"/>
        <v/>
      </c>
      <c r="Z18" s="39" t="str">
        <f t="shared" si="3"/>
        <v/>
      </c>
      <c r="AA18" s="39" t="str">
        <f t="shared" si="4"/>
        <v/>
      </c>
      <c r="AB18" s="40">
        <f t="shared" si="5"/>
        <v>0</v>
      </c>
      <c r="AC18" s="40">
        <f t="shared" si="6"/>
        <v>0</v>
      </c>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24" customFormat="1" ht="15.95" customHeight="1" x14ac:dyDescent="0.2">
      <c r="A19" s="294"/>
      <c r="B19" s="54" t="s">
        <v>27</v>
      </c>
      <c r="C19" s="55">
        <f t="shared" si="0"/>
        <v>0</v>
      </c>
      <c r="D19" s="56">
        <f>SUM(D11:D18)</f>
        <v>0</v>
      </c>
      <c r="E19" s="57">
        <f t="shared" ref="E19:L19" si="7">SUM(E11:E18)</f>
        <v>0</v>
      </c>
      <c r="F19" s="57">
        <f t="shared" si="7"/>
        <v>0</v>
      </c>
      <c r="G19" s="57">
        <f t="shared" si="7"/>
        <v>0</v>
      </c>
      <c r="H19" s="57">
        <f t="shared" si="7"/>
        <v>0</v>
      </c>
      <c r="I19" s="58">
        <f t="shared" si="7"/>
        <v>0</v>
      </c>
      <c r="J19" s="56">
        <f t="shared" si="7"/>
        <v>0</v>
      </c>
      <c r="K19" s="58">
        <f t="shared" si="7"/>
        <v>0</v>
      </c>
      <c r="L19" s="59">
        <f t="shared" si="7"/>
        <v>0</v>
      </c>
      <c r="M19" s="38" t="str">
        <f t="shared" si="1"/>
        <v xml:space="preserve"> </v>
      </c>
      <c r="N19" s="10"/>
      <c r="O19" s="10"/>
      <c r="P19" s="10"/>
      <c r="Q19" s="10"/>
      <c r="R19" s="10"/>
      <c r="S19" s="10"/>
      <c r="T19" s="10"/>
      <c r="U19" s="10"/>
      <c r="V19" s="10"/>
      <c r="W19" s="5"/>
      <c r="X19" s="10"/>
      <c r="Y19" s="39" t="str">
        <f t="shared" si="2"/>
        <v/>
      </c>
      <c r="Z19" s="39" t="str">
        <f t="shared" si="3"/>
        <v/>
      </c>
      <c r="AA19" s="39" t="str">
        <f t="shared" si="4"/>
        <v/>
      </c>
      <c r="AB19" s="40">
        <f t="shared" si="5"/>
        <v>0</v>
      </c>
      <c r="AC19" s="40">
        <f t="shared" si="6"/>
        <v>0</v>
      </c>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24" customFormat="1" ht="15.95" customHeight="1" x14ac:dyDescent="0.2">
      <c r="A20" s="60" t="s">
        <v>28</v>
      </c>
      <c r="B20" s="61" t="s">
        <v>20</v>
      </c>
      <c r="C20" s="55">
        <f t="shared" si="0"/>
        <v>0</v>
      </c>
      <c r="D20" s="62"/>
      <c r="E20" s="63"/>
      <c r="F20" s="63"/>
      <c r="G20" s="63"/>
      <c r="H20" s="63"/>
      <c r="I20" s="64"/>
      <c r="J20" s="65"/>
      <c r="K20" s="64"/>
      <c r="L20" s="66"/>
      <c r="M20" s="38" t="str">
        <f t="shared" si="1"/>
        <v xml:space="preserve"> </v>
      </c>
      <c r="N20" s="10"/>
      <c r="O20" s="10"/>
      <c r="P20" s="10"/>
      <c r="Q20" s="10"/>
      <c r="R20" s="10"/>
      <c r="S20" s="10"/>
      <c r="T20" s="10"/>
      <c r="U20" s="10"/>
      <c r="V20" s="10"/>
      <c r="W20" s="5"/>
      <c r="X20" s="10"/>
      <c r="Y20" s="39" t="str">
        <f t="shared" si="2"/>
        <v/>
      </c>
      <c r="Z20" s="39" t="str">
        <f t="shared" si="3"/>
        <v/>
      </c>
      <c r="AA20" s="39" t="str">
        <f t="shared" si="4"/>
        <v/>
      </c>
      <c r="AB20" s="40">
        <f t="shared" si="5"/>
        <v>0</v>
      </c>
      <c r="AC20" s="40">
        <f t="shared" si="6"/>
        <v>0</v>
      </c>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24" customFormat="1" ht="30" customHeight="1" x14ac:dyDescent="0.2">
      <c r="A21" s="67" t="s">
        <v>29</v>
      </c>
      <c r="B21" s="21"/>
      <c r="C21" s="68"/>
      <c r="D21" s="69"/>
      <c r="E21" s="70"/>
      <c r="F21" s="21"/>
      <c r="G21" s="21"/>
      <c r="H21" s="21"/>
      <c r="I21" s="21"/>
      <c r="J21" s="21"/>
      <c r="K21" s="71"/>
      <c r="L21" s="72"/>
      <c r="M21" s="72"/>
      <c r="N21" s="21"/>
      <c r="O21" s="10"/>
      <c r="P21" s="10"/>
      <c r="Q21" s="10"/>
      <c r="R21" s="10"/>
      <c r="S21" s="10"/>
      <c r="T21" s="10"/>
      <c r="U21" s="10"/>
      <c r="V21" s="11"/>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24" customFormat="1" ht="15" customHeight="1" x14ac:dyDescent="0.2">
      <c r="A22" s="283" t="s">
        <v>4</v>
      </c>
      <c r="B22" s="283" t="s">
        <v>30</v>
      </c>
      <c r="C22" s="285" t="s">
        <v>6</v>
      </c>
      <c r="D22" s="287" t="s">
        <v>7</v>
      </c>
      <c r="E22" s="288"/>
      <c r="F22" s="288"/>
      <c r="G22" s="288"/>
      <c r="H22" s="288"/>
      <c r="I22" s="289"/>
      <c r="J22" s="290" t="s">
        <v>8</v>
      </c>
      <c r="K22" s="291"/>
      <c r="L22" s="285" t="s">
        <v>9</v>
      </c>
      <c r="M22" s="73"/>
      <c r="N22" s="73"/>
      <c r="O22" s="10"/>
      <c r="P22" s="10"/>
      <c r="Q22" s="10"/>
      <c r="R22" s="10"/>
      <c r="S22" s="10"/>
      <c r="T22" s="10"/>
      <c r="U22" s="10"/>
      <c r="V22" s="5"/>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24" customFormat="1" ht="21" customHeight="1" x14ac:dyDescent="0.2">
      <c r="A23" s="284"/>
      <c r="B23" s="284"/>
      <c r="C23" s="286"/>
      <c r="D23" s="25" t="s">
        <v>10</v>
      </c>
      <c r="E23" s="26" t="s">
        <v>11</v>
      </c>
      <c r="F23" s="26" t="s">
        <v>12</v>
      </c>
      <c r="G23" s="27" t="s">
        <v>13</v>
      </c>
      <c r="H23" s="26" t="s">
        <v>14</v>
      </c>
      <c r="I23" s="28" t="s">
        <v>15</v>
      </c>
      <c r="J23" s="29" t="s">
        <v>16</v>
      </c>
      <c r="K23" s="30" t="s">
        <v>17</v>
      </c>
      <c r="L23" s="286"/>
      <c r="M23" s="73"/>
      <c r="N23" s="73"/>
      <c r="O23" s="10"/>
      <c r="P23" s="10"/>
      <c r="Q23" s="10"/>
      <c r="R23" s="10"/>
      <c r="S23" s="10"/>
      <c r="T23" s="10"/>
      <c r="U23" s="10"/>
      <c r="V23" s="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24" customFormat="1" ht="15.95" customHeight="1" x14ac:dyDescent="0.2">
      <c r="A24" s="292" t="s">
        <v>31</v>
      </c>
      <c r="B24" s="74" t="s">
        <v>32</v>
      </c>
      <c r="C24" s="75">
        <f t="shared" ref="C24:C29" si="8">SUM(D24:I24)</f>
        <v>0</v>
      </c>
      <c r="D24" s="33"/>
      <c r="E24" s="34"/>
      <c r="F24" s="34"/>
      <c r="G24" s="34"/>
      <c r="H24" s="34"/>
      <c r="I24" s="35"/>
      <c r="J24" s="33"/>
      <c r="K24" s="35"/>
      <c r="L24" s="76"/>
      <c r="M24" s="38" t="str">
        <f t="shared" ref="M24:M29" si="9">$Y24&amp;" "&amp;$Z24&amp;""&amp;$AA24</f>
        <v xml:space="preserve"> </v>
      </c>
      <c r="N24" s="10"/>
      <c r="O24" s="10"/>
      <c r="P24" s="10"/>
      <c r="Q24" s="10"/>
      <c r="R24" s="10"/>
      <c r="S24" s="10"/>
      <c r="T24" s="10"/>
      <c r="U24" s="10"/>
      <c r="V24" s="10"/>
      <c r="W24" s="5"/>
      <c r="X24" s="10"/>
      <c r="Y24" s="39" t="str">
        <f t="shared" ref="Y24:Y29" si="10">IF($C24&lt;&gt;($J24+$K24)," El número atenciones según sexo no puede ser diferente que el Total.","")</f>
        <v/>
      </c>
      <c r="Z24" s="39" t="str">
        <f t="shared" ref="Z24:Z29" si="11">IF($C24=0,"",IF($L24="",IF($C24="",""," No olvide escribir la columna Beneficiarios."),""))</f>
        <v/>
      </c>
      <c r="AA24" s="39" t="str">
        <f t="shared" ref="AA24:AA29" si="12">IF($C24&lt;$L24," El número de Beneficiarios no puede ser mayor que el Total.","")</f>
        <v/>
      </c>
      <c r="AB24" s="40">
        <f t="shared" ref="AB24:AB29" si="13">IF($C24&lt;&gt;($J24+$K24),1,0)</f>
        <v>0</v>
      </c>
      <c r="AC24" s="40">
        <f t="shared" ref="AC24:AC29" si="14">IF($C24&lt;$L24,1,0)</f>
        <v>0</v>
      </c>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24" customFormat="1" ht="15.95" customHeight="1" x14ac:dyDescent="0.2">
      <c r="A25" s="294"/>
      <c r="B25" s="77" t="s">
        <v>33</v>
      </c>
      <c r="C25" s="78">
        <f t="shared" si="8"/>
        <v>0</v>
      </c>
      <c r="D25" s="79"/>
      <c r="E25" s="80"/>
      <c r="F25" s="80"/>
      <c r="G25" s="80"/>
      <c r="H25" s="80"/>
      <c r="I25" s="81"/>
      <c r="J25" s="79"/>
      <c r="K25" s="81"/>
      <c r="L25" s="82"/>
      <c r="M25" s="38" t="str">
        <f t="shared" si="9"/>
        <v xml:space="preserve"> </v>
      </c>
      <c r="N25" s="10"/>
      <c r="O25" s="10"/>
      <c r="P25" s="10"/>
      <c r="Q25" s="10"/>
      <c r="R25" s="10"/>
      <c r="S25" s="10"/>
      <c r="T25" s="10"/>
      <c r="U25" s="10"/>
      <c r="V25" s="10"/>
      <c r="W25" s="5"/>
      <c r="X25" s="10"/>
      <c r="Y25" s="39" t="str">
        <f t="shared" si="10"/>
        <v/>
      </c>
      <c r="Z25" s="39" t="str">
        <f t="shared" si="11"/>
        <v/>
      </c>
      <c r="AA25" s="39" t="str">
        <f t="shared" si="12"/>
        <v/>
      </c>
      <c r="AB25" s="40">
        <f t="shared" si="13"/>
        <v>0</v>
      </c>
      <c r="AC25" s="40">
        <f t="shared" si="14"/>
        <v>0</v>
      </c>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24" customFormat="1" ht="15.95" customHeight="1" x14ac:dyDescent="0.2">
      <c r="A26" s="292" t="s">
        <v>34</v>
      </c>
      <c r="B26" s="83" t="s">
        <v>35</v>
      </c>
      <c r="C26" s="84">
        <f t="shared" si="8"/>
        <v>0</v>
      </c>
      <c r="D26" s="85"/>
      <c r="E26" s="86"/>
      <c r="F26" s="86"/>
      <c r="G26" s="86"/>
      <c r="H26" s="86"/>
      <c r="I26" s="87"/>
      <c r="J26" s="85"/>
      <c r="K26" s="87"/>
      <c r="L26" s="88"/>
      <c r="M26" s="38" t="str">
        <f t="shared" si="9"/>
        <v xml:space="preserve"> </v>
      </c>
      <c r="N26" s="10"/>
      <c r="O26" s="10"/>
      <c r="P26" s="10"/>
      <c r="Q26" s="10"/>
      <c r="R26" s="10"/>
      <c r="S26" s="10"/>
      <c r="T26" s="10"/>
      <c r="U26" s="10"/>
      <c r="V26" s="10"/>
      <c r="W26" s="5"/>
      <c r="X26" s="10"/>
      <c r="Y26" s="39" t="str">
        <f t="shared" si="10"/>
        <v/>
      </c>
      <c r="Z26" s="39" t="str">
        <f t="shared" si="11"/>
        <v/>
      </c>
      <c r="AA26" s="39" t="str">
        <f t="shared" si="12"/>
        <v/>
      </c>
      <c r="AB26" s="40">
        <f t="shared" si="13"/>
        <v>0</v>
      </c>
      <c r="AC26" s="40">
        <f t="shared" si="14"/>
        <v>0</v>
      </c>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24" customFormat="1" ht="15.95" customHeight="1" x14ac:dyDescent="0.2">
      <c r="A27" s="294"/>
      <c r="B27" s="77" t="s">
        <v>33</v>
      </c>
      <c r="C27" s="89">
        <f t="shared" si="8"/>
        <v>0</v>
      </c>
      <c r="D27" s="79"/>
      <c r="E27" s="80"/>
      <c r="F27" s="80"/>
      <c r="G27" s="80"/>
      <c r="H27" s="80"/>
      <c r="I27" s="81"/>
      <c r="J27" s="79"/>
      <c r="K27" s="81"/>
      <c r="L27" s="82"/>
      <c r="M27" s="38" t="str">
        <f t="shared" si="9"/>
        <v xml:space="preserve"> </v>
      </c>
      <c r="N27" s="10"/>
      <c r="O27" s="10"/>
      <c r="P27" s="10"/>
      <c r="Q27" s="10"/>
      <c r="R27" s="10"/>
      <c r="S27" s="10"/>
      <c r="T27" s="10"/>
      <c r="U27" s="10"/>
      <c r="V27" s="10"/>
      <c r="W27" s="5"/>
      <c r="X27" s="10"/>
      <c r="Y27" s="39" t="str">
        <f t="shared" si="10"/>
        <v/>
      </c>
      <c r="Z27" s="39" t="str">
        <f t="shared" si="11"/>
        <v/>
      </c>
      <c r="AA27" s="39" t="str">
        <f t="shared" si="12"/>
        <v/>
      </c>
      <c r="AB27" s="40">
        <f t="shared" si="13"/>
        <v>0</v>
      </c>
      <c r="AC27" s="40">
        <f t="shared" si="14"/>
        <v>0</v>
      </c>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24" customFormat="1" ht="15.95" customHeight="1" x14ac:dyDescent="0.2">
      <c r="A28" s="292" t="s">
        <v>36</v>
      </c>
      <c r="B28" s="74" t="s">
        <v>35</v>
      </c>
      <c r="C28" s="90">
        <f t="shared" si="8"/>
        <v>0</v>
      </c>
      <c r="D28" s="33"/>
      <c r="E28" s="34"/>
      <c r="F28" s="34"/>
      <c r="G28" s="34"/>
      <c r="H28" s="34"/>
      <c r="I28" s="35"/>
      <c r="J28" s="33"/>
      <c r="K28" s="35"/>
      <c r="L28" s="91"/>
      <c r="M28" s="38" t="str">
        <f t="shared" si="9"/>
        <v xml:space="preserve"> </v>
      </c>
      <c r="N28" s="10"/>
      <c r="O28" s="10"/>
      <c r="P28" s="10"/>
      <c r="Q28" s="10"/>
      <c r="R28" s="10"/>
      <c r="S28" s="10"/>
      <c r="T28" s="10"/>
      <c r="U28" s="10"/>
      <c r="V28" s="10"/>
      <c r="W28" s="5"/>
      <c r="X28" s="10"/>
      <c r="Y28" s="39" t="str">
        <f t="shared" si="10"/>
        <v/>
      </c>
      <c r="Z28" s="39" t="str">
        <f t="shared" si="11"/>
        <v/>
      </c>
      <c r="AA28" s="39" t="str">
        <f t="shared" si="12"/>
        <v/>
      </c>
      <c r="AB28" s="40">
        <f t="shared" si="13"/>
        <v>0</v>
      </c>
      <c r="AC28" s="40">
        <f t="shared" si="14"/>
        <v>0</v>
      </c>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24" customFormat="1" ht="15.95" customHeight="1" x14ac:dyDescent="0.2">
      <c r="A29" s="294"/>
      <c r="B29" s="77" t="s">
        <v>33</v>
      </c>
      <c r="C29" s="92">
        <f t="shared" si="8"/>
        <v>0</v>
      </c>
      <c r="D29" s="79"/>
      <c r="E29" s="80"/>
      <c r="F29" s="80"/>
      <c r="G29" s="80"/>
      <c r="H29" s="80"/>
      <c r="I29" s="81"/>
      <c r="J29" s="79"/>
      <c r="K29" s="81"/>
      <c r="L29" s="82"/>
      <c r="M29" s="38" t="str">
        <f t="shared" si="9"/>
        <v xml:space="preserve"> </v>
      </c>
      <c r="N29" s="10"/>
      <c r="O29" s="10"/>
      <c r="P29" s="10"/>
      <c r="Q29" s="10"/>
      <c r="R29" s="10"/>
      <c r="S29" s="10"/>
      <c r="T29" s="10"/>
      <c r="U29" s="10"/>
      <c r="V29" s="10"/>
      <c r="W29" s="5"/>
      <c r="X29" s="10"/>
      <c r="Y29" s="39" t="str">
        <f t="shared" si="10"/>
        <v/>
      </c>
      <c r="Z29" s="39" t="str">
        <f t="shared" si="11"/>
        <v/>
      </c>
      <c r="AA29" s="39" t="str">
        <f t="shared" si="12"/>
        <v/>
      </c>
      <c r="AB29" s="40">
        <f t="shared" si="13"/>
        <v>0</v>
      </c>
      <c r="AC29" s="40">
        <f t="shared" si="14"/>
        <v>0</v>
      </c>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24" customFormat="1" ht="30" customHeight="1" x14ac:dyDescent="0.2">
      <c r="A30" s="67" t="s">
        <v>37</v>
      </c>
      <c r="B30" s="93"/>
      <c r="C30" s="94"/>
      <c r="D30" s="93"/>
      <c r="E30" s="21"/>
      <c r="F30" s="21"/>
      <c r="G30" s="21"/>
      <c r="H30" s="21"/>
      <c r="I30" s="21"/>
      <c r="J30" s="21"/>
      <c r="K30" s="21"/>
      <c r="L30" s="21"/>
      <c r="M30" s="21"/>
      <c r="N30" s="21"/>
      <c r="O30" s="10"/>
      <c r="P30" s="10"/>
      <c r="Q30" s="10"/>
      <c r="R30" s="10"/>
      <c r="S30" s="10"/>
      <c r="T30" s="10"/>
      <c r="U30" s="10"/>
      <c r="V30" s="11"/>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24" customFormat="1" ht="21" x14ac:dyDescent="0.2">
      <c r="A31" s="278" t="s">
        <v>4</v>
      </c>
      <c r="B31" s="96" t="s">
        <v>38</v>
      </c>
      <c r="C31" s="96" t="s">
        <v>39</v>
      </c>
      <c r="D31" s="97"/>
      <c r="E31" s="97"/>
      <c r="F31" s="97"/>
      <c r="G31" s="97"/>
      <c r="H31" s="97"/>
      <c r="I31" s="97"/>
      <c r="J31" s="97"/>
      <c r="K31" s="98"/>
      <c r="L31" s="98"/>
      <c r="M31" s="98"/>
      <c r="N31" s="23"/>
      <c r="O31" s="10"/>
      <c r="P31" s="10"/>
      <c r="Q31" s="10"/>
      <c r="R31" s="10"/>
      <c r="S31" s="10"/>
      <c r="T31" s="10"/>
      <c r="U31" s="10"/>
      <c r="V31" s="5"/>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24" customFormat="1" ht="21" x14ac:dyDescent="0.2">
      <c r="A32" s="99" t="s">
        <v>40</v>
      </c>
      <c r="B32" s="100"/>
      <c r="C32" s="100"/>
      <c r="D32" s="97"/>
      <c r="E32" s="97"/>
      <c r="F32" s="97"/>
      <c r="G32" s="97"/>
      <c r="H32" s="97"/>
      <c r="I32" s="97"/>
      <c r="J32" s="97"/>
      <c r="K32" s="98"/>
      <c r="L32" s="98"/>
      <c r="M32" s="98"/>
      <c r="N32" s="23"/>
      <c r="O32" s="10"/>
      <c r="P32" s="10"/>
      <c r="Q32" s="10"/>
      <c r="R32" s="10"/>
      <c r="S32" s="10"/>
      <c r="T32" s="10"/>
      <c r="U32" s="10"/>
      <c r="V32" s="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24" customFormat="1" ht="30" customHeight="1" x14ac:dyDescent="0.2">
      <c r="A33" s="67" t="s">
        <v>41</v>
      </c>
      <c r="B33" s="67"/>
      <c r="C33" s="67"/>
      <c r="D33" s="67"/>
      <c r="E33" s="67"/>
      <c r="F33" s="67"/>
      <c r="G33" s="67"/>
      <c r="H33" s="67"/>
      <c r="I33" s="67"/>
      <c r="J33" s="67"/>
      <c r="K33" s="67"/>
      <c r="L33" s="67"/>
      <c r="M33" s="21"/>
      <c r="N33" s="15"/>
      <c r="O33" s="10"/>
      <c r="P33" s="10"/>
      <c r="Q33" s="10"/>
      <c r="R33" s="10"/>
      <c r="S33" s="10"/>
      <c r="T33" s="10"/>
      <c r="U33" s="10"/>
      <c r="V33" s="11"/>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24" customFormat="1" x14ac:dyDescent="0.2">
      <c r="A34" s="295" t="s">
        <v>42</v>
      </c>
      <c r="B34" s="296"/>
      <c r="C34" s="285" t="s">
        <v>27</v>
      </c>
      <c r="D34" s="299" t="s">
        <v>43</v>
      </c>
      <c r="E34" s="300"/>
      <c r="F34" s="101"/>
      <c r="G34" s="101"/>
      <c r="H34" s="101"/>
      <c r="I34" s="101"/>
      <c r="J34" s="101"/>
      <c r="K34" s="98"/>
      <c r="L34" s="98"/>
      <c r="M34" s="98"/>
      <c r="N34" s="101"/>
      <c r="O34" s="10"/>
      <c r="P34" s="10"/>
      <c r="Q34" s="10"/>
      <c r="R34" s="10"/>
      <c r="S34" s="10"/>
      <c r="T34" s="10"/>
      <c r="U34" s="10"/>
      <c r="V34" s="5"/>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24" customFormat="1" x14ac:dyDescent="0.2">
      <c r="A35" s="297"/>
      <c r="B35" s="298"/>
      <c r="C35" s="286"/>
      <c r="D35" s="102" t="s">
        <v>44</v>
      </c>
      <c r="E35" s="103" t="s">
        <v>17</v>
      </c>
      <c r="F35" s="101"/>
      <c r="G35" s="101"/>
      <c r="H35" s="101"/>
      <c r="I35" s="101"/>
      <c r="J35" s="101"/>
      <c r="K35" s="98"/>
      <c r="L35" s="98"/>
      <c r="M35" s="98"/>
      <c r="N35" s="101"/>
      <c r="O35" s="10"/>
      <c r="P35" s="10"/>
      <c r="Q35" s="10"/>
      <c r="R35" s="10"/>
      <c r="S35" s="10"/>
      <c r="T35" s="10"/>
      <c r="U35" s="10"/>
      <c r="V35" s="5"/>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24" customFormat="1" ht="15.95" customHeight="1" x14ac:dyDescent="0.2">
      <c r="A36" s="285" t="s">
        <v>45</v>
      </c>
      <c r="B36" s="104" t="s">
        <v>46</v>
      </c>
      <c r="C36" s="105">
        <f>SUM(D36:E36)</f>
        <v>0</v>
      </c>
      <c r="D36" s="106"/>
      <c r="E36" s="107"/>
      <c r="F36" s="108"/>
      <c r="G36" s="108"/>
      <c r="H36" s="108"/>
      <c r="I36" s="109"/>
      <c r="J36" s="109"/>
      <c r="K36" s="98"/>
      <c r="L36" s="98"/>
      <c r="M36" s="98"/>
      <c r="N36" s="109"/>
      <c r="O36" s="10"/>
      <c r="P36" s="10"/>
      <c r="Q36" s="10"/>
      <c r="R36" s="10"/>
      <c r="S36" s="10"/>
      <c r="T36" s="10"/>
      <c r="U36" s="10"/>
      <c r="V36" s="5"/>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24" customFormat="1" ht="15.95" customHeight="1" x14ac:dyDescent="0.2">
      <c r="A37" s="286"/>
      <c r="B37" s="110" t="s">
        <v>47</v>
      </c>
      <c r="C37" s="111">
        <f>SUM(D37:E37)</f>
        <v>0</v>
      </c>
      <c r="D37" s="112"/>
      <c r="E37" s="113"/>
      <c r="F37" s="108"/>
      <c r="G37" s="108"/>
      <c r="H37" s="108"/>
      <c r="I37" s="109"/>
      <c r="J37" s="109"/>
      <c r="K37" s="98"/>
      <c r="L37" s="98"/>
      <c r="M37" s="98"/>
      <c r="N37" s="109"/>
      <c r="O37" s="10"/>
      <c r="P37" s="10"/>
      <c r="Q37" s="10"/>
      <c r="R37" s="10"/>
      <c r="S37" s="10"/>
      <c r="T37" s="10"/>
      <c r="U37" s="10"/>
      <c r="V37" s="5"/>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24" customFormat="1" ht="30" customHeight="1" x14ac:dyDescent="0.2">
      <c r="A38" s="13" t="s">
        <v>48</v>
      </c>
      <c r="B38" s="14"/>
      <c r="C38" s="15"/>
      <c r="D38" s="15"/>
      <c r="E38" s="15"/>
      <c r="F38" s="15"/>
      <c r="G38" s="15"/>
      <c r="H38" s="15"/>
      <c r="I38" s="16"/>
      <c r="J38" s="17"/>
      <c r="K38" s="21"/>
      <c r="L38" s="21"/>
      <c r="M38" s="21"/>
      <c r="N38" s="15"/>
      <c r="O38" s="10"/>
      <c r="P38" s="10"/>
      <c r="Q38" s="10"/>
      <c r="R38" s="10"/>
      <c r="S38" s="10"/>
      <c r="T38" s="10"/>
      <c r="U38" s="10"/>
      <c r="V38" s="11"/>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24" customFormat="1" ht="30" customHeight="1" x14ac:dyDescent="0.2">
      <c r="A39" s="20" t="s">
        <v>49</v>
      </c>
      <c r="B39" s="21"/>
      <c r="C39" s="21"/>
      <c r="D39" s="21"/>
      <c r="E39" s="21"/>
      <c r="F39" s="21"/>
      <c r="G39" s="21"/>
      <c r="H39" s="21"/>
      <c r="I39" s="21"/>
      <c r="J39" s="21"/>
      <c r="K39" s="21"/>
      <c r="L39" s="21"/>
      <c r="M39" s="21"/>
      <c r="N39" s="21"/>
      <c r="O39" s="10"/>
      <c r="P39" s="10"/>
      <c r="Q39" s="10"/>
      <c r="R39" s="10"/>
      <c r="S39" s="10"/>
      <c r="T39" s="10"/>
      <c r="U39" s="10"/>
      <c r="V39" s="11"/>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24" customFormat="1" ht="15" customHeight="1" x14ac:dyDescent="0.2">
      <c r="A40" s="283" t="s">
        <v>4</v>
      </c>
      <c r="B40" s="283" t="s">
        <v>5</v>
      </c>
      <c r="C40" s="285" t="s">
        <v>6</v>
      </c>
      <c r="D40" s="287" t="s">
        <v>7</v>
      </c>
      <c r="E40" s="288"/>
      <c r="F40" s="288"/>
      <c r="G40" s="288"/>
      <c r="H40" s="288"/>
      <c r="I40" s="289"/>
      <c r="J40" s="290" t="s">
        <v>8</v>
      </c>
      <c r="K40" s="291"/>
      <c r="L40" s="285" t="s">
        <v>9</v>
      </c>
      <c r="M40" s="73"/>
      <c r="N40" s="73"/>
      <c r="O40" s="10"/>
      <c r="P40" s="10"/>
      <c r="Q40" s="10"/>
      <c r="R40" s="10"/>
      <c r="S40" s="10"/>
      <c r="T40" s="10"/>
      <c r="U40" s="10"/>
      <c r="V40" s="5"/>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24" customFormat="1" ht="21" customHeight="1" x14ac:dyDescent="0.2">
      <c r="A41" s="284"/>
      <c r="B41" s="284"/>
      <c r="C41" s="286"/>
      <c r="D41" s="25" t="s">
        <v>10</v>
      </c>
      <c r="E41" s="26" t="s">
        <v>11</v>
      </c>
      <c r="F41" s="26" t="s">
        <v>12</v>
      </c>
      <c r="G41" s="27" t="s">
        <v>13</v>
      </c>
      <c r="H41" s="26" t="s">
        <v>14</v>
      </c>
      <c r="I41" s="28" t="s">
        <v>15</v>
      </c>
      <c r="J41" s="29" t="s">
        <v>16</v>
      </c>
      <c r="K41" s="114" t="s">
        <v>17</v>
      </c>
      <c r="L41" s="286"/>
      <c r="M41" s="73"/>
      <c r="N41" s="73"/>
      <c r="O41" s="10"/>
      <c r="P41" s="10"/>
      <c r="Q41" s="10"/>
      <c r="R41" s="10"/>
      <c r="S41" s="10"/>
      <c r="T41" s="10"/>
      <c r="U41" s="10"/>
      <c r="V41" s="5"/>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24" customFormat="1" ht="15.95" customHeight="1" x14ac:dyDescent="0.2">
      <c r="A42" s="292" t="s">
        <v>18</v>
      </c>
      <c r="B42" s="31" t="s">
        <v>19</v>
      </c>
      <c r="C42" s="32">
        <f t="shared" ref="C42:C51" si="15">SUM(D42:I42)</f>
        <v>0</v>
      </c>
      <c r="D42" s="33"/>
      <c r="E42" s="34"/>
      <c r="F42" s="34"/>
      <c r="G42" s="34"/>
      <c r="H42" s="34"/>
      <c r="I42" s="35"/>
      <c r="J42" s="33"/>
      <c r="K42" s="35"/>
      <c r="L42" s="37"/>
      <c r="M42" s="38" t="str">
        <f t="shared" ref="M42:M51" si="16">$Y42&amp;" "&amp;$Z42&amp;""&amp;$AA42</f>
        <v xml:space="preserve"> </v>
      </c>
      <c r="N42" s="10"/>
      <c r="O42" s="10"/>
      <c r="P42" s="10"/>
      <c r="Q42" s="10"/>
      <c r="R42" s="10"/>
      <c r="S42" s="10"/>
      <c r="T42" s="10"/>
      <c r="U42" s="10"/>
      <c r="V42" s="10"/>
      <c r="W42" s="5"/>
      <c r="X42" s="10"/>
      <c r="Y42" s="39" t="str">
        <f t="shared" ref="Y42:Y51" si="17">IF($C42&lt;&gt;($J42+$K42)," El número atenciones según sexo no puede ser diferente que el Total.","")</f>
        <v/>
      </c>
      <c r="Z42" s="39" t="str">
        <f t="shared" ref="Z42:Z51" si="18">IF($C42=0,"",IF($L42="",IF($C42="",""," No olvide escribir la columna Beneficiarios."),""))</f>
        <v/>
      </c>
      <c r="AA42" s="39" t="str">
        <f t="shared" ref="AA42:AA51" si="19">IF($C42&lt;$L42," El número de Beneficiarios no puede ser mayor que el Total.","")</f>
        <v/>
      </c>
      <c r="AB42" s="40">
        <f t="shared" ref="AB42:AB51" si="20">IF($C42&lt;&gt;($J42+$K42),1,0)</f>
        <v>0</v>
      </c>
      <c r="AC42" s="40">
        <f t="shared" ref="AC42:AC51" si="21">IF($C42&lt;$L42,1,0)</f>
        <v>0</v>
      </c>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24" customFormat="1" ht="15.95" customHeight="1" x14ac:dyDescent="0.2">
      <c r="A43" s="293"/>
      <c r="B43" s="41" t="s">
        <v>20</v>
      </c>
      <c r="C43" s="42">
        <f t="shared" si="15"/>
        <v>172</v>
      </c>
      <c r="D43" s="43">
        <v>24</v>
      </c>
      <c r="E43" s="44">
        <v>21</v>
      </c>
      <c r="F43" s="44">
        <v>6</v>
      </c>
      <c r="G43" s="44">
        <v>3</v>
      </c>
      <c r="H43" s="44">
        <v>115</v>
      </c>
      <c r="I43" s="45">
        <v>3</v>
      </c>
      <c r="J43" s="43">
        <v>33</v>
      </c>
      <c r="K43" s="45">
        <v>139</v>
      </c>
      <c r="L43" s="47">
        <v>172</v>
      </c>
      <c r="M43" s="38" t="str">
        <f t="shared" si="16"/>
        <v xml:space="preserve"> </v>
      </c>
      <c r="N43" s="10"/>
      <c r="O43" s="10"/>
      <c r="P43" s="10"/>
      <c r="Q43" s="10"/>
      <c r="R43" s="10"/>
      <c r="S43" s="10"/>
      <c r="T43" s="10"/>
      <c r="U43" s="10"/>
      <c r="V43" s="10"/>
      <c r="W43" s="5"/>
      <c r="X43" s="10"/>
      <c r="Y43" s="39" t="str">
        <f t="shared" si="17"/>
        <v/>
      </c>
      <c r="Z43" s="39" t="str">
        <f t="shared" si="18"/>
        <v/>
      </c>
      <c r="AA43" s="39" t="str">
        <f t="shared" si="19"/>
        <v/>
      </c>
      <c r="AB43" s="40">
        <f t="shared" si="20"/>
        <v>0</v>
      </c>
      <c r="AC43" s="40">
        <f t="shared" si="21"/>
        <v>0</v>
      </c>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24" customFormat="1" ht="15.95" customHeight="1" x14ac:dyDescent="0.2">
      <c r="A44" s="293"/>
      <c r="B44" s="41" t="s">
        <v>50</v>
      </c>
      <c r="C44" s="42">
        <f t="shared" si="15"/>
        <v>460</v>
      </c>
      <c r="D44" s="43"/>
      <c r="E44" s="44">
        <v>1</v>
      </c>
      <c r="F44" s="44">
        <v>17</v>
      </c>
      <c r="G44" s="44">
        <v>20</v>
      </c>
      <c r="H44" s="44">
        <v>386</v>
      </c>
      <c r="I44" s="45">
        <v>36</v>
      </c>
      <c r="J44" s="43">
        <v>173</v>
      </c>
      <c r="K44" s="45">
        <v>287</v>
      </c>
      <c r="L44" s="47">
        <v>460</v>
      </c>
      <c r="M44" s="38" t="str">
        <f t="shared" si="16"/>
        <v xml:space="preserve"> </v>
      </c>
      <c r="N44" s="10"/>
      <c r="O44" s="10"/>
      <c r="P44" s="10"/>
      <c r="Q44" s="10"/>
      <c r="R44" s="10"/>
      <c r="S44" s="10"/>
      <c r="T44" s="10"/>
      <c r="U44" s="10"/>
      <c r="V44" s="10"/>
      <c r="W44" s="5"/>
      <c r="X44" s="10"/>
      <c r="Y44" s="39" t="str">
        <f t="shared" si="17"/>
        <v/>
      </c>
      <c r="Z44" s="39" t="str">
        <f t="shared" si="18"/>
        <v/>
      </c>
      <c r="AA44" s="39" t="str">
        <f t="shared" si="19"/>
        <v/>
      </c>
      <c r="AB44" s="40">
        <f t="shared" si="20"/>
        <v>0</v>
      </c>
      <c r="AC44" s="40">
        <f t="shared" si="21"/>
        <v>0</v>
      </c>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24" customFormat="1" ht="15.95" customHeight="1" x14ac:dyDescent="0.2">
      <c r="A45" s="293"/>
      <c r="B45" s="41" t="s">
        <v>51</v>
      </c>
      <c r="C45" s="42">
        <f t="shared" si="15"/>
        <v>0</v>
      </c>
      <c r="D45" s="43"/>
      <c r="E45" s="44"/>
      <c r="F45" s="44"/>
      <c r="G45" s="44"/>
      <c r="H45" s="44"/>
      <c r="I45" s="45"/>
      <c r="J45" s="43"/>
      <c r="K45" s="45"/>
      <c r="L45" s="47"/>
      <c r="M45" s="38" t="str">
        <f t="shared" si="16"/>
        <v xml:space="preserve"> </v>
      </c>
      <c r="N45" s="10"/>
      <c r="O45" s="10"/>
      <c r="P45" s="10"/>
      <c r="Q45" s="10"/>
      <c r="R45" s="10"/>
      <c r="S45" s="10"/>
      <c r="T45" s="10"/>
      <c r="U45" s="10"/>
      <c r="V45" s="10"/>
      <c r="W45" s="5"/>
      <c r="X45" s="10"/>
      <c r="Y45" s="39" t="str">
        <f t="shared" si="17"/>
        <v/>
      </c>
      <c r="Z45" s="39" t="str">
        <f t="shared" si="18"/>
        <v/>
      </c>
      <c r="AA45" s="39" t="str">
        <f t="shared" si="19"/>
        <v/>
      </c>
      <c r="AB45" s="40">
        <f t="shared" si="20"/>
        <v>0</v>
      </c>
      <c r="AC45" s="40">
        <f t="shared" si="21"/>
        <v>0</v>
      </c>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24" customFormat="1" ht="15.95" customHeight="1" x14ac:dyDescent="0.2">
      <c r="A46" s="293"/>
      <c r="B46" s="41" t="s">
        <v>23</v>
      </c>
      <c r="C46" s="42">
        <f t="shared" si="15"/>
        <v>100</v>
      </c>
      <c r="D46" s="43"/>
      <c r="E46" s="44"/>
      <c r="F46" s="44">
        <v>6</v>
      </c>
      <c r="G46" s="44">
        <v>5</v>
      </c>
      <c r="H46" s="44">
        <v>81</v>
      </c>
      <c r="I46" s="45">
        <v>8</v>
      </c>
      <c r="J46" s="43">
        <v>37</v>
      </c>
      <c r="K46" s="45">
        <v>63</v>
      </c>
      <c r="L46" s="47">
        <v>100</v>
      </c>
      <c r="M46" s="38" t="str">
        <f t="shared" si="16"/>
        <v xml:space="preserve"> </v>
      </c>
      <c r="N46" s="10"/>
      <c r="O46" s="10"/>
      <c r="P46" s="10"/>
      <c r="Q46" s="10"/>
      <c r="R46" s="10"/>
      <c r="S46" s="10"/>
      <c r="T46" s="10"/>
      <c r="U46" s="10"/>
      <c r="V46" s="10"/>
      <c r="W46" s="5"/>
      <c r="X46" s="10"/>
      <c r="Y46" s="39" t="str">
        <f t="shared" si="17"/>
        <v/>
      </c>
      <c r="Z46" s="39" t="str">
        <f t="shared" si="18"/>
        <v/>
      </c>
      <c r="AA46" s="39" t="str">
        <f t="shared" si="19"/>
        <v/>
      </c>
      <c r="AB46" s="40">
        <f t="shared" si="20"/>
        <v>0</v>
      </c>
      <c r="AC46" s="40">
        <f t="shared" si="21"/>
        <v>0</v>
      </c>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24" customFormat="1" ht="15.95" customHeight="1" x14ac:dyDescent="0.2">
      <c r="A47" s="293"/>
      <c r="B47" s="41" t="s">
        <v>24</v>
      </c>
      <c r="C47" s="48">
        <f t="shared" si="15"/>
        <v>0</v>
      </c>
      <c r="D47" s="49"/>
      <c r="E47" s="50"/>
      <c r="F47" s="50"/>
      <c r="G47" s="50"/>
      <c r="H47" s="50"/>
      <c r="I47" s="51"/>
      <c r="J47" s="49"/>
      <c r="K47" s="51"/>
      <c r="L47" s="53"/>
      <c r="M47" s="38" t="str">
        <f t="shared" si="16"/>
        <v xml:space="preserve"> </v>
      </c>
      <c r="N47" s="10"/>
      <c r="O47" s="10"/>
      <c r="P47" s="10"/>
      <c r="Q47" s="10"/>
      <c r="R47" s="10"/>
      <c r="S47" s="10"/>
      <c r="T47" s="10"/>
      <c r="U47" s="10"/>
      <c r="V47" s="10"/>
      <c r="W47" s="5"/>
      <c r="X47" s="10"/>
      <c r="Y47" s="39" t="str">
        <f t="shared" si="17"/>
        <v/>
      </c>
      <c r="Z47" s="39" t="str">
        <f t="shared" si="18"/>
        <v/>
      </c>
      <c r="AA47" s="39" t="str">
        <f t="shared" si="19"/>
        <v/>
      </c>
      <c r="AB47" s="40">
        <f t="shared" si="20"/>
        <v>0</v>
      </c>
      <c r="AC47" s="40">
        <f t="shared" si="21"/>
        <v>0</v>
      </c>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24" customFormat="1" ht="15.95" customHeight="1" x14ac:dyDescent="0.2">
      <c r="A48" s="294"/>
      <c r="B48" s="115" t="s">
        <v>27</v>
      </c>
      <c r="C48" s="116">
        <f t="shared" si="15"/>
        <v>732</v>
      </c>
      <c r="D48" s="56">
        <f>SUM(D42:D47)</f>
        <v>24</v>
      </c>
      <c r="E48" s="57">
        <f t="shared" ref="E48:L48" si="22">SUM(E42:E47)</f>
        <v>22</v>
      </c>
      <c r="F48" s="57">
        <f t="shared" si="22"/>
        <v>29</v>
      </c>
      <c r="G48" s="57">
        <f t="shared" si="22"/>
        <v>28</v>
      </c>
      <c r="H48" s="57">
        <f t="shared" si="22"/>
        <v>582</v>
      </c>
      <c r="I48" s="58">
        <f t="shared" si="22"/>
        <v>47</v>
      </c>
      <c r="J48" s="56">
        <f t="shared" si="22"/>
        <v>243</v>
      </c>
      <c r="K48" s="58">
        <f t="shared" si="22"/>
        <v>489</v>
      </c>
      <c r="L48" s="117">
        <f t="shared" si="22"/>
        <v>732</v>
      </c>
      <c r="M48" s="38" t="str">
        <f t="shared" si="16"/>
        <v xml:space="preserve"> </v>
      </c>
      <c r="N48" s="10"/>
      <c r="O48" s="10"/>
      <c r="P48" s="10"/>
      <c r="Q48" s="10"/>
      <c r="R48" s="10"/>
      <c r="S48" s="10"/>
      <c r="T48" s="10"/>
      <c r="U48" s="10"/>
      <c r="V48" s="10"/>
      <c r="W48" s="5"/>
      <c r="X48" s="10"/>
      <c r="Y48" s="39" t="str">
        <f t="shared" si="17"/>
        <v/>
      </c>
      <c r="Z48" s="39" t="str">
        <f t="shared" si="18"/>
        <v/>
      </c>
      <c r="AA48" s="39" t="str">
        <f t="shared" si="19"/>
        <v/>
      </c>
      <c r="AB48" s="40">
        <f t="shared" si="20"/>
        <v>0</v>
      </c>
      <c r="AC48" s="40">
        <f t="shared" si="21"/>
        <v>0</v>
      </c>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24" customFormat="1" ht="15.95" customHeight="1" x14ac:dyDescent="0.2">
      <c r="A49" s="60" t="s">
        <v>28</v>
      </c>
      <c r="B49" s="61" t="s">
        <v>20</v>
      </c>
      <c r="C49" s="118">
        <f t="shared" si="15"/>
        <v>27</v>
      </c>
      <c r="D49" s="119">
        <v>9</v>
      </c>
      <c r="E49" s="120">
        <v>7</v>
      </c>
      <c r="F49" s="120">
        <v>1</v>
      </c>
      <c r="G49" s="120">
        <v>1</v>
      </c>
      <c r="H49" s="120">
        <v>9</v>
      </c>
      <c r="I49" s="121"/>
      <c r="J49" s="119">
        <v>8</v>
      </c>
      <c r="K49" s="121">
        <v>19</v>
      </c>
      <c r="L49" s="122">
        <v>27</v>
      </c>
      <c r="M49" s="38" t="str">
        <f t="shared" si="16"/>
        <v xml:space="preserve"> </v>
      </c>
      <c r="N49" s="10"/>
      <c r="O49" s="10"/>
      <c r="P49" s="10"/>
      <c r="Q49" s="10"/>
      <c r="R49" s="10"/>
      <c r="S49" s="10"/>
      <c r="T49" s="10"/>
      <c r="U49" s="10"/>
      <c r="V49" s="10"/>
      <c r="W49" s="5"/>
      <c r="X49" s="10"/>
      <c r="Y49" s="39" t="str">
        <f t="shared" si="17"/>
        <v/>
      </c>
      <c r="Z49" s="39" t="str">
        <f t="shared" si="18"/>
        <v/>
      </c>
      <c r="AA49" s="39" t="str">
        <f t="shared" si="19"/>
        <v/>
      </c>
      <c r="AB49" s="40">
        <f t="shared" si="20"/>
        <v>0</v>
      </c>
      <c r="AC49" s="40">
        <f t="shared" si="21"/>
        <v>0</v>
      </c>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1" s="24" customFormat="1" ht="15.95" customHeight="1" x14ac:dyDescent="0.2">
      <c r="A50" s="292" t="s">
        <v>52</v>
      </c>
      <c r="B50" s="31" t="s">
        <v>53</v>
      </c>
      <c r="C50" s="32">
        <f t="shared" si="15"/>
        <v>0</v>
      </c>
      <c r="D50" s="33"/>
      <c r="E50" s="34"/>
      <c r="F50" s="34"/>
      <c r="G50" s="34"/>
      <c r="H50" s="34"/>
      <c r="I50" s="35"/>
      <c r="J50" s="33"/>
      <c r="K50" s="35"/>
      <c r="L50" s="37"/>
      <c r="M50" s="38" t="str">
        <f t="shared" si="16"/>
        <v xml:space="preserve"> </v>
      </c>
      <c r="N50" s="10"/>
      <c r="O50" s="10"/>
      <c r="P50" s="10"/>
      <c r="Q50" s="10"/>
      <c r="R50" s="10"/>
      <c r="S50" s="10"/>
      <c r="T50" s="10"/>
      <c r="U50" s="10"/>
      <c r="V50" s="10"/>
      <c r="W50" s="5"/>
      <c r="X50" s="10"/>
      <c r="Y50" s="39" t="str">
        <f t="shared" si="17"/>
        <v/>
      </c>
      <c r="Z50" s="39" t="str">
        <f t="shared" si="18"/>
        <v/>
      </c>
      <c r="AA50" s="39" t="str">
        <f t="shared" si="19"/>
        <v/>
      </c>
      <c r="AB50" s="40">
        <f t="shared" si="20"/>
        <v>0</v>
      </c>
      <c r="AC50" s="40">
        <f t="shared" si="21"/>
        <v>0</v>
      </c>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1" s="24" customFormat="1" ht="15.95" customHeight="1" x14ac:dyDescent="0.2">
      <c r="A51" s="294"/>
      <c r="B51" s="123" t="s">
        <v>20</v>
      </c>
      <c r="C51" s="124">
        <f t="shared" si="15"/>
        <v>138</v>
      </c>
      <c r="D51" s="79">
        <v>52</v>
      </c>
      <c r="E51" s="80">
        <v>35</v>
      </c>
      <c r="F51" s="80">
        <v>20</v>
      </c>
      <c r="G51" s="80"/>
      <c r="H51" s="80">
        <v>30</v>
      </c>
      <c r="I51" s="81">
        <v>1</v>
      </c>
      <c r="J51" s="79">
        <v>62</v>
      </c>
      <c r="K51" s="81">
        <v>76</v>
      </c>
      <c r="L51" s="125">
        <v>138</v>
      </c>
      <c r="M51" s="38" t="str">
        <f t="shared" si="16"/>
        <v xml:space="preserve"> </v>
      </c>
      <c r="N51" s="10"/>
      <c r="O51" s="10"/>
      <c r="P51" s="10"/>
      <c r="Q51" s="10"/>
      <c r="R51" s="10"/>
      <c r="S51" s="10"/>
      <c r="T51" s="10"/>
      <c r="U51" s="10"/>
      <c r="V51" s="10"/>
      <c r="W51" s="5"/>
      <c r="X51" s="10"/>
      <c r="Y51" s="39" t="str">
        <f t="shared" si="17"/>
        <v/>
      </c>
      <c r="Z51" s="39" t="str">
        <f t="shared" si="18"/>
        <v/>
      </c>
      <c r="AA51" s="39" t="str">
        <f t="shared" si="19"/>
        <v/>
      </c>
      <c r="AB51" s="40">
        <f t="shared" si="20"/>
        <v>0</v>
      </c>
      <c r="AC51" s="40">
        <f t="shared" si="21"/>
        <v>0</v>
      </c>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1" s="24" customFormat="1" ht="30" customHeight="1" x14ac:dyDescent="0.2">
      <c r="A52" s="20" t="s">
        <v>54</v>
      </c>
      <c r="B52" s="126"/>
      <c r="C52" s="126"/>
      <c r="D52" s="127"/>
      <c r="E52" s="127"/>
      <c r="F52" s="127"/>
      <c r="G52" s="127"/>
      <c r="H52" s="127"/>
      <c r="I52" s="127"/>
      <c r="J52" s="127"/>
      <c r="K52" s="128"/>
      <c r="L52" s="72"/>
      <c r="M52" s="72"/>
      <c r="N52" s="15"/>
      <c r="O52" s="10"/>
      <c r="P52" s="10"/>
      <c r="Q52" s="10"/>
      <c r="R52" s="10"/>
      <c r="S52" s="10"/>
      <c r="T52" s="10"/>
      <c r="U52" s="10"/>
      <c r="V52" s="11"/>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1" s="24" customFormat="1" x14ac:dyDescent="0.2">
      <c r="A53" s="283" t="s">
        <v>4</v>
      </c>
      <c r="B53" s="301" t="s">
        <v>5</v>
      </c>
      <c r="C53" s="285" t="s">
        <v>6</v>
      </c>
      <c r="D53" s="129"/>
      <c r="E53" s="129"/>
      <c r="F53" s="129"/>
      <c r="G53" s="129"/>
      <c r="H53" s="129"/>
      <c r="I53" s="129"/>
      <c r="J53" s="129"/>
      <c r="K53" s="129"/>
      <c r="L53" s="73"/>
      <c r="M53" s="73"/>
      <c r="N53" s="15"/>
      <c r="O53" s="10"/>
      <c r="P53" s="10"/>
      <c r="Q53" s="10"/>
      <c r="R53" s="10"/>
      <c r="S53" s="10"/>
      <c r="T53" s="10"/>
      <c r="U53" s="10"/>
      <c r="V53" s="5"/>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24" customFormat="1" x14ac:dyDescent="0.2">
      <c r="A54" s="284"/>
      <c r="B54" s="302"/>
      <c r="C54" s="286"/>
      <c r="D54" s="129"/>
      <c r="E54" s="129"/>
      <c r="F54" s="129"/>
      <c r="G54" s="129"/>
      <c r="H54" s="129"/>
      <c r="I54" s="129"/>
      <c r="J54" s="129"/>
      <c r="K54" s="129"/>
      <c r="L54" s="73"/>
      <c r="M54" s="73"/>
      <c r="N54" s="15"/>
      <c r="O54" s="10"/>
      <c r="P54" s="10"/>
      <c r="Q54" s="10"/>
      <c r="R54" s="10"/>
      <c r="S54" s="10"/>
      <c r="T54" s="10"/>
      <c r="U54" s="10"/>
      <c r="V54" s="5"/>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1:51" s="24" customFormat="1" ht="15.95" customHeight="1" x14ac:dyDescent="0.2">
      <c r="A55" s="301" t="s">
        <v>55</v>
      </c>
      <c r="B55" s="130" t="s">
        <v>56</v>
      </c>
      <c r="C55" s="131"/>
      <c r="D55" s="129"/>
      <c r="E55" s="129"/>
      <c r="F55" s="129"/>
      <c r="G55" s="129"/>
      <c r="H55" s="97"/>
      <c r="I55" s="129"/>
      <c r="J55" s="129"/>
      <c r="K55" s="132"/>
      <c r="L55" s="73"/>
      <c r="M55" s="73"/>
      <c r="N55" s="15"/>
      <c r="O55" s="10"/>
      <c r="P55" s="10"/>
      <c r="Q55" s="10"/>
      <c r="R55" s="10"/>
      <c r="S55" s="10"/>
      <c r="T55" s="10"/>
      <c r="U55" s="10"/>
      <c r="V55" s="5"/>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1" s="24" customFormat="1" ht="15.95" customHeight="1" x14ac:dyDescent="0.2">
      <c r="A56" s="302"/>
      <c r="B56" s="41" t="s">
        <v>57</v>
      </c>
      <c r="C56" s="133">
        <v>14</v>
      </c>
      <c r="D56" s="129"/>
      <c r="E56" s="129"/>
      <c r="F56" s="129"/>
      <c r="G56" s="129"/>
      <c r="H56" s="129"/>
      <c r="I56" s="129"/>
      <c r="J56" s="129"/>
      <c r="K56" s="129"/>
      <c r="L56" s="73"/>
      <c r="M56" s="73"/>
      <c r="N56" s="15"/>
      <c r="O56" s="10"/>
      <c r="P56" s="10"/>
      <c r="Q56" s="10"/>
      <c r="R56" s="10"/>
      <c r="S56" s="10"/>
      <c r="T56" s="10"/>
      <c r="U56" s="10"/>
      <c r="V56" s="5"/>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51" s="24" customFormat="1" ht="15.95" customHeight="1" x14ac:dyDescent="0.2">
      <c r="A57" s="301" t="s">
        <v>58</v>
      </c>
      <c r="B57" s="130" t="s">
        <v>56</v>
      </c>
      <c r="C57" s="131"/>
      <c r="D57" s="129"/>
      <c r="E57" s="129"/>
      <c r="F57" s="129"/>
      <c r="G57" s="129"/>
      <c r="H57" s="129"/>
      <c r="I57" s="129"/>
      <c r="J57" s="129"/>
      <c r="K57" s="129"/>
      <c r="L57" s="73"/>
      <c r="M57" s="73"/>
      <c r="N57" s="15"/>
      <c r="O57" s="10"/>
      <c r="P57" s="10"/>
      <c r="Q57" s="10"/>
      <c r="R57" s="10"/>
      <c r="S57" s="10"/>
      <c r="T57" s="10"/>
      <c r="U57" s="10"/>
      <c r="V57" s="5"/>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1" s="24" customFormat="1" ht="15.95" customHeight="1" x14ac:dyDescent="0.2">
      <c r="A58" s="302"/>
      <c r="B58" s="123" t="s">
        <v>57</v>
      </c>
      <c r="C58" s="134">
        <v>21</v>
      </c>
      <c r="D58" s="129"/>
      <c r="E58" s="129"/>
      <c r="F58" s="129"/>
      <c r="G58" s="129"/>
      <c r="H58" s="129"/>
      <c r="I58" s="129"/>
      <c r="J58" s="129"/>
      <c r="K58" s="129"/>
      <c r="L58" s="73"/>
      <c r="M58" s="73"/>
      <c r="N58" s="15"/>
      <c r="O58" s="10"/>
      <c r="P58" s="10"/>
      <c r="Q58" s="10"/>
      <c r="R58" s="10"/>
      <c r="S58" s="10"/>
      <c r="T58" s="10"/>
      <c r="U58" s="10"/>
      <c r="V58" s="5"/>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51" s="24" customFormat="1" ht="30" customHeight="1" x14ac:dyDescent="0.2">
      <c r="A59" s="135" t="s">
        <v>59</v>
      </c>
      <c r="B59" s="136"/>
      <c r="C59" s="136"/>
      <c r="D59" s="136"/>
      <c r="E59" s="21"/>
      <c r="F59" s="21"/>
      <c r="G59" s="21"/>
      <c r="H59" s="21"/>
      <c r="I59" s="21"/>
      <c r="J59" s="21"/>
      <c r="K59" s="127"/>
      <c r="L59" s="72"/>
      <c r="M59" s="72"/>
      <c r="N59" s="21"/>
      <c r="O59" s="10"/>
      <c r="P59" s="10"/>
      <c r="Q59" s="10"/>
      <c r="R59" s="10"/>
      <c r="S59" s="10"/>
      <c r="T59" s="10"/>
      <c r="U59" s="10"/>
      <c r="V59" s="11"/>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1" ht="52.5" x14ac:dyDescent="0.2">
      <c r="A60" s="305" t="s">
        <v>4</v>
      </c>
      <c r="B60" s="306"/>
      <c r="C60" s="138" t="s">
        <v>60</v>
      </c>
      <c r="D60" s="138" t="s">
        <v>61</v>
      </c>
      <c r="E60" s="139"/>
      <c r="F60" s="139"/>
      <c r="G60" s="139"/>
      <c r="H60" s="139"/>
      <c r="I60" s="139"/>
      <c r="J60" s="139"/>
      <c r="K60" s="140"/>
      <c r="L60" s="141"/>
      <c r="M60" s="141"/>
      <c r="N60" s="142"/>
      <c r="O60" s="143"/>
      <c r="P60" s="143"/>
      <c r="Q60" s="143"/>
      <c r="R60" s="143"/>
      <c r="S60" s="143"/>
      <c r="T60" s="143"/>
      <c r="X60" s="143"/>
      <c r="Y60" s="143"/>
      <c r="Z60" s="143"/>
    </row>
    <row r="61" spans="1:51" ht="15.95" customHeight="1" x14ac:dyDescent="0.2">
      <c r="A61" s="307" t="s">
        <v>40</v>
      </c>
      <c r="B61" s="307"/>
      <c r="C61" s="146">
        <v>2</v>
      </c>
      <c r="D61" s="146">
        <v>8</v>
      </c>
      <c r="E61" s="139"/>
      <c r="F61" s="139"/>
      <c r="G61" s="139"/>
      <c r="H61" s="139"/>
      <c r="I61" s="139"/>
      <c r="J61" s="139"/>
      <c r="K61" s="140"/>
      <c r="L61" s="141"/>
      <c r="M61" s="141"/>
      <c r="N61" s="142"/>
      <c r="O61" s="143"/>
      <c r="P61" s="143"/>
      <c r="Q61" s="143"/>
      <c r="R61" s="143"/>
      <c r="S61" s="143"/>
      <c r="T61" s="143"/>
      <c r="X61" s="143"/>
      <c r="Y61" s="143"/>
      <c r="Z61" s="143"/>
    </row>
    <row r="62" spans="1:51" ht="15.95" customHeight="1" x14ac:dyDescent="0.2">
      <c r="A62" s="308" t="s">
        <v>62</v>
      </c>
      <c r="B62" s="308"/>
      <c r="C62" s="147"/>
      <c r="D62" s="134"/>
      <c r="E62" s="140"/>
      <c r="F62" s="140"/>
      <c r="G62" s="140"/>
      <c r="H62" s="140"/>
      <c r="I62" s="140"/>
      <c r="J62" s="140"/>
      <c r="K62" s="140"/>
      <c r="L62" s="141"/>
      <c r="M62" s="141"/>
      <c r="N62" s="148"/>
      <c r="O62" s="143"/>
      <c r="P62" s="143"/>
      <c r="Q62" s="143"/>
      <c r="R62" s="143"/>
      <c r="S62" s="143"/>
      <c r="T62" s="143"/>
      <c r="X62" s="143"/>
      <c r="Y62" s="143"/>
      <c r="Z62" s="143"/>
    </row>
    <row r="63" spans="1:51" ht="30" customHeight="1" x14ac:dyDescent="0.2">
      <c r="A63" s="149" t="s">
        <v>63</v>
      </c>
      <c r="B63" s="150"/>
      <c r="C63" s="150"/>
      <c r="D63" s="150"/>
      <c r="E63" s="150"/>
      <c r="F63" s="150"/>
      <c r="G63" s="150"/>
      <c r="H63" s="150"/>
      <c r="I63" s="150"/>
      <c r="J63" s="150"/>
      <c r="K63" s="150"/>
      <c r="L63" s="151"/>
      <c r="M63" s="151"/>
      <c r="N63" s="152"/>
      <c r="O63" s="143"/>
      <c r="P63" s="143"/>
      <c r="Q63" s="143"/>
      <c r="R63" s="143"/>
      <c r="S63" s="143"/>
      <c r="T63" s="143"/>
      <c r="V63" s="153"/>
      <c r="X63" s="143"/>
      <c r="Y63" s="143"/>
      <c r="Z63" s="143"/>
    </row>
    <row r="64" spans="1:51" ht="15" customHeight="1" x14ac:dyDescent="0.2">
      <c r="A64" s="309" t="s">
        <v>64</v>
      </c>
      <c r="B64" s="310"/>
      <c r="C64" s="313" t="s">
        <v>6</v>
      </c>
      <c r="D64" s="315" t="s">
        <v>7</v>
      </c>
      <c r="E64" s="316"/>
      <c r="F64" s="316"/>
      <c r="G64" s="316"/>
      <c r="H64" s="316"/>
      <c r="I64" s="317"/>
      <c r="J64" s="318" t="s">
        <v>8</v>
      </c>
      <c r="K64" s="319"/>
      <c r="L64" s="285" t="s">
        <v>9</v>
      </c>
      <c r="M64" s="141"/>
      <c r="N64" s="141"/>
      <c r="O64" s="143"/>
      <c r="P64" s="143"/>
      <c r="Q64" s="143"/>
      <c r="R64" s="143"/>
      <c r="S64" s="143"/>
      <c r="T64" s="143"/>
      <c r="X64" s="143"/>
      <c r="Y64" s="143"/>
      <c r="Z64" s="143"/>
    </row>
    <row r="65" spans="1:29" ht="21" customHeight="1" x14ac:dyDescent="0.2">
      <c r="A65" s="311"/>
      <c r="B65" s="312"/>
      <c r="C65" s="314"/>
      <c r="D65" s="154" t="s">
        <v>10</v>
      </c>
      <c r="E65" s="155" t="s">
        <v>11</v>
      </c>
      <c r="F65" s="155" t="s">
        <v>12</v>
      </c>
      <c r="G65" s="156" t="s">
        <v>13</v>
      </c>
      <c r="H65" s="155" t="s">
        <v>14</v>
      </c>
      <c r="I65" s="157" t="s">
        <v>15</v>
      </c>
      <c r="J65" s="158" t="s">
        <v>16</v>
      </c>
      <c r="K65" s="159" t="s">
        <v>17</v>
      </c>
      <c r="L65" s="286"/>
      <c r="M65" s="141"/>
      <c r="N65" s="141"/>
      <c r="O65" s="143"/>
      <c r="P65" s="143"/>
      <c r="Q65" s="143"/>
      <c r="R65" s="143"/>
      <c r="S65" s="143"/>
      <c r="T65" s="143"/>
      <c r="X65" s="143"/>
      <c r="Y65" s="143"/>
      <c r="Z65" s="143"/>
    </row>
    <row r="66" spans="1:29" ht="15.95" customHeight="1" x14ac:dyDescent="0.2">
      <c r="A66" s="303" t="s">
        <v>65</v>
      </c>
      <c r="B66" s="160" t="s">
        <v>32</v>
      </c>
      <c r="C66" s="161">
        <v>0</v>
      </c>
      <c r="D66" s="43"/>
      <c r="E66" s="44"/>
      <c r="F66" s="44"/>
      <c r="G66" s="44"/>
      <c r="H66" s="44"/>
      <c r="I66" s="45"/>
      <c r="J66" s="43"/>
      <c r="K66" s="45"/>
      <c r="L66" s="76"/>
      <c r="M66" s="162" t="s">
        <v>66</v>
      </c>
      <c r="N66" s="143"/>
      <c r="O66" s="143"/>
      <c r="P66" s="143"/>
      <c r="Q66" s="143"/>
      <c r="R66" s="143"/>
      <c r="S66" s="143"/>
      <c r="T66" s="143"/>
      <c r="V66" s="143"/>
      <c r="W66" s="144"/>
      <c r="X66" s="143"/>
      <c r="Y66" s="163" t="s">
        <v>67</v>
      </c>
      <c r="Z66" s="163" t="s">
        <v>67</v>
      </c>
      <c r="AA66" s="163" t="s">
        <v>67</v>
      </c>
      <c r="AB66" s="164">
        <v>0</v>
      </c>
      <c r="AC66" s="164">
        <v>0</v>
      </c>
    </row>
    <row r="67" spans="1:29" ht="15.95" customHeight="1" x14ac:dyDescent="0.2">
      <c r="A67" s="304"/>
      <c r="B67" s="165" t="s">
        <v>33</v>
      </c>
      <c r="C67" s="166">
        <v>0</v>
      </c>
      <c r="D67" s="79"/>
      <c r="E67" s="80"/>
      <c r="F67" s="80"/>
      <c r="G67" s="80"/>
      <c r="H67" s="80"/>
      <c r="I67" s="81"/>
      <c r="J67" s="79"/>
      <c r="K67" s="81"/>
      <c r="L67" s="82"/>
      <c r="M67" s="162" t="s">
        <v>66</v>
      </c>
      <c r="N67" s="143"/>
      <c r="O67" s="143"/>
      <c r="P67" s="143"/>
      <c r="Q67" s="143"/>
      <c r="R67" s="143"/>
      <c r="S67" s="143"/>
      <c r="T67" s="143"/>
      <c r="V67" s="143"/>
      <c r="W67" s="144"/>
      <c r="X67" s="143"/>
      <c r="Y67" s="163" t="s">
        <v>67</v>
      </c>
      <c r="Z67" s="163" t="s">
        <v>67</v>
      </c>
      <c r="AA67" s="163" t="s">
        <v>67</v>
      </c>
      <c r="AB67" s="164">
        <v>0</v>
      </c>
      <c r="AC67" s="164">
        <v>0</v>
      </c>
    </row>
    <row r="68" spans="1:29" ht="15.95" customHeight="1" x14ac:dyDescent="0.2">
      <c r="A68" s="303" t="s">
        <v>68</v>
      </c>
      <c r="B68" s="160" t="s">
        <v>35</v>
      </c>
      <c r="C68" s="167">
        <v>0</v>
      </c>
      <c r="D68" s="85"/>
      <c r="E68" s="86"/>
      <c r="F68" s="86"/>
      <c r="G68" s="86"/>
      <c r="H68" s="86"/>
      <c r="I68" s="87"/>
      <c r="J68" s="85"/>
      <c r="K68" s="87"/>
      <c r="L68" s="88"/>
      <c r="M68" s="162" t="s">
        <v>66</v>
      </c>
      <c r="N68" s="143"/>
      <c r="O68" s="143"/>
      <c r="P68" s="143"/>
      <c r="Q68" s="143"/>
      <c r="R68" s="143"/>
      <c r="S68" s="143"/>
      <c r="T68" s="143"/>
      <c r="V68" s="143"/>
      <c r="W68" s="144"/>
      <c r="X68" s="143"/>
      <c r="Y68" s="163" t="s">
        <v>67</v>
      </c>
      <c r="Z68" s="163" t="s">
        <v>67</v>
      </c>
      <c r="AA68" s="163" t="s">
        <v>67</v>
      </c>
      <c r="AB68" s="164">
        <v>0</v>
      </c>
      <c r="AC68" s="164">
        <v>0</v>
      </c>
    </row>
    <row r="69" spans="1:29" ht="15.95" customHeight="1" x14ac:dyDescent="0.2">
      <c r="A69" s="304"/>
      <c r="B69" s="165" t="s">
        <v>33</v>
      </c>
      <c r="C69" s="168">
        <v>0</v>
      </c>
      <c r="D69" s="79"/>
      <c r="E69" s="80"/>
      <c r="F69" s="80"/>
      <c r="G69" s="80"/>
      <c r="H69" s="80"/>
      <c r="I69" s="81"/>
      <c r="J69" s="79"/>
      <c r="K69" s="81"/>
      <c r="L69" s="82"/>
      <c r="M69" s="162" t="s">
        <v>66</v>
      </c>
      <c r="N69" s="143"/>
      <c r="O69" s="143"/>
      <c r="P69" s="143"/>
      <c r="Q69" s="143"/>
      <c r="R69" s="143"/>
      <c r="S69" s="143"/>
      <c r="T69" s="143"/>
      <c r="V69" s="143"/>
      <c r="W69" s="144"/>
      <c r="X69" s="143"/>
      <c r="Y69" s="163" t="s">
        <v>67</v>
      </c>
      <c r="Z69" s="163" t="s">
        <v>67</v>
      </c>
      <c r="AA69" s="163" t="s">
        <v>67</v>
      </c>
      <c r="AB69" s="164">
        <v>0</v>
      </c>
      <c r="AC69" s="164">
        <v>0</v>
      </c>
    </row>
    <row r="70" spans="1:29" ht="15.95" customHeight="1" x14ac:dyDescent="0.2">
      <c r="A70" s="303" t="s">
        <v>69</v>
      </c>
      <c r="B70" s="160" t="s">
        <v>35</v>
      </c>
      <c r="C70" s="169">
        <v>0</v>
      </c>
      <c r="D70" s="33"/>
      <c r="E70" s="34"/>
      <c r="F70" s="34"/>
      <c r="G70" s="34"/>
      <c r="H70" s="34"/>
      <c r="I70" s="35"/>
      <c r="J70" s="33"/>
      <c r="K70" s="35"/>
      <c r="L70" s="91"/>
      <c r="M70" s="162" t="s">
        <v>66</v>
      </c>
      <c r="N70" s="143"/>
      <c r="O70" s="143"/>
      <c r="P70" s="143"/>
      <c r="Q70" s="143"/>
      <c r="R70" s="143"/>
      <c r="S70" s="143"/>
      <c r="T70" s="143"/>
      <c r="V70" s="143"/>
      <c r="W70" s="144"/>
      <c r="X70" s="143"/>
      <c r="Y70" s="163" t="s">
        <v>67</v>
      </c>
      <c r="Z70" s="163" t="s">
        <v>67</v>
      </c>
      <c r="AA70" s="163" t="s">
        <v>67</v>
      </c>
      <c r="AB70" s="164">
        <v>0</v>
      </c>
      <c r="AC70" s="164">
        <v>0</v>
      </c>
    </row>
    <row r="71" spans="1:29" ht="15.95" customHeight="1" x14ac:dyDescent="0.2">
      <c r="A71" s="304"/>
      <c r="B71" s="165" t="s">
        <v>33</v>
      </c>
      <c r="C71" s="170">
        <v>0</v>
      </c>
      <c r="D71" s="79"/>
      <c r="E71" s="80"/>
      <c r="F71" s="80"/>
      <c r="G71" s="80"/>
      <c r="H71" s="80"/>
      <c r="I71" s="81"/>
      <c r="J71" s="79"/>
      <c r="K71" s="81"/>
      <c r="L71" s="82"/>
      <c r="M71" s="162" t="s">
        <v>66</v>
      </c>
      <c r="N71" s="143"/>
      <c r="O71" s="143"/>
      <c r="P71" s="143"/>
      <c r="Q71" s="143"/>
      <c r="R71" s="143"/>
      <c r="S71" s="143"/>
      <c r="T71" s="143"/>
      <c r="V71" s="143"/>
      <c r="W71" s="144"/>
      <c r="X71" s="143"/>
      <c r="Y71" s="163" t="s">
        <v>67</v>
      </c>
      <c r="Z71" s="163" t="s">
        <v>67</v>
      </c>
      <c r="AA71" s="163" t="s">
        <v>67</v>
      </c>
      <c r="AB71" s="164">
        <v>0</v>
      </c>
      <c r="AC71" s="164">
        <v>0</v>
      </c>
    </row>
    <row r="72" spans="1:29" ht="15.95" customHeight="1" x14ac:dyDescent="0.2">
      <c r="A72" s="303" t="s">
        <v>70</v>
      </c>
      <c r="B72" s="160" t="s">
        <v>35</v>
      </c>
      <c r="C72" s="169">
        <v>0</v>
      </c>
      <c r="D72" s="33"/>
      <c r="E72" s="34"/>
      <c r="F72" s="34"/>
      <c r="G72" s="34"/>
      <c r="H72" s="34"/>
      <c r="I72" s="35"/>
      <c r="J72" s="33"/>
      <c r="K72" s="35"/>
      <c r="L72" s="91"/>
      <c r="M72" s="162" t="s">
        <v>66</v>
      </c>
      <c r="N72" s="143"/>
      <c r="O72" s="143"/>
      <c r="P72" s="143"/>
      <c r="Q72" s="143"/>
      <c r="R72" s="143"/>
      <c r="S72" s="143"/>
      <c r="T72" s="143"/>
      <c r="V72" s="143"/>
      <c r="W72" s="144"/>
      <c r="X72" s="143"/>
      <c r="Y72" s="163" t="s">
        <v>67</v>
      </c>
      <c r="Z72" s="163" t="s">
        <v>67</v>
      </c>
      <c r="AA72" s="163" t="s">
        <v>67</v>
      </c>
      <c r="AB72" s="164">
        <v>0</v>
      </c>
      <c r="AC72" s="164">
        <v>0</v>
      </c>
    </row>
    <row r="73" spans="1:29" ht="15.95" customHeight="1" x14ac:dyDescent="0.2">
      <c r="A73" s="304"/>
      <c r="B73" s="165" t="s">
        <v>33</v>
      </c>
      <c r="C73" s="170">
        <v>0</v>
      </c>
      <c r="D73" s="79"/>
      <c r="E73" s="80"/>
      <c r="F73" s="80"/>
      <c r="G73" s="80"/>
      <c r="H73" s="80"/>
      <c r="I73" s="81"/>
      <c r="J73" s="79"/>
      <c r="K73" s="81"/>
      <c r="L73" s="82"/>
      <c r="M73" s="162" t="s">
        <v>66</v>
      </c>
      <c r="N73" s="143"/>
      <c r="O73" s="143"/>
      <c r="P73" s="143"/>
      <c r="Q73" s="143"/>
      <c r="R73" s="143"/>
      <c r="S73" s="143"/>
      <c r="T73" s="143"/>
      <c r="V73" s="143"/>
      <c r="W73" s="144"/>
      <c r="X73" s="143"/>
      <c r="Y73" s="163" t="s">
        <v>67</v>
      </c>
      <c r="Z73" s="163" t="s">
        <v>67</v>
      </c>
      <c r="AA73" s="163" t="s">
        <v>67</v>
      </c>
      <c r="AB73" s="164">
        <v>0</v>
      </c>
      <c r="AC73" s="164">
        <v>0</v>
      </c>
    </row>
    <row r="74" spans="1:29" ht="30" customHeight="1" x14ac:dyDescent="0.2">
      <c r="A74" s="171" t="s">
        <v>71</v>
      </c>
      <c r="B74" s="172"/>
      <c r="C74" s="172"/>
      <c r="D74" s="172"/>
      <c r="E74" s="172"/>
      <c r="F74" s="172"/>
      <c r="G74" s="172"/>
      <c r="H74" s="172"/>
      <c r="I74" s="172"/>
      <c r="J74" s="172"/>
      <c r="K74" s="172"/>
      <c r="L74" s="151"/>
      <c r="M74" s="151"/>
      <c r="N74" s="152"/>
      <c r="O74" s="143"/>
      <c r="P74" s="143"/>
      <c r="Q74" s="143"/>
      <c r="R74" s="143"/>
      <c r="S74" s="143"/>
      <c r="T74" s="143"/>
      <c r="V74" s="153"/>
      <c r="X74" s="143"/>
      <c r="Y74" s="143"/>
      <c r="Z74" s="143"/>
    </row>
    <row r="75" spans="1:29" ht="15" customHeight="1" x14ac:dyDescent="0.2">
      <c r="A75" s="309" t="s">
        <v>72</v>
      </c>
      <c r="B75" s="310" t="s">
        <v>73</v>
      </c>
      <c r="C75" s="313" t="s">
        <v>6</v>
      </c>
      <c r="D75" s="315" t="s">
        <v>7</v>
      </c>
      <c r="E75" s="316"/>
      <c r="F75" s="316"/>
      <c r="G75" s="316"/>
      <c r="H75" s="316"/>
      <c r="I75" s="317"/>
      <c r="J75" s="318" t="s">
        <v>8</v>
      </c>
      <c r="K75" s="319"/>
      <c r="L75" s="285" t="s">
        <v>9</v>
      </c>
      <c r="M75" s="141"/>
      <c r="N75" s="141"/>
      <c r="O75" s="143"/>
      <c r="P75" s="143"/>
      <c r="Q75" s="143"/>
      <c r="R75" s="143"/>
      <c r="S75" s="143"/>
      <c r="T75" s="143"/>
      <c r="X75" s="143"/>
      <c r="Y75" s="143"/>
      <c r="Z75" s="143"/>
    </row>
    <row r="76" spans="1:29" ht="21" customHeight="1" x14ac:dyDescent="0.2">
      <c r="A76" s="311"/>
      <c r="B76" s="312"/>
      <c r="C76" s="314"/>
      <c r="D76" s="154" t="s">
        <v>10</v>
      </c>
      <c r="E76" s="155" t="s">
        <v>11</v>
      </c>
      <c r="F76" s="155" t="s">
        <v>12</v>
      </c>
      <c r="G76" s="156" t="s">
        <v>13</v>
      </c>
      <c r="H76" s="155" t="s">
        <v>14</v>
      </c>
      <c r="I76" s="157" t="s">
        <v>15</v>
      </c>
      <c r="J76" s="158" t="s">
        <v>16</v>
      </c>
      <c r="K76" s="159" t="s">
        <v>17</v>
      </c>
      <c r="L76" s="286"/>
      <c r="M76" s="141"/>
      <c r="N76" s="141"/>
      <c r="O76" s="143"/>
      <c r="P76" s="143"/>
      <c r="Q76" s="143"/>
      <c r="R76" s="143"/>
      <c r="S76" s="143"/>
      <c r="T76" s="143"/>
      <c r="X76" s="143"/>
      <c r="Y76" s="143"/>
      <c r="Z76" s="143"/>
    </row>
    <row r="77" spans="1:29" ht="15.95" customHeight="1" x14ac:dyDescent="0.2">
      <c r="A77" s="303" t="s">
        <v>74</v>
      </c>
      <c r="B77" s="160" t="s">
        <v>32</v>
      </c>
      <c r="C77" s="173">
        <v>0</v>
      </c>
      <c r="D77" s="174"/>
      <c r="E77" s="175"/>
      <c r="F77" s="175"/>
      <c r="G77" s="175"/>
      <c r="H77" s="175"/>
      <c r="I77" s="176"/>
      <c r="J77" s="174"/>
      <c r="K77" s="176"/>
      <c r="L77" s="177"/>
      <c r="M77" s="162" t="s">
        <v>66</v>
      </c>
      <c r="N77" s="143"/>
      <c r="O77" s="143"/>
      <c r="P77" s="143"/>
      <c r="Q77" s="143"/>
      <c r="R77" s="143"/>
      <c r="S77" s="143"/>
      <c r="T77" s="143"/>
      <c r="V77" s="143"/>
      <c r="W77" s="144"/>
      <c r="X77" s="143"/>
      <c r="Y77" s="163" t="s">
        <v>67</v>
      </c>
      <c r="Z77" s="163" t="s">
        <v>67</v>
      </c>
      <c r="AA77" s="163" t="s">
        <v>67</v>
      </c>
      <c r="AB77" s="164">
        <v>0</v>
      </c>
      <c r="AC77" s="164">
        <v>0</v>
      </c>
    </row>
    <row r="78" spans="1:29" ht="15.95" customHeight="1" x14ac:dyDescent="0.2">
      <c r="A78" s="304"/>
      <c r="B78" s="165" t="s">
        <v>33</v>
      </c>
      <c r="C78" s="178">
        <v>0</v>
      </c>
      <c r="D78" s="179"/>
      <c r="E78" s="180"/>
      <c r="F78" s="180"/>
      <c r="G78" s="180"/>
      <c r="H78" s="180"/>
      <c r="I78" s="181"/>
      <c r="J78" s="179"/>
      <c r="K78" s="181"/>
      <c r="L78" s="182"/>
      <c r="M78" s="162" t="s">
        <v>66</v>
      </c>
      <c r="N78" s="143"/>
      <c r="O78" s="143"/>
      <c r="P78" s="143"/>
      <c r="Q78" s="143"/>
      <c r="R78" s="143"/>
      <c r="S78" s="143"/>
      <c r="T78" s="143"/>
      <c r="V78" s="143"/>
      <c r="W78" s="144"/>
      <c r="X78" s="143"/>
      <c r="Y78" s="163" t="s">
        <v>67</v>
      </c>
      <c r="Z78" s="163" t="s">
        <v>67</v>
      </c>
      <c r="AA78" s="163" t="s">
        <v>67</v>
      </c>
      <c r="AB78" s="164">
        <v>0</v>
      </c>
      <c r="AC78" s="164">
        <v>0</v>
      </c>
    </row>
    <row r="79" spans="1:29" ht="15.95" customHeight="1" x14ac:dyDescent="0.2">
      <c r="A79" s="303" t="s">
        <v>75</v>
      </c>
      <c r="B79" s="160" t="s">
        <v>35</v>
      </c>
      <c r="C79" s="173">
        <v>0</v>
      </c>
      <c r="D79" s="174"/>
      <c r="E79" s="175"/>
      <c r="F79" s="175"/>
      <c r="G79" s="175"/>
      <c r="H79" s="175"/>
      <c r="I79" s="176"/>
      <c r="J79" s="174"/>
      <c r="K79" s="176"/>
      <c r="L79" s="177"/>
      <c r="M79" s="162" t="s">
        <v>66</v>
      </c>
      <c r="N79" s="143"/>
      <c r="O79" s="143"/>
      <c r="P79" s="143"/>
      <c r="Q79" s="143"/>
      <c r="R79" s="143"/>
      <c r="S79" s="143"/>
      <c r="T79" s="143"/>
      <c r="V79" s="143"/>
      <c r="W79" s="144"/>
      <c r="X79" s="143"/>
      <c r="Y79" s="163" t="s">
        <v>67</v>
      </c>
      <c r="Z79" s="163" t="s">
        <v>67</v>
      </c>
      <c r="AA79" s="163" t="s">
        <v>67</v>
      </c>
      <c r="AB79" s="164">
        <v>0</v>
      </c>
      <c r="AC79" s="164">
        <v>0</v>
      </c>
    </row>
    <row r="80" spans="1:29" ht="15.95" customHeight="1" x14ac:dyDescent="0.2">
      <c r="A80" s="304"/>
      <c r="B80" s="165" t="s">
        <v>33</v>
      </c>
      <c r="C80" s="178">
        <v>0</v>
      </c>
      <c r="D80" s="179"/>
      <c r="E80" s="180"/>
      <c r="F80" s="180"/>
      <c r="G80" s="180"/>
      <c r="H80" s="180"/>
      <c r="I80" s="181"/>
      <c r="J80" s="179"/>
      <c r="K80" s="181"/>
      <c r="L80" s="182"/>
      <c r="M80" s="162" t="s">
        <v>66</v>
      </c>
      <c r="N80" s="143"/>
      <c r="O80" s="143"/>
      <c r="P80" s="143"/>
      <c r="Q80" s="143"/>
      <c r="R80" s="143"/>
      <c r="S80" s="143"/>
      <c r="T80" s="143"/>
      <c r="V80" s="143"/>
      <c r="W80" s="144"/>
      <c r="X80" s="143"/>
      <c r="Y80" s="163" t="s">
        <v>67</v>
      </c>
      <c r="Z80" s="163" t="s">
        <v>67</v>
      </c>
      <c r="AA80" s="163" t="s">
        <v>67</v>
      </c>
      <c r="AB80" s="164">
        <v>0</v>
      </c>
      <c r="AC80" s="164">
        <v>0</v>
      </c>
    </row>
    <row r="81" spans="1:29" ht="30" customHeight="1" x14ac:dyDescent="0.2">
      <c r="A81" s="323" t="s">
        <v>76</v>
      </c>
      <c r="B81" s="324"/>
      <c r="C81" s="324"/>
      <c r="D81" s="324"/>
      <c r="E81" s="324"/>
      <c r="F81" s="324"/>
      <c r="G81" s="324"/>
      <c r="H81" s="324"/>
      <c r="I81" s="324"/>
      <c r="J81" s="324"/>
      <c r="K81" s="324"/>
      <c r="L81" s="324"/>
      <c r="M81" s="151"/>
      <c r="N81" s="183"/>
      <c r="O81" s="143"/>
      <c r="P81" s="143"/>
      <c r="Q81" s="143"/>
      <c r="R81" s="143"/>
      <c r="S81" s="143"/>
      <c r="T81" s="143"/>
      <c r="V81" s="153"/>
      <c r="X81" s="143"/>
      <c r="Y81" s="143"/>
      <c r="Z81" s="143"/>
    </row>
    <row r="82" spans="1:29" ht="15" customHeight="1" x14ac:dyDescent="0.2">
      <c r="A82" s="309" t="s">
        <v>4</v>
      </c>
      <c r="B82" s="310"/>
      <c r="C82" s="313" t="s">
        <v>6</v>
      </c>
      <c r="D82" s="315" t="s">
        <v>7</v>
      </c>
      <c r="E82" s="316"/>
      <c r="F82" s="316"/>
      <c r="G82" s="316"/>
      <c r="H82" s="316"/>
      <c r="I82" s="317"/>
      <c r="J82" s="318" t="s">
        <v>43</v>
      </c>
      <c r="K82" s="319"/>
      <c r="L82" s="285" t="s">
        <v>9</v>
      </c>
      <c r="M82" s="141"/>
      <c r="N82" s="141"/>
      <c r="O82" s="143"/>
      <c r="P82" s="143"/>
      <c r="Q82" s="143"/>
      <c r="R82" s="143"/>
      <c r="S82" s="143"/>
      <c r="T82" s="143"/>
      <c r="X82" s="143"/>
      <c r="Y82" s="143"/>
      <c r="Z82" s="143"/>
    </row>
    <row r="83" spans="1:29" ht="21" customHeight="1" x14ac:dyDescent="0.2">
      <c r="A83" s="311"/>
      <c r="B83" s="312"/>
      <c r="C83" s="314"/>
      <c r="D83" s="154" t="s">
        <v>10</v>
      </c>
      <c r="E83" s="155" t="s">
        <v>11</v>
      </c>
      <c r="F83" s="155" t="s">
        <v>12</v>
      </c>
      <c r="G83" s="156" t="s">
        <v>13</v>
      </c>
      <c r="H83" s="155" t="s">
        <v>14</v>
      </c>
      <c r="I83" s="157" t="s">
        <v>15</v>
      </c>
      <c r="J83" s="158" t="s">
        <v>16</v>
      </c>
      <c r="K83" s="159" t="s">
        <v>17</v>
      </c>
      <c r="L83" s="286"/>
      <c r="M83" s="141"/>
      <c r="N83" s="141"/>
      <c r="O83" s="143"/>
      <c r="P83" s="143"/>
      <c r="Q83" s="143"/>
      <c r="R83" s="143"/>
      <c r="S83" s="143"/>
      <c r="T83" s="143"/>
      <c r="X83" s="143"/>
      <c r="Y83" s="143"/>
      <c r="Z83" s="143"/>
    </row>
    <row r="84" spans="1:29" ht="15.95" customHeight="1" x14ac:dyDescent="0.2">
      <c r="A84" s="320" t="s">
        <v>77</v>
      </c>
      <c r="B84" s="184" t="s">
        <v>19</v>
      </c>
      <c r="C84" s="185">
        <v>0</v>
      </c>
      <c r="D84" s="106"/>
      <c r="E84" s="186"/>
      <c r="F84" s="186"/>
      <c r="G84" s="186"/>
      <c r="H84" s="186"/>
      <c r="I84" s="107"/>
      <c r="J84" s="106"/>
      <c r="K84" s="107"/>
      <c r="L84" s="187"/>
      <c r="M84" s="162" t="s">
        <v>66</v>
      </c>
      <c r="N84" s="143"/>
      <c r="O84" s="143"/>
      <c r="P84" s="143"/>
      <c r="Q84" s="143"/>
      <c r="R84" s="143"/>
      <c r="S84" s="143"/>
      <c r="T84" s="143"/>
      <c r="V84" s="143"/>
      <c r="W84" s="144"/>
      <c r="X84" s="143"/>
      <c r="Y84" s="163" t="s">
        <v>67</v>
      </c>
      <c r="Z84" s="163" t="s">
        <v>67</v>
      </c>
      <c r="AA84" s="163" t="s">
        <v>67</v>
      </c>
      <c r="AB84" s="164">
        <v>0</v>
      </c>
      <c r="AC84" s="164">
        <v>0</v>
      </c>
    </row>
    <row r="85" spans="1:29" ht="15.95" customHeight="1" x14ac:dyDescent="0.2">
      <c r="A85" s="321"/>
      <c r="B85" s="188" t="s">
        <v>53</v>
      </c>
      <c r="C85" s="189">
        <v>0</v>
      </c>
      <c r="D85" s="190"/>
      <c r="E85" s="191"/>
      <c r="F85" s="191"/>
      <c r="G85" s="191"/>
      <c r="H85" s="191"/>
      <c r="I85" s="192"/>
      <c r="J85" s="190"/>
      <c r="K85" s="192"/>
      <c r="L85" s="193"/>
      <c r="M85" s="162" t="s">
        <v>66</v>
      </c>
      <c r="N85" s="143"/>
      <c r="O85" s="143"/>
      <c r="P85" s="143"/>
      <c r="Q85" s="143"/>
      <c r="R85" s="143"/>
      <c r="S85" s="143"/>
      <c r="T85" s="143"/>
      <c r="V85" s="143"/>
      <c r="W85" s="144"/>
      <c r="X85" s="143"/>
      <c r="Y85" s="163" t="s">
        <v>67</v>
      </c>
      <c r="Z85" s="163" t="s">
        <v>67</v>
      </c>
      <c r="AA85" s="163" t="s">
        <v>67</v>
      </c>
      <c r="AB85" s="164">
        <v>0</v>
      </c>
      <c r="AC85" s="164">
        <v>0</v>
      </c>
    </row>
    <row r="86" spans="1:29" ht="15.95" customHeight="1" x14ac:dyDescent="0.2">
      <c r="A86" s="321"/>
      <c r="B86" s="188" t="s">
        <v>20</v>
      </c>
      <c r="C86" s="189">
        <v>0</v>
      </c>
      <c r="D86" s="190"/>
      <c r="E86" s="191"/>
      <c r="F86" s="191"/>
      <c r="G86" s="191"/>
      <c r="H86" s="191"/>
      <c r="I86" s="192"/>
      <c r="J86" s="190"/>
      <c r="K86" s="192"/>
      <c r="L86" s="193"/>
      <c r="M86" s="162" t="s">
        <v>66</v>
      </c>
      <c r="N86" s="143"/>
      <c r="O86" s="143"/>
      <c r="P86" s="143"/>
      <c r="Q86" s="143"/>
      <c r="R86" s="143"/>
      <c r="S86" s="143"/>
      <c r="T86" s="143"/>
      <c r="V86" s="143"/>
      <c r="W86" s="144"/>
      <c r="X86" s="143"/>
      <c r="Y86" s="163" t="s">
        <v>67</v>
      </c>
      <c r="Z86" s="163" t="s">
        <v>67</v>
      </c>
      <c r="AA86" s="163" t="s">
        <v>67</v>
      </c>
      <c r="AB86" s="164">
        <v>0</v>
      </c>
      <c r="AC86" s="164">
        <v>0</v>
      </c>
    </row>
    <row r="87" spans="1:29" ht="15.95" customHeight="1" x14ac:dyDescent="0.2">
      <c r="A87" s="321"/>
      <c r="B87" s="188" t="s">
        <v>50</v>
      </c>
      <c r="C87" s="189">
        <v>0</v>
      </c>
      <c r="D87" s="190"/>
      <c r="E87" s="191"/>
      <c r="F87" s="191"/>
      <c r="G87" s="191"/>
      <c r="H87" s="191"/>
      <c r="I87" s="192"/>
      <c r="J87" s="190"/>
      <c r="K87" s="192"/>
      <c r="L87" s="193"/>
      <c r="M87" s="162" t="s">
        <v>66</v>
      </c>
      <c r="N87" s="143"/>
      <c r="O87" s="143"/>
      <c r="P87" s="143"/>
      <c r="Q87" s="143"/>
      <c r="R87" s="143"/>
      <c r="S87" s="143"/>
      <c r="T87" s="143"/>
      <c r="V87" s="143"/>
      <c r="W87" s="144"/>
      <c r="X87" s="143"/>
      <c r="Y87" s="163" t="s">
        <v>67</v>
      </c>
      <c r="Z87" s="163" t="s">
        <v>67</v>
      </c>
      <c r="AA87" s="163" t="s">
        <v>67</v>
      </c>
      <c r="AB87" s="164">
        <v>0</v>
      </c>
      <c r="AC87" s="164">
        <v>0</v>
      </c>
    </row>
    <row r="88" spans="1:29" ht="15.95" customHeight="1" x14ac:dyDescent="0.2">
      <c r="A88" s="321"/>
      <c r="B88" s="188" t="s">
        <v>23</v>
      </c>
      <c r="C88" s="189">
        <v>0</v>
      </c>
      <c r="D88" s="190"/>
      <c r="E88" s="191"/>
      <c r="F88" s="191"/>
      <c r="G88" s="191"/>
      <c r="H88" s="191"/>
      <c r="I88" s="192"/>
      <c r="J88" s="190"/>
      <c r="K88" s="192"/>
      <c r="L88" s="193"/>
      <c r="M88" s="162" t="s">
        <v>66</v>
      </c>
      <c r="N88" s="143"/>
      <c r="O88" s="143"/>
      <c r="P88" s="143"/>
      <c r="Q88" s="143"/>
      <c r="R88" s="143"/>
      <c r="S88" s="143"/>
      <c r="T88" s="143"/>
      <c r="V88" s="143"/>
      <c r="W88" s="144"/>
      <c r="X88" s="143"/>
      <c r="Y88" s="163" t="s">
        <v>67</v>
      </c>
      <c r="Z88" s="163" t="s">
        <v>67</v>
      </c>
      <c r="AA88" s="163" t="s">
        <v>67</v>
      </c>
      <c r="AB88" s="164">
        <v>0</v>
      </c>
      <c r="AC88" s="164">
        <v>0</v>
      </c>
    </row>
    <row r="89" spans="1:29" ht="15.95" customHeight="1" x14ac:dyDescent="0.2">
      <c r="A89" s="322"/>
      <c r="B89" s="194" t="s">
        <v>24</v>
      </c>
      <c r="C89" s="195">
        <v>0</v>
      </c>
      <c r="D89" s="112"/>
      <c r="E89" s="196"/>
      <c r="F89" s="196"/>
      <c r="G89" s="196"/>
      <c r="H89" s="196"/>
      <c r="I89" s="113"/>
      <c r="J89" s="112"/>
      <c r="K89" s="113"/>
      <c r="L89" s="197"/>
      <c r="M89" s="162" t="s">
        <v>66</v>
      </c>
      <c r="N89" s="143"/>
      <c r="O89" s="143"/>
      <c r="P89" s="143"/>
      <c r="Q89" s="143"/>
      <c r="R89" s="143"/>
      <c r="S89" s="143"/>
      <c r="T89" s="143"/>
      <c r="V89" s="143"/>
      <c r="W89" s="144"/>
      <c r="X89" s="143"/>
      <c r="Y89" s="163" t="s">
        <v>67</v>
      </c>
      <c r="Z89" s="163" t="s">
        <v>67</v>
      </c>
      <c r="AA89" s="163" t="s">
        <v>67</v>
      </c>
      <c r="AB89" s="164">
        <v>0</v>
      </c>
      <c r="AC89" s="164">
        <v>0</v>
      </c>
    </row>
    <row r="90" spans="1:29" ht="25.5" customHeight="1" x14ac:dyDescent="0.2">
      <c r="A90" s="320" t="s">
        <v>78</v>
      </c>
      <c r="B90" s="184" t="s">
        <v>20</v>
      </c>
      <c r="C90" s="185">
        <v>0</v>
      </c>
      <c r="D90" s="106"/>
      <c r="E90" s="186"/>
      <c r="F90" s="186"/>
      <c r="G90" s="186"/>
      <c r="H90" s="186"/>
      <c r="I90" s="107"/>
      <c r="J90" s="106"/>
      <c r="K90" s="107"/>
      <c r="L90" s="187"/>
      <c r="M90" s="162" t="s">
        <v>66</v>
      </c>
      <c r="N90" s="143"/>
      <c r="O90" s="143"/>
      <c r="P90" s="143"/>
      <c r="Q90" s="143"/>
      <c r="R90" s="143"/>
      <c r="S90" s="143"/>
      <c r="T90" s="143"/>
      <c r="V90" s="143"/>
      <c r="W90" s="144"/>
      <c r="X90" s="143"/>
      <c r="Y90" s="163" t="s">
        <v>67</v>
      </c>
      <c r="Z90" s="163" t="s">
        <v>67</v>
      </c>
      <c r="AA90" s="163" t="s">
        <v>67</v>
      </c>
      <c r="AB90" s="164">
        <v>0</v>
      </c>
      <c r="AC90" s="164">
        <v>0</v>
      </c>
    </row>
    <row r="91" spans="1:29" ht="24.75" customHeight="1" x14ac:dyDescent="0.2">
      <c r="A91" s="322"/>
      <c r="B91" s="194" t="s">
        <v>23</v>
      </c>
      <c r="C91" s="195">
        <v>0</v>
      </c>
      <c r="D91" s="112"/>
      <c r="E91" s="196"/>
      <c r="F91" s="196"/>
      <c r="G91" s="196"/>
      <c r="H91" s="196"/>
      <c r="I91" s="113"/>
      <c r="J91" s="112"/>
      <c r="K91" s="113"/>
      <c r="L91" s="197"/>
      <c r="M91" s="162" t="s">
        <v>66</v>
      </c>
      <c r="N91" s="143"/>
      <c r="O91" s="143"/>
      <c r="P91" s="143"/>
      <c r="Q91" s="143"/>
      <c r="R91" s="143"/>
      <c r="S91" s="143"/>
      <c r="T91" s="143"/>
      <c r="V91" s="143"/>
      <c r="W91" s="144"/>
      <c r="X91" s="143"/>
      <c r="Y91" s="163" t="s">
        <v>67</v>
      </c>
      <c r="Z91" s="163" t="s">
        <v>67</v>
      </c>
      <c r="AA91" s="163" t="s">
        <v>67</v>
      </c>
      <c r="AB91" s="164">
        <v>0</v>
      </c>
      <c r="AC91" s="164">
        <v>0</v>
      </c>
    </row>
    <row r="92" spans="1:29" ht="15.95" customHeight="1" x14ac:dyDescent="0.2">
      <c r="A92" s="320" t="s">
        <v>79</v>
      </c>
      <c r="B92" s="184" t="s">
        <v>19</v>
      </c>
      <c r="C92" s="185">
        <v>0</v>
      </c>
      <c r="D92" s="106"/>
      <c r="E92" s="186"/>
      <c r="F92" s="186"/>
      <c r="G92" s="186"/>
      <c r="H92" s="186"/>
      <c r="I92" s="107"/>
      <c r="J92" s="106"/>
      <c r="K92" s="107"/>
      <c r="L92" s="187"/>
      <c r="M92" s="162" t="s">
        <v>66</v>
      </c>
      <c r="N92" s="143"/>
      <c r="O92" s="143"/>
      <c r="P92" s="143"/>
      <c r="Q92" s="143"/>
      <c r="R92" s="143"/>
      <c r="S92" s="143"/>
      <c r="T92" s="143"/>
      <c r="V92" s="143"/>
      <c r="W92" s="144"/>
      <c r="X92" s="143"/>
      <c r="Y92" s="163" t="s">
        <v>67</v>
      </c>
      <c r="Z92" s="163" t="s">
        <v>67</v>
      </c>
      <c r="AA92" s="163" t="s">
        <v>67</v>
      </c>
      <c r="AB92" s="164">
        <v>0</v>
      </c>
      <c r="AC92" s="164">
        <v>0</v>
      </c>
    </row>
    <row r="93" spans="1:29" ht="15.95" customHeight="1" x14ac:dyDescent="0.2">
      <c r="A93" s="321"/>
      <c r="B93" s="188" t="s">
        <v>53</v>
      </c>
      <c r="C93" s="189">
        <v>0</v>
      </c>
      <c r="D93" s="190"/>
      <c r="E93" s="191"/>
      <c r="F93" s="191"/>
      <c r="G93" s="191"/>
      <c r="H93" s="191"/>
      <c r="I93" s="192"/>
      <c r="J93" s="190"/>
      <c r="K93" s="192"/>
      <c r="L93" s="193"/>
      <c r="M93" s="162" t="s">
        <v>66</v>
      </c>
      <c r="N93" s="143"/>
      <c r="O93" s="143"/>
      <c r="P93" s="143"/>
      <c r="Q93" s="143"/>
      <c r="R93" s="143"/>
      <c r="S93" s="143"/>
      <c r="T93" s="143"/>
      <c r="V93" s="143"/>
      <c r="W93" s="144"/>
      <c r="X93" s="143"/>
      <c r="Y93" s="163" t="s">
        <v>67</v>
      </c>
      <c r="Z93" s="163" t="s">
        <v>67</v>
      </c>
      <c r="AA93" s="163" t="s">
        <v>67</v>
      </c>
      <c r="AB93" s="164">
        <v>0</v>
      </c>
      <c r="AC93" s="164">
        <v>0</v>
      </c>
    </row>
    <row r="94" spans="1:29" ht="15.95" customHeight="1" x14ac:dyDescent="0.2">
      <c r="A94" s="321"/>
      <c r="B94" s="188" t="s">
        <v>20</v>
      </c>
      <c r="C94" s="189">
        <v>0</v>
      </c>
      <c r="D94" s="190"/>
      <c r="E94" s="191"/>
      <c r="F94" s="191"/>
      <c r="G94" s="191"/>
      <c r="H94" s="191"/>
      <c r="I94" s="192"/>
      <c r="J94" s="190"/>
      <c r="K94" s="192"/>
      <c r="L94" s="193"/>
      <c r="M94" s="162" t="s">
        <v>66</v>
      </c>
      <c r="N94" s="143"/>
      <c r="O94" s="143"/>
      <c r="P94" s="143"/>
      <c r="Q94" s="143"/>
      <c r="R94" s="143"/>
      <c r="S94" s="143"/>
      <c r="T94" s="143"/>
      <c r="V94" s="143"/>
      <c r="W94" s="144"/>
      <c r="X94" s="143"/>
      <c r="Y94" s="163" t="s">
        <v>67</v>
      </c>
      <c r="Z94" s="163" t="s">
        <v>67</v>
      </c>
      <c r="AA94" s="163" t="s">
        <v>67</v>
      </c>
      <c r="AB94" s="164">
        <v>0</v>
      </c>
      <c r="AC94" s="164">
        <v>0</v>
      </c>
    </row>
    <row r="95" spans="1:29" ht="15.95" customHeight="1" x14ac:dyDescent="0.2">
      <c r="A95" s="322"/>
      <c r="B95" s="194" t="s">
        <v>23</v>
      </c>
      <c r="C95" s="195">
        <v>0</v>
      </c>
      <c r="D95" s="112"/>
      <c r="E95" s="196"/>
      <c r="F95" s="196"/>
      <c r="G95" s="196"/>
      <c r="H95" s="196"/>
      <c r="I95" s="113"/>
      <c r="J95" s="112"/>
      <c r="K95" s="113"/>
      <c r="L95" s="197"/>
      <c r="M95" s="162" t="s">
        <v>66</v>
      </c>
      <c r="N95" s="143"/>
      <c r="O95" s="143"/>
      <c r="P95" s="143"/>
      <c r="Q95" s="143"/>
      <c r="R95" s="143"/>
      <c r="S95" s="143"/>
      <c r="T95" s="143"/>
      <c r="V95" s="143"/>
      <c r="W95" s="144"/>
      <c r="X95" s="143"/>
      <c r="Y95" s="163" t="s">
        <v>67</v>
      </c>
      <c r="Z95" s="163" t="s">
        <v>67</v>
      </c>
      <c r="AA95" s="163" t="s">
        <v>67</v>
      </c>
      <c r="AB95" s="164">
        <v>0</v>
      </c>
      <c r="AC95" s="164">
        <v>0</v>
      </c>
    </row>
    <row r="96" spans="1:29" ht="15.95" customHeight="1" x14ac:dyDescent="0.2">
      <c r="A96" s="320" t="s">
        <v>80</v>
      </c>
      <c r="B96" s="184" t="s">
        <v>19</v>
      </c>
      <c r="C96" s="185">
        <v>0</v>
      </c>
      <c r="D96" s="106"/>
      <c r="E96" s="186"/>
      <c r="F96" s="186"/>
      <c r="G96" s="186"/>
      <c r="H96" s="186"/>
      <c r="I96" s="107"/>
      <c r="J96" s="106"/>
      <c r="K96" s="107"/>
      <c r="L96" s="187"/>
      <c r="M96" s="162" t="s">
        <v>66</v>
      </c>
      <c r="N96" s="143"/>
      <c r="O96" s="143"/>
      <c r="P96" s="143"/>
      <c r="Q96" s="143"/>
      <c r="R96" s="143"/>
      <c r="S96" s="143"/>
      <c r="T96" s="143"/>
      <c r="V96" s="143"/>
      <c r="W96" s="144"/>
      <c r="X96" s="143"/>
      <c r="Y96" s="163" t="s">
        <v>67</v>
      </c>
      <c r="Z96" s="163" t="s">
        <v>67</v>
      </c>
      <c r="AA96" s="163" t="s">
        <v>67</v>
      </c>
      <c r="AB96" s="164">
        <v>0</v>
      </c>
      <c r="AC96" s="164">
        <v>0</v>
      </c>
    </row>
    <row r="97" spans="1:29" ht="15.95" customHeight="1" x14ac:dyDescent="0.2">
      <c r="A97" s="322"/>
      <c r="B97" s="188" t="s">
        <v>53</v>
      </c>
      <c r="C97" s="195">
        <v>0</v>
      </c>
      <c r="D97" s="112"/>
      <c r="E97" s="196"/>
      <c r="F97" s="196"/>
      <c r="G97" s="196"/>
      <c r="H97" s="196"/>
      <c r="I97" s="113"/>
      <c r="J97" s="112"/>
      <c r="K97" s="113"/>
      <c r="L97" s="197"/>
      <c r="M97" s="162" t="s">
        <v>66</v>
      </c>
      <c r="N97" s="143"/>
      <c r="O97" s="143"/>
      <c r="P97" s="143"/>
      <c r="Q97" s="143"/>
      <c r="R97" s="143"/>
      <c r="S97" s="143"/>
      <c r="T97" s="143"/>
      <c r="V97" s="143"/>
      <c r="W97" s="144"/>
      <c r="X97" s="143"/>
      <c r="Y97" s="163" t="s">
        <v>67</v>
      </c>
      <c r="Z97" s="163" t="s">
        <v>67</v>
      </c>
      <c r="AA97" s="163" t="s">
        <v>67</v>
      </c>
      <c r="AB97" s="164">
        <v>0</v>
      </c>
      <c r="AC97" s="164">
        <v>0</v>
      </c>
    </row>
    <row r="98" spans="1:29" ht="15.95" customHeight="1" x14ac:dyDescent="0.2">
      <c r="A98" s="320" t="s">
        <v>81</v>
      </c>
      <c r="B98" s="184" t="s">
        <v>19</v>
      </c>
      <c r="C98" s="185">
        <v>0</v>
      </c>
      <c r="D98" s="106"/>
      <c r="E98" s="186"/>
      <c r="F98" s="186"/>
      <c r="G98" s="186"/>
      <c r="H98" s="186"/>
      <c r="I98" s="107"/>
      <c r="J98" s="106"/>
      <c r="K98" s="107"/>
      <c r="L98" s="187"/>
      <c r="M98" s="162" t="s">
        <v>66</v>
      </c>
      <c r="N98" s="143"/>
      <c r="O98" s="143"/>
      <c r="P98" s="143"/>
      <c r="Q98" s="143"/>
      <c r="R98" s="143"/>
      <c r="S98" s="143"/>
      <c r="T98" s="143"/>
      <c r="V98" s="143"/>
      <c r="W98" s="144"/>
      <c r="X98" s="143"/>
      <c r="Y98" s="163" t="s">
        <v>67</v>
      </c>
      <c r="Z98" s="163" t="s">
        <v>67</v>
      </c>
      <c r="AA98" s="163" t="s">
        <v>67</v>
      </c>
      <c r="AB98" s="164">
        <v>0</v>
      </c>
      <c r="AC98" s="164">
        <v>0</v>
      </c>
    </row>
    <row r="99" spans="1:29" ht="15.95" customHeight="1" x14ac:dyDescent="0.2">
      <c r="A99" s="322"/>
      <c r="B99" s="194" t="s">
        <v>53</v>
      </c>
      <c r="C99" s="195">
        <v>0</v>
      </c>
      <c r="D99" s="112"/>
      <c r="E99" s="196"/>
      <c r="F99" s="196"/>
      <c r="G99" s="196"/>
      <c r="H99" s="196"/>
      <c r="I99" s="113"/>
      <c r="J99" s="112"/>
      <c r="K99" s="113"/>
      <c r="L99" s="197"/>
      <c r="M99" s="162" t="s">
        <v>66</v>
      </c>
      <c r="N99" s="143"/>
      <c r="O99" s="143"/>
      <c r="P99" s="143"/>
      <c r="Q99" s="143"/>
      <c r="R99" s="143"/>
      <c r="S99" s="143"/>
      <c r="T99" s="143"/>
      <c r="V99" s="143"/>
      <c r="W99" s="144"/>
      <c r="X99" s="143"/>
      <c r="Y99" s="163" t="s">
        <v>67</v>
      </c>
      <c r="Z99" s="163" t="s">
        <v>67</v>
      </c>
      <c r="AA99" s="163" t="s">
        <v>67</v>
      </c>
      <c r="AB99" s="164">
        <v>0</v>
      </c>
      <c r="AC99" s="164">
        <v>0</v>
      </c>
    </row>
    <row r="100" spans="1:29" ht="15.95" customHeight="1" x14ac:dyDescent="0.2">
      <c r="A100" s="320" t="s">
        <v>82</v>
      </c>
      <c r="B100" s="184" t="s">
        <v>19</v>
      </c>
      <c r="C100" s="185">
        <v>0</v>
      </c>
      <c r="D100" s="106"/>
      <c r="E100" s="186"/>
      <c r="F100" s="186"/>
      <c r="G100" s="186"/>
      <c r="H100" s="186"/>
      <c r="I100" s="107"/>
      <c r="J100" s="106"/>
      <c r="K100" s="107"/>
      <c r="L100" s="187"/>
      <c r="M100" s="162" t="s">
        <v>66</v>
      </c>
      <c r="N100" s="143"/>
      <c r="O100" s="143"/>
      <c r="P100" s="143"/>
      <c r="Q100" s="143"/>
      <c r="R100" s="143"/>
      <c r="S100" s="143"/>
      <c r="T100" s="143"/>
      <c r="V100" s="143"/>
      <c r="W100" s="144"/>
      <c r="X100" s="143"/>
      <c r="Y100" s="163" t="s">
        <v>67</v>
      </c>
      <c r="Z100" s="163" t="s">
        <v>67</v>
      </c>
      <c r="AA100" s="163" t="s">
        <v>67</v>
      </c>
      <c r="AB100" s="164">
        <v>0</v>
      </c>
      <c r="AC100" s="164">
        <v>0</v>
      </c>
    </row>
    <row r="101" spans="1:29" ht="15.95" customHeight="1" x14ac:dyDescent="0.2">
      <c r="A101" s="321"/>
      <c r="B101" s="188" t="s">
        <v>53</v>
      </c>
      <c r="C101" s="189">
        <v>0</v>
      </c>
      <c r="D101" s="190"/>
      <c r="E101" s="191"/>
      <c r="F101" s="191"/>
      <c r="G101" s="191"/>
      <c r="H101" s="191"/>
      <c r="I101" s="192"/>
      <c r="J101" s="190"/>
      <c r="K101" s="192"/>
      <c r="L101" s="193"/>
      <c r="M101" s="162" t="s">
        <v>66</v>
      </c>
      <c r="N101" s="143"/>
      <c r="O101" s="143"/>
      <c r="P101" s="143"/>
      <c r="Q101" s="143"/>
      <c r="R101" s="143"/>
      <c r="S101" s="143"/>
      <c r="T101" s="143"/>
      <c r="V101" s="143"/>
      <c r="W101" s="144"/>
      <c r="X101" s="143"/>
      <c r="Y101" s="163" t="s">
        <v>67</v>
      </c>
      <c r="Z101" s="163" t="s">
        <v>67</v>
      </c>
      <c r="AA101" s="163" t="s">
        <v>67</v>
      </c>
      <c r="AB101" s="164">
        <v>0</v>
      </c>
      <c r="AC101" s="164">
        <v>0</v>
      </c>
    </row>
    <row r="102" spans="1:29" ht="15.95" customHeight="1" x14ac:dyDescent="0.2">
      <c r="A102" s="321"/>
      <c r="B102" s="188" t="s">
        <v>20</v>
      </c>
      <c r="C102" s="189">
        <v>0</v>
      </c>
      <c r="D102" s="190"/>
      <c r="E102" s="191"/>
      <c r="F102" s="191"/>
      <c r="G102" s="191"/>
      <c r="H102" s="191"/>
      <c r="I102" s="192"/>
      <c r="J102" s="190"/>
      <c r="K102" s="192"/>
      <c r="L102" s="193"/>
      <c r="M102" s="162" t="s">
        <v>66</v>
      </c>
      <c r="N102" s="143"/>
      <c r="O102" s="143"/>
      <c r="P102" s="143"/>
      <c r="Q102" s="143"/>
      <c r="R102" s="143"/>
      <c r="S102" s="143"/>
      <c r="T102" s="143"/>
      <c r="V102" s="143"/>
      <c r="W102" s="144"/>
      <c r="X102" s="143"/>
      <c r="Y102" s="163" t="s">
        <v>67</v>
      </c>
      <c r="Z102" s="163" t="s">
        <v>67</v>
      </c>
      <c r="AA102" s="163" t="s">
        <v>67</v>
      </c>
      <c r="AB102" s="164">
        <v>0</v>
      </c>
      <c r="AC102" s="164">
        <v>0</v>
      </c>
    </row>
    <row r="103" spans="1:29" ht="15.95" customHeight="1" x14ac:dyDescent="0.2">
      <c r="A103" s="321"/>
      <c r="B103" s="188" t="s">
        <v>50</v>
      </c>
      <c r="C103" s="189">
        <v>0</v>
      </c>
      <c r="D103" s="190"/>
      <c r="E103" s="191"/>
      <c r="F103" s="191"/>
      <c r="G103" s="191"/>
      <c r="H103" s="191"/>
      <c r="I103" s="192"/>
      <c r="J103" s="190"/>
      <c r="K103" s="192"/>
      <c r="L103" s="193"/>
      <c r="M103" s="162" t="s">
        <v>66</v>
      </c>
      <c r="N103" s="143"/>
      <c r="O103" s="143"/>
      <c r="P103" s="143"/>
      <c r="Q103" s="143"/>
      <c r="R103" s="143"/>
      <c r="S103" s="143"/>
      <c r="T103" s="143"/>
      <c r="V103" s="143"/>
      <c r="W103" s="144"/>
      <c r="X103" s="143"/>
      <c r="Y103" s="163" t="s">
        <v>67</v>
      </c>
      <c r="Z103" s="163" t="s">
        <v>67</v>
      </c>
      <c r="AA103" s="163" t="s">
        <v>67</v>
      </c>
      <c r="AB103" s="164">
        <v>0</v>
      </c>
      <c r="AC103" s="164">
        <v>0</v>
      </c>
    </row>
    <row r="104" spans="1:29" ht="15.95" customHeight="1" x14ac:dyDescent="0.2">
      <c r="A104" s="321"/>
      <c r="B104" s="188" t="s">
        <v>23</v>
      </c>
      <c r="C104" s="189">
        <v>0</v>
      </c>
      <c r="D104" s="190"/>
      <c r="E104" s="191"/>
      <c r="F104" s="191"/>
      <c r="G104" s="191"/>
      <c r="H104" s="191"/>
      <c r="I104" s="192"/>
      <c r="J104" s="190"/>
      <c r="K104" s="192"/>
      <c r="L104" s="193"/>
      <c r="M104" s="162" t="s">
        <v>66</v>
      </c>
      <c r="N104" s="143"/>
      <c r="O104" s="143"/>
      <c r="P104" s="143"/>
      <c r="Q104" s="143"/>
      <c r="R104" s="143"/>
      <c r="S104" s="143"/>
      <c r="T104" s="143"/>
      <c r="V104" s="143"/>
      <c r="W104" s="144"/>
      <c r="X104" s="143"/>
      <c r="Y104" s="163" t="s">
        <v>67</v>
      </c>
      <c r="Z104" s="163" t="s">
        <v>67</v>
      </c>
      <c r="AA104" s="163" t="s">
        <v>67</v>
      </c>
      <c r="AB104" s="164">
        <v>0</v>
      </c>
      <c r="AC104" s="164">
        <v>0</v>
      </c>
    </row>
    <row r="105" spans="1:29" ht="15.95" customHeight="1" x14ac:dyDescent="0.2">
      <c r="A105" s="322"/>
      <c r="B105" s="194" t="s">
        <v>24</v>
      </c>
      <c r="C105" s="195">
        <v>0</v>
      </c>
      <c r="D105" s="112"/>
      <c r="E105" s="196"/>
      <c r="F105" s="196"/>
      <c r="G105" s="196"/>
      <c r="H105" s="196"/>
      <c r="I105" s="113"/>
      <c r="J105" s="112"/>
      <c r="K105" s="113"/>
      <c r="L105" s="197"/>
      <c r="M105" s="162" t="s">
        <v>66</v>
      </c>
      <c r="N105" s="143"/>
      <c r="O105" s="143"/>
      <c r="P105" s="143"/>
      <c r="Q105" s="143"/>
      <c r="R105" s="143"/>
      <c r="S105" s="143"/>
      <c r="T105" s="143"/>
      <c r="V105" s="143"/>
      <c r="W105" s="144"/>
      <c r="X105" s="143"/>
      <c r="Y105" s="163" t="s">
        <v>67</v>
      </c>
      <c r="Z105" s="163" t="s">
        <v>67</v>
      </c>
      <c r="AA105" s="163" t="s">
        <v>67</v>
      </c>
      <c r="AB105" s="164">
        <v>0</v>
      </c>
      <c r="AC105" s="164">
        <v>0</v>
      </c>
    </row>
    <row r="106" spans="1:29" ht="30" customHeight="1" x14ac:dyDescent="0.2">
      <c r="A106" s="198" t="s">
        <v>83</v>
      </c>
      <c r="B106" s="199"/>
      <c r="C106" s="199"/>
      <c r="D106" s="200"/>
      <c r="E106" s="200"/>
      <c r="F106" s="200"/>
      <c r="G106" s="201"/>
      <c r="H106" s="201"/>
      <c r="I106" s="201"/>
      <c r="J106" s="201"/>
      <c r="K106" s="202"/>
      <c r="L106" s="202"/>
      <c r="M106" s="202"/>
      <c r="N106" s="201"/>
      <c r="O106" s="143"/>
      <c r="P106" s="143"/>
      <c r="Q106" s="143"/>
      <c r="R106" s="143"/>
      <c r="S106" s="143"/>
      <c r="T106" s="143"/>
      <c r="V106" s="153"/>
      <c r="X106" s="143"/>
      <c r="Y106" s="143"/>
      <c r="Z106" s="143"/>
    </row>
    <row r="107" spans="1:29" x14ac:dyDescent="0.2">
      <c r="A107" s="320" t="s">
        <v>84</v>
      </c>
      <c r="B107" s="328"/>
      <c r="C107" s="325" t="s">
        <v>85</v>
      </c>
      <c r="D107" s="326"/>
      <c r="E107" s="325" t="s">
        <v>86</v>
      </c>
      <c r="F107" s="326"/>
      <c r="G107" s="203"/>
      <c r="H107" s="203"/>
      <c r="I107" s="203"/>
      <c r="J107" s="203"/>
      <c r="K107" s="140"/>
      <c r="L107" s="140"/>
      <c r="M107" s="140"/>
      <c r="N107" s="204"/>
      <c r="O107" s="143"/>
      <c r="P107" s="143"/>
      <c r="Q107" s="143"/>
      <c r="R107" s="143"/>
      <c r="S107" s="143"/>
      <c r="T107" s="143"/>
      <c r="X107" s="143"/>
      <c r="Y107" s="143"/>
      <c r="Z107" s="143"/>
    </row>
    <row r="108" spans="1:29" ht="21" x14ac:dyDescent="0.2">
      <c r="A108" s="329"/>
      <c r="B108" s="329"/>
      <c r="C108" s="205" t="s">
        <v>87</v>
      </c>
      <c r="D108" s="206" t="s">
        <v>88</v>
      </c>
      <c r="E108" s="205" t="s">
        <v>87</v>
      </c>
      <c r="F108" s="206" t="s">
        <v>88</v>
      </c>
      <c r="G108" s="203"/>
      <c r="H108" s="203"/>
      <c r="I108" s="203"/>
      <c r="J108" s="203"/>
      <c r="K108" s="140"/>
      <c r="L108" s="140"/>
      <c r="M108" s="140"/>
      <c r="N108" s="204"/>
      <c r="O108" s="143"/>
      <c r="P108" s="143"/>
      <c r="Q108" s="143"/>
      <c r="R108" s="143"/>
      <c r="S108" s="143"/>
      <c r="T108" s="143"/>
      <c r="X108" s="143"/>
      <c r="Y108" s="143"/>
      <c r="Z108" s="143"/>
    </row>
    <row r="109" spans="1:29" ht="15.95" customHeight="1" x14ac:dyDescent="0.2">
      <c r="A109" s="307" t="s">
        <v>89</v>
      </c>
      <c r="B109" s="307"/>
      <c r="C109" s="207"/>
      <c r="D109" s="208"/>
      <c r="E109" s="207"/>
      <c r="F109" s="208"/>
      <c r="G109" s="203"/>
      <c r="H109" s="203"/>
      <c r="I109" s="203"/>
      <c r="J109" s="203"/>
      <c r="K109" s="140"/>
      <c r="L109" s="140"/>
      <c r="M109" s="140"/>
      <c r="N109" s="204"/>
      <c r="O109" s="143"/>
      <c r="P109" s="143"/>
      <c r="Q109" s="143"/>
      <c r="R109" s="143"/>
      <c r="S109" s="143"/>
      <c r="T109" s="143"/>
      <c r="X109" s="143"/>
      <c r="Y109" s="143"/>
      <c r="Z109" s="143"/>
    </row>
    <row r="110" spans="1:29" ht="15.95" customHeight="1" x14ac:dyDescent="0.2">
      <c r="A110" s="327" t="s">
        <v>90</v>
      </c>
      <c r="B110" s="327"/>
      <c r="C110" s="209"/>
      <c r="D110" s="210"/>
      <c r="E110" s="209"/>
      <c r="F110" s="210"/>
      <c r="G110" s="203"/>
      <c r="H110" s="203"/>
      <c r="I110" s="203"/>
      <c r="J110" s="203"/>
      <c r="K110" s="140"/>
      <c r="L110" s="140"/>
      <c r="M110" s="140"/>
      <c r="N110" s="204"/>
      <c r="O110" s="143"/>
      <c r="P110" s="143"/>
      <c r="Q110" s="143"/>
      <c r="R110" s="143"/>
      <c r="S110" s="143"/>
      <c r="T110" s="143"/>
      <c r="X110" s="143"/>
      <c r="Y110" s="143"/>
      <c r="Z110" s="143"/>
    </row>
    <row r="111" spans="1:29" ht="15.95" customHeight="1" x14ac:dyDescent="0.2">
      <c r="A111" s="327" t="s">
        <v>91</v>
      </c>
      <c r="B111" s="327"/>
      <c r="C111" s="209"/>
      <c r="D111" s="210"/>
      <c r="E111" s="209"/>
      <c r="F111" s="210"/>
      <c r="G111" s="203"/>
      <c r="H111" s="203"/>
      <c r="I111" s="203"/>
      <c r="J111" s="203"/>
      <c r="K111" s="140"/>
      <c r="L111" s="140"/>
      <c r="M111" s="140"/>
      <c r="N111" s="204"/>
      <c r="O111" s="143"/>
      <c r="P111" s="143"/>
      <c r="Q111" s="143"/>
      <c r="R111" s="143"/>
      <c r="S111" s="143"/>
      <c r="T111" s="143"/>
      <c r="X111" s="143"/>
      <c r="Y111" s="143"/>
      <c r="Z111" s="143"/>
    </row>
    <row r="112" spans="1:29" ht="24.75" customHeight="1" x14ac:dyDescent="0.2">
      <c r="A112" s="308" t="s">
        <v>92</v>
      </c>
      <c r="B112" s="308"/>
      <c r="C112" s="112"/>
      <c r="D112" s="211"/>
      <c r="E112" s="112"/>
      <c r="F112" s="211"/>
      <c r="G112" s="203"/>
      <c r="H112" s="203"/>
      <c r="I112" s="203"/>
      <c r="J112" s="203"/>
      <c r="K112" s="140"/>
      <c r="L112" s="140"/>
      <c r="M112" s="140"/>
      <c r="N112" s="204"/>
      <c r="O112" s="143"/>
      <c r="P112" s="143"/>
      <c r="Q112" s="143"/>
      <c r="R112" s="143"/>
      <c r="S112" s="143"/>
      <c r="T112" s="143"/>
      <c r="X112" s="143"/>
      <c r="Y112" s="143"/>
      <c r="Z112" s="143"/>
    </row>
    <row r="113" spans="1:26" ht="30" customHeight="1" x14ac:dyDescent="0.2">
      <c r="A113" s="212" t="s">
        <v>93</v>
      </c>
      <c r="B113" s="213"/>
      <c r="C113" s="148"/>
      <c r="D113" s="148"/>
      <c r="E113" s="148"/>
      <c r="F113" s="148"/>
      <c r="G113" s="148"/>
      <c r="H113" s="148"/>
      <c r="I113" s="214"/>
      <c r="J113" s="215"/>
      <c r="K113" s="202"/>
      <c r="L113" s="202"/>
      <c r="M113" s="202"/>
      <c r="N113" s="148"/>
      <c r="O113" s="143"/>
      <c r="P113" s="143"/>
      <c r="Q113" s="143"/>
      <c r="R113" s="143"/>
      <c r="S113" s="143"/>
      <c r="T113" s="143"/>
      <c r="V113" s="153"/>
      <c r="X113" s="143"/>
      <c r="Y113" s="143"/>
      <c r="Z113" s="143"/>
    </row>
    <row r="114" spans="1:26" ht="30" customHeight="1" x14ac:dyDescent="0.2">
      <c r="A114" s="216" t="s">
        <v>94</v>
      </c>
      <c r="B114" s="217"/>
      <c r="C114" s="217"/>
      <c r="D114" s="217"/>
      <c r="E114" s="217"/>
      <c r="F114" s="217"/>
      <c r="G114" s="217"/>
      <c r="H114" s="217"/>
      <c r="I114" s="217"/>
      <c r="J114" s="217"/>
      <c r="K114" s="218"/>
      <c r="L114" s="152"/>
      <c r="M114" s="152"/>
      <c r="N114" s="152"/>
      <c r="O114" s="143"/>
      <c r="P114" s="143"/>
      <c r="Q114" s="143"/>
      <c r="R114" s="143"/>
      <c r="S114" s="143"/>
      <c r="T114" s="143"/>
      <c r="V114" s="153"/>
      <c r="X114" s="143"/>
      <c r="Y114" s="143"/>
      <c r="Z114" s="143"/>
    </row>
    <row r="115" spans="1:26" x14ac:dyDescent="0.2">
      <c r="A115" s="333" t="s">
        <v>4</v>
      </c>
      <c r="B115" s="333" t="s">
        <v>6</v>
      </c>
      <c r="C115" s="219"/>
      <c r="D115" s="219"/>
      <c r="E115" s="219"/>
      <c r="F115" s="219"/>
      <c r="G115" s="220"/>
      <c r="H115" s="221"/>
      <c r="I115" s="221"/>
      <c r="J115" s="221"/>
      <c r="K115" s="222"/>
      <c r="L115" s="142"/>
      <c r="M115" s="142"/>
      <c r="N115" s="142"/>
      <c r="O115" s="143"/>
      <c r="P115" s="143"/>
      <c r="Q115" s="143"/>
      <c r="R115" s="143"/>
      <c r="S115" s="143"/>
      <c r="T115" s="143"/>
      <c r="X115" s="143"/>
      <c r="Y115" s="143"/>
      <c r="Z115" s="143"/>
    </row>
    <row r="116" spans="1:26" x14ac:dyDescent="0.2">
      <c r="A116" s="334"/>
      <c r="B116" s="334"/>
      <c r="C116" s="223"/>
      <c r="D116" s="219"/>
      <c r="E116" s="224"/>
      <c r="F116" s="224"/>
      <c r="G116" s="220"/>
      <c r="H116" s="221"/>
      <c r="I116" s="221"/>
      <c r="J116" s="221"/>
      <c r="K116" s="222"/>
      <c r="L116" s="142"/>
      <c r="M116" s="142"/>
      <c r="N116" s="142"/>
      <c r="O116" s="143"/>
      <c r="P116" s="143"/>
      <c r="Q116" s="143"/>
      <c r="R116" s="143"/>
      <c r="S116" s="143"/>
      <c r="T116" s="143"/>
      <c r="X116" s="143"/>
      <c r="Y116" s="143"/>
      <c r="Z116" s="143"/>
    </row>
    <row r="117" spans="1:26" ht="21" x14ac:dyDescent="0.2">
      <c r="A117" s="225" t="s">
        <v>95</v>
      </c>
      <c r="B117" s="226">
        <v>5</v>
      </c>
      <c r="C117" s="227"/>
      <c r="D117" s="227"/>
      <c r="E117" s="227"/>
      <c r="F117" s="227"/>
      <c r="G117" s="140"/>
      <c r="H117" s="221"/>
      <c r="I117" s="221"/>
      <c r="J117" s="221"/>
      <c r="K117" s="222"/>
      <c r="L117" s="142"/>
      <c r="M117" s="142"/>
      <c r="N117" s="142"/>
      <c r="O117" s="143"/>
      <c r="P117" s="143"/>
      <c r="Q117" s="143"/>
      <c r="R117" s="143"/>
      <c r="S117" s="143"/>
      <c r="T117" s="143"/>
      <c r="X117" s="143"/>
      <c r="Y117" s="143"/>
      <c r="Z117" s="143"/>
    </row>
    <row r="118" spans="1:26" ht="30" customHeight="1" x14ac:dyDescent="0.2">
      <c r="A118" s="228" t="s">
        <v>96</v>
      </c>
      <c r="B118" s="229"/>
      <c r="C118" s="230"/>
      <c r="D118" s="231"/>
      <c r="E118" s="232"/>
      <c r="F118" s="233"/>
      <c r="G118" s="234"/>
      <c r="H118" s="235"/>
      <c r="I118" s="235"/>
      <c r="J118" s="235"/>
      <c r="K118" s="236"/>
      <c r="L118" s="235"/>
      <c r="M118" s="235"/>
      <c r="N118" s="235"/>
      <c r="O118" s="143"/>
      <c r="P118" s="143"/>
      <c r="Q118" s="143"/>
      <c r="R118" s="143"/>
      <c r="S118" s="143"/>
      <c r="T118" s="143"/>
      <c r="X118" s="143"/>
      <c r="Y118" s="143"/>
      <c r="Z118" s="143"/>
    </row>
    <row r="119" spans="1:26" ht="21" customHeight="1" x14ac:dyDescent="0.2">
      <c r="A119" s="330" t="s">
        <v>97</v>
      </c>
      <c r="B119" s="330" t="s">
        <v>98</v>
      </c>
      <c r="C119" s="330" t="s">
        <v>99</v>
      </c>
      <c r="D119" s="335" t="s">
        <v>100</v>
      </c>
      <c r="E119" s="335"/>
      <c r="F119" s="335"/>
      <c r="G119" s="330" t="s">
        <v>101</v>
      </c>
      <c r="H119" s="139"/>
      <c r="I119" s="139"/>
      <c r="J119" s="139"/>
      <c r="K119" s="237"/>
      <c r="L119" s="142"/>
      <c r="M119" s="142"/>
      <c r="N119" s="142"/>
      <c r="O119" s="143"/>
      <c r="P119" s="143"/>
      <c r="Q119" s="143"/>
      <c r="R119" s="143"/>
      <c r="S119" s="143"/>
      <c r="T119" s="143"/>
      <c r="X119" s="143"/>
      <c r="Y119" s="143"/>
      <c r="Z119" s="143"/>
    </row>
    <row r="120" spans="1:26" ht="21" customHeight="1" x14ac:dyDescent="0.2">
      <c r="A120" s="332"/>
      <c r="B120" s="332"/>
      <c r="C120" s="332"/>
      <c r="D120" s="238" t="s">
        <v>102</v>
      </c>
      <c r="E120" s="238" t="s">
        <v>103</v>
      </c>
      <c r="F120" s="238" t="s">
        <v>104</v>
      </c>
      <c r="G120" s="332"/>
      <c r="H120" s="139"/>
      <c r="I120" s="139"/>
      <c r="J120" s="139"/>
      <c r="K120" s="237"/>
      <c r="L120" s="142"/>
      <c r="M120" s="142"/>
      <c r="N120" s="142"/>
      <c r="O120" s="143"/>
      <c r="P120" s="143"/>
      <c r="Q120" s="143"/>
      <c r="R120" s="143"/>
      <c r="S120" s="143"/>
      <c r="T120" s="143"/>
      <c r="X120" s="143"/>
      <c r="Y120" s="143"/>
      <c r="Z120" s="143"/>
    </row>
    <row r="121" spans="1:26" ht="15.95" customHeight="1" x14ac:dyDescent="0.2">
      <c r="A121" s="336" t="s">
        <v>105</v>
      </c>
      <c r="B121" s="239" t="s">
        <v>19</v>
      </c>
      <c r="C121" s="272"/>
      <c r="D121" s="272"/>
      <c r="E121" s="272"/>
      <c r="F121" s="272"/>
      <c r="G121" s="272"/>
      <c r="H121" s="139"/>
      <c r="I121" s="139"/>
      <c r="J121" s="139"/>
      <c r="K121" s="237"/>
      <c r="L121" s="142"/>
      <c r="M121" s="142"/>
      <c r="N121" s="142"/>
      <c r="O121" s="143"/>
      <c r="P121" s="143"/>
      <c r="Q121" s="143"/>
      <c r="R121" s="143"/>
      <c r="S121" s="143"/>
      <c r="T121" s="143"/>
      <c r="X121" s="143"/>
      <c r="Y121" s="143"/>
      <c r="Z121" s="143"/>
    </row>
    <row r="122" spans="1:26" ht="15.95" customHeight="1" x14ac:dyDescent="0.2">
      <c r="A122" s="337"/>
      <c r="B122" s="188" t="s">
        <v>20</v>
      </c>
      <c r="C122" s="254">
        <v>3</v>
      </c>
      <c r="D122" s="254"/>
      <c r="E122" s="254"/>
      <c r="F122" s="254"/>
      <c r="G122" s="254">
        <v>3</v>
      </c>
      <c r="H122" s="139"/>
      <c r="I122" s="139"/>
      <c r="J122" s="139"/>
      <c r="K122" s="237"/>
      <c r="L122" s="142"/>
      <c r="M122" s="142"/>
      <c r="N122" s="142"/>
      <c r="O122" s="143"/>
      <c r="P122" s="143"/>
      <c r="Q122" s="143"/>
      <c r="R122" s="143"/>
      <c r="S122" s="143"/>
      <c r="T122" s="143"/>
      <c r="X122" s="143"/>
      <c r="Y122" s="143"/>
      <c r="Z122" s="143"/>
    </row>
    <row r="123" spans="1:26" ht="15.95" customHeight="1" x14ac:dyDescent="0.2">
      <c r="A123" s="337"/>
      <c r="B123" s="188" t="s">
        <v>50</v>
      </c>
      <c r="C123" s="254"/>
      <c r="D123" s="254"/>
      <c r="E123" s="254"/>
      <c r="F123" s="254"/>
      <c r="G123" s="254"/>
      <c r="H123" s="139"/>
      <c r="I123" s="139"/>
      <c r="J123" s="139"/>
      <c r="K123" s="237"/>
      <c r="L123" s="142"/>
      <c r="M123" s="142"/>
      <c r="N123" s="142"/>
      <c r="O123" s="143"/>
      <c r="P123" s="143"/>
      <c r="Q123" s="143"/>
      <c r="R123" s="143"/>
      <c r="S123" s="143"/>
      <c r="T123" s="143"/>
      <c r="X123" s="143"/>
      <c r="Y123" s="143"/>
      <c r="Z123" s="143"/>
    </row>
    <row r="124" spans="1:26" ht="15.95" customHeight="1" x14ac:dyDescent="0.2">
      <c r="A124" s="337"/>
      <c r="B124" s="188" t="s">
        <v>23</v>
      </c>
      <c r="C124" s="254"/>
      <c r="D124" s="254"/>
      <c r="E124" s="254"/>
      <c r="F124" s="254"/>
      <c r="G124" s="254"/>
      <c r="H124" s="139"/>
      <c r="I124" s="139"/>
      <c r="J124" s="139"/>
      <c r="K124" s="237"/>
      <c r="L124" s="142"/>
      <c r="M124" s="142"/>
      <c r="N124" s="142"/>
      <c r="O124" s="143"/>
      <c r="P124" s="143"/>
      <c r="Q124" s="143"/>
      <c r="R124" s="143"/>
      <c r="S124" s="143"/>
      <c r="T124" s="143"/>
      <c r="X124" s="143"/>
      <c r="Y124" s="143"/>
      <c r="Z124" s="143"/>
    </row>
    <row r="125" spans="1:26" ht="15.95" customHeight="1" x14ac:dyDescent="0.2">
      <c r="A125" s="337"/>
      <c r="B125" s="188" t="s">
        <v>106</v>
      </c>
      <c r="C125" s="254"/>
      <c r="D125" s="254"/>
      <c r="E125" s="254"/>
      <c r="F125" s="254"/>
      <c r="G125" s="254"/>
      <c r="H125" s="139"/>
      <c r="I125" s="139"/>
      <c r="J125" s="139"/>
      <c r="K125" s="237"/>
      <c r="L125" s="142"/>
      <c r="M125" s="142"/>
      <c r="N125" s="142"/>
      <c r="O125" s="143"/>
      <c r="P125" s="143"/>
      <c r="Q125" s="143"/>
      <c r="R125" s="143"/>
      <c r="S125" s="143"/>
      <c r="T125" s="143"/>
      <c r="X125" s="143"/>
      <c r="Y125" s="143"/>
      <c r="Z125" s="143"/>
    </row>
    <row r="126" spans="1:26" ht="15.95" customHeight="1" x14ac:dyDescent="0.2">
      <c r="A126" s="337"/>
      <c r="B126" s="188" t="s">
        <v>24</v>
      </c>
      <c r="C126" s="254"/>
      <c r="D126" s="254"/>
      <c r="E126" s="254"/>
      <c r="F126" s="254"/>
      <c r="G126" s="254"/>
      <c r="H126" s="139"/>
      <c r="I126" s="139"/>
      <c r="J126" s="139"/>
      <c r="K126" s="237"/>
      <c r="L126" s="142"/>
      <c r="M126" s="142"/>
      <c r="N126" s="142"/>
      <c r="O126" s="143"/>
      <c r="P126" s="143"/>
      <c r="Q126" s="143"/>
      <c r="R126" s="143"/>
      <c r="S126" s="143"/>
      <c r="T126" s="143"/>
      <c r="X126" s="143"/>
      <c r="Y126" s="143"/>
      <c r="Z126" s="143"/>
    </row>
    <row r="127" spans="1:26" ht="15.95" customHeight="1" x14ac:dyDescent="0.2">
      <c r="A127" s="338"/>
      <c r="B127" s="194" t="s">
        <v>107</v>
      </c>
      <c r="C127" s="273"/>
      <c r="D127" s="273"/>
      <c r="E127" s="273"/>
      <c r="F127" s="273"/>
      <c r="G127" s="273"/>
      <c r="H127" s="139"/>
      <c r="I127" s="139"/>
      <c r="J127" s="139"/>
      <c r="K127" s="237"/>
      <c r="L127" s="142"/>
      <c r="M127" s="142"/>
      <c r="N127" s="142"/>
      <c r="O127" s="143"/>
      <c r="P127" s="143"/>
      <c r="Q127" s="143"/>
      <c r="R127" s="143"/>
      <c r="S127" s="143"/>
      <c r="T127" s="143"/>
      <c r="X127" s="143"/>
      <c r="Y127" s="143"/>
      <c r="Z127" s="143"/>
    </row>
    <row r="128" spans="1:26" ht="15.95" customHeight="1" x14ac:dyDescent="0.2">
      <c r="A128" s="330" t="s">
        <v>108</v>
      </c>
      <c r="B128" s="239" t="s">
        <v>19</v>
      </c>
      <c r="C128" s="272"/>
      <c r="D128" s="272"/>
      <c r="E128" s="272"/>
      <c r="F128" s="272"/>
      <c r="G128" s="272"/>
      <c r="H128" s="139"/>
      <c r="I128" s="139"/>
      <c r="J128" s="139"/>
      <c r="K128" s="237"/>
      <c r="L128" s="142"/>
      <c r="M128" s="142"/>
      <c r="N128" s="142"/>
      <c r="O128" s="143"/>
      <c r="P128" s="143"/>
      <c r="Q128" s="143"/>
      <c r="R128" s="143"/>
      <c r="S128" s="143"/>
      <c r="T128" s="143"/>
      <c r="X128" s="143"/>
      <c r="Y128" s="143"/>
      <c r="Z128" s="143"/>
    </row>
    <row r="129" spans="1:26" ht="15.95" customHeight="1" x14ac:dyDescent="0.2">
      <c r="A129" s="331"/>
      <c r="B129" s="188" t="s">
        <v>20</v>
      </c>
      <c r="C129" s="254"/>
      <c r="D129" s="254"/>
      <c r="E129" s="254"/>
      <c r="F129" s="254"/>
      <c r="G129" s="254"/>
      <c r="H129" s="139"/>
      <c r="I129" s="139"/>
      <c r="J129" s="139"/>
      <c r="K129" s="237"/>
      <c r="L129" s="142"/>
      <c r="M129" s="142"/>
      <c r="N129" s="142"/>
      <c r="O129" s="143"/>
      <c r="P129" s="143"/>
      <c r="Q129" s="143"/>
      <c r="R129" s="143"/>
      <c r="S129" s="143"/>
      <c r="T129" s="143"/>
      <c r="X129" s="143"/>
      <c r="Y129" s="143"/>
      <c r="Z129" s="143"/>
    </row>
    <row r="130" spans="1:26" ht="15.95" customHeight="1" x14ac:dyDescent="0.2">
      <c r="A130" s="331"/>
      <c r="B130" s="188" t="s">
        <v>50</v>
      </c>
      <c r="C130" s="254"/>
      <c r="D130" s="254"/>
      <c r="E130" s="254"/>
      <c r="F130" s="254"/>
      <c r="G130" s="254"/>
      <c r="H130" s="139"/>
      <c r="I130" s="139"/>
      <c r="J130" s="139"/>
      <c r="K130" s="237"/>
      <c r="L130" s="142"/>
      <c r="M130" s="142"/>
      <c r="N130" s="142"/>
      <c r="O130" s="143"/>
      <c r="P130" s="143"/>
      <c r="Q130" s="143"/>
      <c r="R130" s="143"/>
      <c r="S130" s="143"/>
      <c r="T130" s="143"/>
      <c r="X130" s="143"/>
      <c r="Y130" s="143"/>
      <c r="Z130" s="143"/>
    </row>
    <row r="131" spans="1:26" ht="15.95" customHeight="1" x14ac:dyDescent="0.2">
      <c r="A131" s="331"/>
      <c r="B131" s="188" t="s">
        <v>23</v>
      </c>
      <c r="C131" s="254"/>
      <c r="D131" s="254"/>
      <c r="E131" s="254"/>
      <c r="F131" s="254"/>
      <c r="G131" s="254"/>
      <c r="H131" s="139"/>
      <c r="I131" s="139"/>
      <c r="J131" s="139"/>
      <c r="K131" s="237"/>
      <c r="L131" s="142"/>
      <c r="M131" s="142"/>
      <c r="N131" s="142"/>
      <c r="O131" s="143"/>
      <c r="P131" s="143"/>
      <c r="Q131" s="143"/>
      <c r="R131" s="143"/>
      <c r="S131" s="143"/>
      <c r="T131" s="143"/>
      <c r="X131" s="143"/>
      <c r="Y131" s="143"/>
      <c r="Z131" s="143"/>
    </row>
    <row r="132" spans="1:26" ht="15.95" customHeight="1" x14ac:dyDescent="0.2">
      <c r="A132" s="331"/>
      <c r="B132" s="188" t="s">
        <v>106</v>
      </c>
      <c r="C132" s="254"/>
      <c r="D132" s="254"/>
      <c r="E132" s="254"/>
      <c r="F132" s="254"/>
      <c r="G132" s="254"/>
      <c r="H132" s="139"/>
      <c r="I132" s="139"/>
      <c r="J132" s="139"/>
      <c r="K132" s="237"/>
      <c r="L132" s="142"/>
      <c r="M132" s="142"/>
      <c r="N132" s="142"/>
      <c r="O132" s="143"/>
      <c r="P132" s="143"/>
      <c r="Q132" s="143"/>
      <c r="R132" s="143"/>
      <c r="S132" s="143"/>
      <c r="T132" s="143"/>
      <c r="X132" s="143"/>
      <c r="Y132" s="143"/>
      <c r="Z132" s="143"/>
    </row>
    <row r="133" spans="1:26" ht="15.95" customHeight="1" x14ac:dyDescent="0.2">
      <c r="A133" s="331"/>
      <c r="B133" s="188" t="s">
        <v>24</v>
      </c>
      <c r="C133" s="254"/>
      <c r="D133" s="254"/>
      <c r="E133" s="254"/>
      <c r="F133" s="254"/>
      <c r="G133" s="254"/>
      <c r="H133" s="139"/>
      <c r="I133" s="139"/>
      <c r="J133" s="139"/>
      <c r="K133" s="237"/>
      <c r="L133" s="142"/>
      <c r="M133" s="142"/>
      <c r="N133" s="142"/>
      <c r="O133" s="143"/>
      <c r="P133" s="143"/>
      <c r="Q133" s="143"/>
      <c r="R133" s="143"/>
      <c r="S133" s="143"/>
      <c r="T133" s="143"/>
      <c r="X133" s="143"/>
      <c r="Y133" s="143"/>
      <c r="Z133" s="143"/>
    </row>
    <row r="134" spans="1:26" ht="15.95" customHeight="1" x14ac:dyDescent="0.2">
      <c r="A134" s="332"/>
      <c r="B134" s="194" t="s">
        <v>107</v>
      </c>
      <c r="C134" s="273"/>
      <c r="D134" s="273"/>
      <c r="E134" s="273"/>
      <c r="F134" s="273"/>
      <c r="G134" s="273"/>
      <c r="H134" s="139"/>
      <c r="I134" s="139"/>
      <c r="J134" s="139"/>
      <c r="K134" s="237"/>
      <c r="L134" s="142"/>
      <c r="M134" s="142"/>
      <c r="N134" s="142"/>
      <c r="O134" s="143"/>
      <c r="P134" s="143"/>
      <c r="Q134" s="143"/>
      <c r="R134" s="143"/>
      <c r="S134" s="143"/>
      <c r="T134" s="143"/>
      <c r="X134" s="143"/>
      <c r="Y134" s="143"/>
      <c r="Z134" s="143"/>
    </row>
    <row r="135" spans="1:26" ht="15.95" customHeight="1" x14ac:dyDescent="0.2">
      <c r="A135" s="330" t="s">
        <v>109</v>
      </c>
      <c r="B135" s="239" t="s">
        <v>19</v>
      </c>
      <c r="C135" s="274"/>
      <c r="D135" s="274"/>
      <c r="E135" s="274"/>
      <c r="F135" s="274"/>
      <c r="G135" s="274"/>
      <c r="H135" s="139"/>
      <c r="I135" s="139"/>
      <c r="J135" s="139"/>
      <c r="K135" s="237"/>
      <c r="L135" s="142"/>
      <c r="M135" s="142"/>
      <c r="N135" s="142"/>
      <c r="O135" s="143"/>
      <c r="P135" s="143"/>
      <c r="Q135" s="143"/>
      <c r="R135" s="143"/>
      <c r="S135" s="143"/>
      <c r="T135" s="143"/>
      <c r="X135" s="143"/>
      <c r="Y135" s="143"/>
      <c r="Z135" s="143"/>
    </row>
    <row r="136" spans="1:26" ht="15.95" customHeight="1" x14ac:dyDescent="0.2">
      <c r="A136" s="331"/>
      <c r="B136" s="188" t="s">
        <v>20</v>
      </c>
      <c r="C136" s="254"/>
      <c r="D136" s="254"/>
      <c r="E136" s="254"/>
      <c r="F136" s="254"/>
      <c r="G136" s="254"/>
      <c r="H136" s="139"/>
      <c r="I136" s="139"/>
      <c r="J136" s="139"/>
      <c r="K136" s="237"/>
      <c r="L136" s="142"/>
      <c r="M136" s="142"/>
      <c r="N136" s="142"/>
      <c r="O136" s="143"/>
      <c r="P136" s="143"/>
      <c r="Q136" s="143"/>
      <c r="R136" s="143"/>
      <c r="S136" s="143"/>
      <c r="T136" s="143"/>
      <c r="X136" s="143"/>
      <c r="Y136" s="143"/>
      <c r="Z136" s="143"/>
    </row>
    <row r="137" spans="1:26" ht="15.95" customHeight="1" x14ac:dyDescent="0.2">
      <c r="A137" s="331"/>
      <c r="B137" s="188" t="s">
        <v>50</v>
      </c>
      <c r="C137" s="254"/>
      <c r="D137" s="254"/>
      <c r="E137" s="254"/>
      <c r="F137" s="254"/>
      <c r="G137" s="254"/>
      <c r="H137" s="139"/>
      <c r="I137" s="139"/>
      <c r="J137" s="139"/>
      <c r="K137" s="237"/>
      <c r="L137" s="142"/>
      <c r="M137" s="142"/>
      <c r="N137" s="142"/>
      <c r="O137" s="143"/>
      <c r="P137" s="143"/>
      <c r="Q137" s="143"/>
      <c r="R137" s="143"/>
      <c r="S137" s="143"/>
      <c r="T137" s="143"/>
      <c r="X137" s="143"/>
      <c r="Y137" s="143"/>
      <c r="Z137" s="143"/>
    </row>
    <row r="138" spans="1:26" ht="15.95" customHeight="1" x14ac:dyDescent="0.2">
      <c r="A138" s="331"/>
      <c r="B138" s="188" t="s">
        <v>23</v>
      </c>
      <c r="C138" s="254"/>
      <c r="D138" s="254"/>
      <c r="E138" s="254"/>
      <c r="F138" s="254"/>
      <c r="G138" s="254"/>
      <c r="H138" s="139"/>
      <c r="I138" s="139"/>
      <c r="J138" s="139"/>
      <c r="K138" s="237"/>
      <c r="L138" s="142"/>
      <c r="M138" s="142"/>
      <c r="N138" s="142"/>
      <c r="O138" s="143"/>
      <c r="P138" s="143"/>
      <c r="Q138" s="143"/>
      <c r="R138" s="143"/>
      <c r="S138" s="143"/>
      <c r="T138" s="143"/>
      <c r="X138" s="143"/>
      <c r="Y138" s="143"/>
      <c r="Z138" s="143"/>
    </row>
    <row r="139" spans="1:26" ht="15.95" customHeight="1" x14ac:dyDescent="0.2">
      <c r="A139" s="331"/>
      <c r="B139" s="188" t="s">
        <v>106</v>
      </c>
      <c r="C139" s="254"/>
      <c r="D139" s="254"/>
      <c r="E139" s="254"/>
      <c r="F139" s="254"/>
      <c r="G139" s="254"/>
      <c r="H139" s="139"/>
      <c r="I139" s="139"/>
      <c r="J139" s="139"/>
      <c r="K139" s="237"/>
      <c r="L139" s="142"/>
      <c r="M139" s="142"/>
      <c r="N139" s="142"/>
      <c r="O139" s="143"/>
      <c r="P139" s="143"/>
      <c r="Q139" s="143"/>
      <c r="R139" s="143"/>
      <c r="S139" s="143"/>
      <c r="T139" s="143"/>
      <c r="X139" s="143"/>
      <c r="Y139" s="143"/>
      <c r="Z139" s="143"/>
    </row>
    <row r="140" spans="1:26" ht="15.95" customHeight="1" x14ac:dyDescent="0.2">
      <c r="A140" s="331"/>
      <c r="B140" s="188" t="s">
        <v>24</v>
      </c>
      <c r="C140" s="254"/>
      <c r="D140" s="254"/>
      <c r="E140" s="254"/>
      <c r="F140" s="254"/>
      <c r="G140" s="254"/>
      <c r="H140" s="139"/>
      <c r="I140" s="139"/>
      <c r="J140" s="139"/>
      <c r="K140" s="237"/>
      <c r="L140" s="142"/>
      <c r="M140" s="142"/>
      <c r="N140" s="142"/>
      <c r="O140" s="143"/>
      <c r="P140" s="143"/>
      <c r="Q140" s="143"/>
      <c r="R140" s="143"/>
      <c r="S140" s="143"/>
      <c r="T140" s="143"/>
      <c r="X140" s="143"/>
      <c r="Y140" s="143"/>
      <c r="Z140" s="143"/>
    </row>
    <row r="141" spans="1:26" ht="15.95" customHeight="1" x14ac:dyDescent="0.2">
      <c r="A141" s="332"/>
      <c r="B141" s="194" t="s">
        <v>107</v>
      </c>
      <c r="C141" s="275"/>
      <c r="D141" s="275"/>
      <c r="E141" s="275"/>
      <c r="F141" s="275"/>
      <c r="G141" s="275"/>
      <c r="H141" s="203"/>
      <c r="I141" s="203"/>
      <c r="J141" s="203"/>
      <c r="K141" s="245"/>
      <c r="L141" s="183"/>
      <c r="M141" s="204"/>
      <c r="N141" s="204"/>
      <c r="O141" s="143"/>
      <c r="P141" s="143"/>
      <c r="Q141" s="143"/>
      <c r="R141" s="143"/>
      <c r="S141" s="143"/>
      <c r="T141" s="143"/>
      <c r="X141" s="143"/>
      <c r="Y141" s="143"/>
      <c r="Z141" s="143"/>
    </row>
    <row r="142" spans="1:26" ht="30" customHeight="1" x14ac:dyDescent="0.2">
      <c r="A142" s="246" t="s">
        <v>110</v>
      </c>
      <c r="B142" s="247"/>
      <c r="C142" s="247"/>
      <c r="D142" s="247"/>
      <c r="E142" s="247"/>
      <c r="F142" s="247"/>
      <c r="G142" s="247"/>
      <c r="H142" s="139"/>
      <c r="I142" s="139"/>
      <c r="J142" s="139"/>
      <c r="K142" s="237"/>
      <c r="L142" s="139"/>
      <c r="M142" s="139"/>
      <c r="N142" s="142"/>
      <c r="O142" s="143"/>
      <c r="P142" s="143"/>
      <c r="Q142" s="143"/>
      <c r="R142" s="143"/>
      <c r="S142" s="143"/>
      <c r="T142" s="143"/>
      <c r="X142" s="143"/>
      <c r="Y142" s="143"/>
      <c r="Z142" s="143"/>
    </row>
    <row r="143" spans="1:26" x14ac:dyDescent="0.2">
      <c r="A143" s="248" t="s">
        <v>4</v>
      </c>
      <c r="B143" s="248" t="s">
        <v>5</v>
      </c>
      <c r="C143" s="279" t="s">
        <v>111</v>
      </c>
      <c r="D143" s="250"/>
      <c r="E143" s="250"/>
      <c r="F143" s="250"/>
      <c r="G143" s="250"/>
      <c r="H143" s="139"/>
      <c r="I143" s="139"/>
      <c r="J143" s="139"/>
      <c r="K143" s="237"/>
      <c r="L143" s="152"/>
      <c r="M143" s="142"/>
      <c r="N143" s="142"/>
      <c r="O143" s="143"/>
      <c r="P143" s="143"/>
      <c r="Q143" s="143"/>
      <c r="R143" s="143"/>
      <c r="S143" s="143"/>
      <c r="T143" s="143"/>
      <c r="X143" s="143"/>
      <c r="Y143" s="143"/>
      <c r="Z143" s="143"/>
    </row>
    <row r="144" spans="1:26" ht="15.95" customHeight="1" x14ac:dyDescent="0.2">
      <c r="A144" s="330" t="s">
        <v>112</v>
      </c>
      <c r="B144" s="239" t="s">
        <v>113</v>
      </c>
      <c r="C144" s="251"/>
      <c r="D144" s="250"/>
      <c r="E144" s="250"/>
      <c r="F144" s="250"/>
      <c r="G144" s="250"/>
      <c r="H144" s="145"/>
      <c r="I144" s="145"/>
      <c r="J144" s="145"/>
      <c r="K144" s="252"/>
      <c r="L144" s="253"/>
      <c r="M144" s="143"/>
      <c r="N144" s="143"/>
      <c r="O144" s="143"/>
      <c r="P144" s="143"/>
      <c r="Q144" s="143"/>
      <c r="R144" s="143"/>
      <c r="S144" s="143"/>
      <c r="T144" s="143"/>
      <c r="X144" s="143"/>
      <c r="Y144" s="143"/>
      <c r="Z144" s="143"/>
    </row>
    <row r="145" spans="1:26" ht="15.95" customHeight="1" x14ac:dyDescent="0.2">
      <c r="A145" s="331"/>
      <c r="B145" s="188" t="s">
        <v>114</v>
      </c>
      <c r="C145" s="254"/>
      <c r="D145" s="250"/>
      <c r="E145" s="250"/>
      <c r="F145" s="250"/>
      <c r="G145" s="250"/>
      <c r="H145" s="145"/>
      <c r="I145" s="145"/>
      <c r="J145" s="145"/>
      <c r="K145" s="252"/>
      <c r="L145" s="253"/>
      <c r="M145" s="143"/>
      <c r="N145" s="143"/>
      <c r="O145" s="143"/>
      <c r="P145" s="143"/>
      <c r="Q145" s="143"/>
      <c r="R145" s="143"/>
      <c r="S145" s="143"/>
      <c r="T145" s="143"/>
      <c r="X145" s="143"/>
      <c r="Y145" s="143"/>
      <c r="Z145" s="143"/>
    </row>
    <row r="146" spans="1:26" ht="15.95" customHeight="1" x14ac:dyDescent="0.2">
      <c r="A146" s="331"/>
      <c r="B146" s="188" t="s">
        <v>50</v>
      </c>
      <c r="C146" s="254"/>
      <c r="D146" s="250"/>
      <c r="E146" s="250"/>
      <c r="F146" s="250"/>
      <c r="G146" s="250"/>
      <c r="H146" s="145"/>
      <c r="I146" s="145"/>
      <c r="J146" s="145"/>
      <c r="K146" s="145"/>
      <c r="L146" s="255"/>
      <c r="M146" s="143"/>
      <c r="N146" s="143"/>
      <c r="O146" s="143"/>
      <c r="P146" s="143"/>
      <c r="Q146" s="143"/>
      <c r="R146" s="143"/>
      <c r="S146" s="143"/>
      <c r="T146" s="143"/>
    </row>
    <row r="147" spans="1:26" ht="15.95" customHeight="1" x14ac:dyDescent="0.2">
      <c r="A147" s="331"/>
      <c r="B147" s="188" t="s">
        <v>23</v>
      </c>
      <c r="C147" s="254"/>
      <c r="D147" s="250"/>
      <c r="E147" s="250"/>
      <c r="F147" s="250"/>
      <c r="G147" s="250"/>
      <c r="H147" s="145"/>
      <c r="I147" s="145"/>
      <c r="J147" s="145"/>
      <c r="K147" s="145"/>
      <c r="L147" s="255"/>
      <c r="M147" s="143"/>
      <c r="N147" s="143"/>
      <c r="O147" s="143"/>
      <c r="P147" s="143"/>
      <c r="Q147" s="143"/>
      <c r="R147" s="143"/>
      <c r="S147" s="143"/>
      <c r="T147" s="143"/>
    </row>
    <row r="148" spans="1:26" ht="15.95" customHeight="1" x14ac:dyDescent="0.2">
      <c r="A148" s="331"/>
      <c r="B148" s="188" t="s">
        <v>106</v>
      </c>
      <c r="C148" s="254"/>
      <c r="D148" s="250"/>
      <c r="E148" s="250"/>
      <c r="F148" s="250"/>
      <c r="G148" s="250"/>
      <c r="H148" s="145"/>
      <c r="I148" s="145"/>
      <c r="J148" s="145"/>
      <c r="K148" s="145"/>
      <c r="L148" s="255"/>
      <c r="M148" s="143"/>
      <c r="N148" s="143"/>
      <c r="O148" s="143"/>
      <c r="P148" s="143"/>
      <c r="Q148" s="143"/>
      <c r="R148" s="143"/>
      <c r="S148" s="143"/>
      <c r="T148" s="143"/>
    </row>
    <row r="149" spans="1:26" ht="15.95" customHeight="1" x14ac:dyDescent="0.2">
      <c r="A149" s="331"/>
      <c r="B149" s="188" t="s">
        <v>24</v>
      </c>
      <c r="C149" s="256"/>
      <c r="D149" s="250"/>
      <c r="E149" s="250"/>
      <c r="F149" s="250"/>
      <c r="G149" s="250"/>
      <c r="H149" s="145"/>
      <c r="I149" s="145"/>
      <c r="J149" s="145"/>
      <c r="K149" s="145"/>
      <c r="L149" s="255"/>
      <c r="M149" s="143"/>
      <c r="N149" s="143"/>
      <c r="O149" s="143"/>
      <c r="P149" s="143"/>
      <c r="Q149" s="143"/>
      <c r="R149" s="143"/>
      <c r="S149" s="143"/>
      <c r="T149" s="143"/>
    </row>
    <row r="150" spans="1:26" ht="15.95" customHeight="1" x14ac:dyDescent="0.2">
      <c r="A150" s="332"/>
      <c r="B150" s="248" t="s">
        <v>27</v>
      </c>
      <c r="C150" s="257">
        <v>0</v>
      </c>
      <c r="D150" s="258"/>
      <c r="E150" s="250"/>
      <c r="F150" s="250"/>
      <c r="G150" s="250"/>
      <c r="H150" s="145"/>
      <c r="I150" s="145"/>
      <c r="J150" s="145"/>
      <c r="K150" s="145"/>
      <c r="L150" s="255"/>
      <c r="M150" s="143"/>
      <c r="N150" s="143"/>
      <c r="O150" s="143"/>
      <c r="P150" s="143"/>
      <c r="Q150" s="143"/>
      <c r="R150" s="143"/>
      <c r="S150" s="143"/>
      <c r="T150" s="143"/>
    </row>
    <row r="151" spans="1:26" x14ac:dyDescent="0.2">
      <c r="A151" s="259"/>
      <c r="B151" s="145"/>
      <c r="C151" s="145"/>
      <c r="D151" s="145"/>
      <c r="E151" s="145"/>
      <c r="F151" s="145"/>
      <c r="G151" s="145"/>
      <c r="H151" s="145"/>
      <c r="I151" s="145"/>
      <c r="J151" s="145"/>
      <c r="K151" s="145"/>
      <c r="L151" s="255"/>
      <c r="M151" s="143"/>
      <c r="N151" s="143"/>
      <c r="O151" s="143"/>
      <c r="P151" s="143"/>
      <c r="Q151" s="143"/>
      <c r="R151" s="143"/>
      <c r="S151" s="143"/>
      <c r="T151" s="143"/>
    </row>
    <row r="152" spans="1:26" x14ac:dyDescent="0.2">
      <c r="A152" s="259"/>
      <c r="B152" s="145"/>
      <c r="C152" s="145"/>
      <c r="D152" s="145"/>
      <c r="E152" s="145"/>
      <c r="F152" s="145"/>
      <c r="G152" s="145"/>
      <c r="H152" s="145"/>
      <c r="I152" s="145"/>
      <c r="J152" s="145"/>
      <c r="K152" s="145"/>
      <c r="L152" s="255"/>
      <c r="M152" s="143"/>
      <c r="N152" s="143"/>
      <c r="O152" s="143"/>
      <c r="P152" s="143"/>
      <c r="Q152" s="143"/>
      <c r="R152" s="143"/>
      <c r="S152" s="143"/>
      <c r="T152" s="143"/>
    </row>
    <row r="153" spans="1:26" x14ac:dyDescent="0.2">
      <c r="A153" s="259"/>
      <c r="B153" s="145"/>
      <c r="C153" s="145"/>
      <c r="D153" s="145"/>
      <c r="E153" s="145"/>
      <c r="F153" s="145"/>
      <c r="G153" s="145"/>
      <c r="H153" s="145"/>
      <c r="I153" s="145"/>
      <c r="J153" s="145"/>
      <c r="K153" s="145"/>
      <c r="L153" s="255"/>
      <c r="M153" s="143"/>
      <c r="N153" s="143"/>
      <c r="O153" s="143"/>
      <c r="P153" s="143"/>
      <c r="Q153" s="143"/>
      <c r="R153" s="143"/>
      <c r="S153" s="143"/>
      <c r="T153" s="143"/>
    </row>
    <row r="154" spans="1:26" x14ac:dyDescent="0.2">
      <c r="A154" s="259"/>
      <c r="B154" s="145"/>
      <c r="C154" s="145"/>
      <c r="D154" s="145"/>
      <c r="E154" s="145"/>
      <c r="F154" s="145"/>
      <c r="G154" s="145"/>
      <c r="H154" s="145"/>
      <c r="I154" s="145"/>
      <c r="J154" s="145"/>
      <c r="K154" s="145"/>
      <c r="L154" s="255"/>
      <c r="M154" s="143"/>
      <c r="N154" s="143"/>
      <c r="O154" s="143"/>
      <c r="P154" s="143"/>
      <c r="Q154" s="143"/>
      <c r="R154" s="143"/>
      <c r="S154" s="143"/>
      <c r="T154" s="143"/>
    </row>
    <row r="155" spans="1:26" x14ac:dyDescent="0.2">
      <c r="A155" s="259"/>
      <c r="B155" s="145"/>
      <c r="C155" s="145"/>
      <c r="D155" s="145"/>
      <c r="E155" s="145"/>
      <c r="F155" s="145"/>
      <c r="G155" s="145"/>
      <c r="H155" s="145"/>
      <c r="I155" s="145"/>
      <c r="J155" s="145"/>
      <c r="K155" s="145"/>
      <c r="L155" s="255"/>
      <c r="M155" s="143"/>
      <c r="N155" s="143"/>
      <c r="O155" s="143"/>
      <c r="P155" s="143"/>
      <c r="Q155" s="143"/>
      <c r="R155" s="143"/>
      <c r="S155" s="143"/>
      <c r="T155" s="143"/>
    </row>
    <row r="156" spans="1:26" x14ac:dyDescent="0.2">
      <c r="A156" s="259"/>
      <c r="B156" s="145"/>
      <c r="C156" s="145"/>
      <c r="D156" s="145"/>
      <c r="E156" s="145"/>
      <c r="F156" s="145"/>
      <c r="G156" s="145"/>
      <c r="H156" s="145"/>
      <c r="I156" s="145"/>
      <c r="J156" s="145"/>
      <c r="K156" s="145"/>
      <c r="L156" s="255"/>
      <c r="M156" s="143"/>
      <c r="N156" s="143"/>
      <c r="O156" s="143"/>
      <c r="P156" s="143"/>
      <c r="Q156" s="143"/>
      <c r="R156" s="143"/>
      <c r="S156" s="143"/>
      <c r="T156" s="143"/>
    </row>
    <row r="157" spans="1:26" x14ac:dyDescent="0.2">
      <c r="A157" s="259"/>
      <c r="B157" s="145"/>
      <c r="C157" s="145"/>
      <c r="D157" s="145"/>
      <c r="E157" s="145"/>
      <c r="F157" s="145"/>
      <c r="G157" s="145"/>
      <c r="H157" s="145"/>
      <c r="I157" s="145"/>
      <c r="J157" s="145"/>
      <c r="K157" s="145"/>
      <c r="L157" s="255"/>
      <c r="M157" s="143"/>
      <c r="N157" s="143"/>
      <c r="O157" s="143"/>
      <c r="P157" s="143"/>
      <c r="Q157" s="143"/>
      <c r="R157" s="143"/>
      <c r="S157" s="143"/>
      <c r="T157" s="143"/>
    </row>
    <row r="158" spans="1:26" x14ac:dyDescent="0.2">
      <c r="A158" s="259"/>
      <c r="B158" s="145"/>
      <c r="C158" s="145"/>
      <c r="D158" s="145"/>
      <c r="E158" s="145"/>
      <c r="F158" s="145"/>
      <c r="G158" s="145"/>
      <c r="H158" s="145"/>
      <c r="I158" s="145"/>
      <c r="J158" s="145"/>
      <c r="K158" s="145"/>
      <c r="L158" s="255"/>
      <c r="M158" s="143"/>
      <c r="N158" s="143"/>
      <c r="O158" s="143"/>
      <c r="P158" s="143"/>
      <c r="Q158" s="143"/>
      <c r="R158" s="143"/>
      <c r="S158" s="143"/>
      <c r="T158" s="143"/>
    </row>
    <row r="159" spans="1:26" x14ac:dyDescent="0.2">
      <c r="A159" s="259"/>
      <c r="B159" s="145"/>
      <c r="C159" s="145"/>
      <c r="D159" s="145"/>
      <c r="E159" s="145"/>
      <c r="F159" s="145"/>
      <c r="G159" s="145"/>
      <c r="H159" s="145"/>
      <c r="I159" s="145"/>
      <c r="J159" s="145"/>
      <c r="K159" s="145"/>
      <c r="L159" s="255"/>
      <c r="M159" s="143"/>
      <c r="N159" s="143"/>
      <c r="O159" s="143"/>
      <c r="P159" s="143"/>
      <c r="Q159" s="143"/>
      <c r="R159" s="143"/>
      <c r="S159" s="143"/>
      <c r="T159" s="143"/>
    </row>
    <row r="160" spans="1:26" x14ac:dyDescent="0.2">
      <c r="A160" s="259"/>
      <c r="B160" s="145"/>
      <c r="C160" s="145"/>
      <c r="D160" s="145"/>
      <c r="E160" s="145"/>
      <c r="F160" s="145"/>
      <c r="G160" s="145"/>
      <c r="H160" s="145"/>
      <c r="I160" s="145"/>
      <c r="J160" s="145"/>
      <c r="K160" s="145"/>
      <c r="L160" s="255"/>
      <c r="M160" s="143"/>
      <c r="N160" s="143"/>
      <c r="O160" s="143"/>
      <c r="P160" s="143"/>
      <c r="Q160" s="143"/>
      <c r="R160" s="143"/>
      <c r="S160" s="143"/>
      <c r="T160" s="143"/>
    </row>
    <row r="161" spans="1:20" x14ac:dyDescent="0.2">
      <c r="A161" s="259"/>
      <c r="B161" s="145"/>
      <c r="C161" s="145"/>
      <c r="D161" s="145"/>
      <c r="E161" s="145"/>
      <c r="F161" s="145"/>
      <c r="G161" s="145"/>
      <c r="H161" s="145"/>
      <c r="I161" s="145"/>
      <c r="J161" s="145"/>
      <c r="K161" s="145"/>
      <c r="L161" s="255"/>
      <c r="M161" s="143"/>
      <c r="N161" s="143"/>
      <c r="O161" s="143"/>
      <c r="P161" s="143"/>
      <c r="Q161" s="143"/>
      <c r="R161" s="143"/>
      <c r="S161" s="143"/>
      <c r="T161" s="143"/>
    </row>
    <row r="162" spans="1:20" x14ac:dyDescent="0.2">
      <c r="A162" s="259"/>
      <c r="B162" s="145"/>
      <c r="C162" s="145"/>
      <c r="D162" s="145"/>
      <c r="E162" s="145"/>
      <c r="F162" s="145"/>
      <c r="G162" s="145"/>
      <c r="H162" s="145"/>
      <c r="I162" s="145"/>
      <c r="J162" s="145"/>
      <c r="K162" s="145"/>
      <c r="L162" s="255"/>
      <c r="M162" s="143"/>
      <c r="N162" s="143"/>
      <c r="O162" s="143"/>
      <c r="P162" s="143"/>
      <c r="Q162" s="143"/>
      <c r="R162" s="143"/>
      <c r="S162" s="143"/>
      <c r="T162" s="143"/>
    </row>
    <row r="163" spans="1:20" x14ac:dyDescent="0.2">
      <c r="A163" s="259"/>
      <c r="B163" s="145"/>
      <c r="C163" s="145"/>
      <c r="D163" s="145"/>
      <c r="E163" s="145"/>
      <c r="F163" s="145"/>
      <c r="G163" s="145"/>
      <c r="H163" s="145"/>
      <c r="I163" s="145"/>
      <c r="J163" s="145"/>
      <c r="K163" s="145"/>
      <c r="L163" s="255"/>
      <c r="M163" s="143"/>
      <c r="N163" s="143"/>
      <c r="O163" s="143"/>
      <c r="P163" s="143"/>
      <c r="Q163" s="143"/>
      <c r="R163" s="143"/>
      <c r="S163" s="143"/>
      <c r="T163" s="143"/>
    </row>
    <row r="164" spans="1:20" x14ac:dyDescent="0.2">
      <c r="A164" s="259"/>
      <c r="B164" s="145"/>
      <c r="C164" s="145"/>
      <c r="D164" s="145"/>
      <c r="E164" s="145"/>
      <c r="F164" s="145"/>
      <c r="G164" s="145"/>
      <c r="H164" s="145"/>
      <c r="I164" s="145"/>
      <c r="J164" s="145"/>
      <c r="K164" s="145"/>
      <c r="L164" s="255"/>
      <c r="M164" s="143"/>
      <c r="N164" s="143"/>
      <c r="O164" s="143"/>
      <c r="P164" s="143"/>
      <c r="Q164" s="143"/>
      <c r="R164" s="143"/>
      <c r="S164" s="143"/>
      <c r="T164" s="143"/>
    </row>
    <row r="165" spans="1:20" x14ac:dyDescent="0.2">
      <c r="A165" s="259"/>
      <c r="B165" s="145"/>
      <c r="C165" s="145"/>
      <c r="D165" s="145"/>
      <c r="E165" s="145"/>
      <c r="F165" s="145"/>
      <c r="G165" s="145"/>
      <c r="H165" s="145"/>
      <c r="I165" s="145"/>
      <c r="J165" s="145"/>
      <c r="K165" s="145"/>
      <c r="L165" s="255"/>
      <c r="M165" s="143"/>
      <c r="N165" s="143"/>
      <c r="O165" s="143"/>
      <c r="P165" s="143"/>
      <c r="Q165" s="143"/>
      <c r="R165" s="143"/>
      <c r="S165" s="143"/>
      <c r="T165" s="143"/>
    </row>
    <row r="166" spans="1:20" x14ac:dyDescent="0.2">
      <c r="A166" s="259"/>
      <c r="B166" s="145"/>
      <c r="C166" s="145"/>
      <c r="D166" s="145"/>
      <c r="E166" s="145"/>
      <c r="F166" s="145"/>
      <c r="G166" s="145"/>
      <c r="H166" s="145"/>
      <c r="I166" s="145"/>
      <c r="J166" s="145"/>
      <c r="K166" s="145"/>
      <c r="L166" s="255"/>
      <c r="M166" s="143"/>
      <c r="N166" s="143"/>
      <c r="O166" s="143"/>
      <c r="P166" s="143"/>
      <c r="Q166" s="143"/>
      <c r="R166" s="143"/>
      <c r="S166" s="143"/>
      <c r="T166" s="143"/>
    </row>
    <row r="167" spans="1:20" x14ac:dyDescent="0.2">
      <c r="A167" s="259"/>
      <c r="B167" s="145"/>
      <c r="C167" s="145"/>
      <c r="D167" s="145"/>
      <c r="E167" s="145"/>
      <c r="F167" s="145"/>
      <c r="G167" s="145"/>
      <c r="H167" s="145"/>
      <c r="I167" s="145"/>
      <c r="J167" s="145"/>
      <c r="K167" s="145"/>
      <c r="L167" s="255"/>
      <c r="M167" s="143"/>
      <c r="N167" s="143"/>
      <c r="O167" s="143"/>
      <c r="P167" s="143"/>
      <c r="Q167" s="143"/>
      <c r="R167" s="143"/>
      <c r="S167" s="143"/>
      <c r="T167" s="143"/>
    </row>
    <row r="168" spans="1:20" x14ac:dyDescent="0.2">
      <c r="A168" s="259"/>
      <c r="B168" s="145"/>
      <c r="C168" s="145"/>
      <c r="D168" s="145"/>
      <c r="E168" s="145"/>
      <c r="F168" s="145"/>
      <c r="G168" s="145"/>
      <c r="H168" s="145"/>
      <c r="I168" s="145"/>
      <c r="J168" s="145"/>
      <c r="K168" s="145"/>
      <c r="L168" s="255"/>
      <c r="M168" s="143"/>
      <c r="N168" s="143"/>
      <c r="O168" s="143"/>
      <c r="P168" s="143"/>
      <c r="Q168" s="143"/>
      <c r="R168" s="143"/>
      <c r="S168" s="143"/>
      <c r="T168" s="143"/>
    </row>
    <row r="169" spans="1:20" x14ac:dyDescent="0.2">
      <c r="A169" s="259"/>
      <c r="B169" s="145"/>
      <c r="C169" s="145"/>
      <c r="D169" s="145"/>
      <c r="E169" s="145"/>
      <c r="F169" s="145"/>
      <c r="G169" s="145"/>
      <c r="H169" s="145"/>
      <c r="I169" s="145"/>
      <c r="J169" s="145"/>
      <c r="K169" s="145"/>
      <c r="L169" s="255"/>
      <c r="M169" s="143"/>
      <c r="N169" s="143"/>
      <c r="O169" s="143"/>
      <c r="P169" s="143"/>
      <c r="Q169" s="143"/>
      <c r="R169" s="143"/>
      <c r="S169" s="143"/>
      <c r="T169" s="143"/>
    </row>
    <row r="170" spans="1:20" x14ac:dyDescent="0.2">
      <c r="A170" s="259"/>
      <c r="B170" s="145"/>
      <c r="C170" s="145"/>
      <c r="D170" s="145"/>
      <c r="E170" s="145"/>
      <c r="F170" s="145"/>
      <c r="G170" s="145"/>
      <c r="H170" s="145"/>
      <c r="I170" s="145"/>
      <c r="J170" s="145"/>
      <c r="K170" s="145"/>
      <c r="L170" s="255"/>
      <c r="M170" s="143"/>
      <c r="N170" s="143"/>
      <c r="O170" s="143"/>
      <c r="P170" s="143"/>
      <c r="Q170" s="143"/>
      <c r="R170" s="143"/>
      <c r="S170" s="143"/>
      <c r="T170" s="143"/>
    </row>
    <row r="171" spans="1:20" x14ac:dyDescent="0.2">
      <c r="A171" s="259"/>
      <c r="B171" s="145"/>
      <c r="C171" s="145"/>
      <c r="D171" s="145"/>
      <c r="E171" s="145"/>
      <c r="F171" s="145"/>
      <c r="G171" s="145"/>
      <c r="H171" s="145"/>
      <c r="I171" s="145"/>
      <c r="J171" s="145"/>
      <c r="K171" s="145"/>
      <c r="L171" s="255"/>
      <c r="M171" s="143"/>
      <c r="N171" s="143"/>
      <c r="O171" s="143"/>
      <c r="P171" s="143"/>
      <c r="Q171" s="143"/>
      <c r="R171" s="143"/>
      <c r="S171" s="143"/>
      <c r="T171" s="143"/>
    </row>
    <row r="172" spans="1:20" x14ac:dyDescent="0.2">
      <c r="A172" s="259"/>
      <c r="B172" s="145"/>
      <c r="C172" s="145"/>
      <c r="D172" s="145"/>
      <c r="E172" s="145"/>
      <c r="F172" s="145"/>
      <c r="G172" s="145"/>
      <c r="H172" s="145"/>
      <c r="I172" s="145"/>
      <c r="J172" s="145"/>
      <c r="K172" s="145"/>
      <c r="L172" s="255"/>
      <c r="M172" s="143"/>
      <c r="N172" s="143"/>
      <c r="O172" s="143"/>
      <c r="P172" s="143"/>
      <c r="Q172" s="143"/>
      <c r="R172" s="143"/>
      <c r="S172" s="143"/>
      <c r="T172" s="143"/>
    </row>
    <row r="173" spans="1:20" x14ac:dyDescent="0.2">
      <c r="A173" s="259"/>
      <c r="B173" s="145"/>
      <c r="C173" s="145"/>
      <c r="D173" s="145"/>
      <c r="E173" s="145"/>
      <c r="F173" s="145"/>
      <c r="G173" s="145"/>
      <c r="H173" s="145"/>
      <c r="I173" s="145"/>
      <c r="J173" s="145"/>
      <c r="K173" s="145"/>
      <c r="L173" s="255"/>
      <c r="M173" s="143"/>
      <c r="N173" s="143"/>
      <c r="O173" s="143"/>
      <c r="P173" s="143"/>
      <c r="Q173" s="143"/>
      <c r="R173" s="143"/>
      <c r="S173" s="143"/>
      <c r="T173" s="143"/>
    </row>
    <row r="174" spans="1:20" x14ac:dyDescent="0.2">
      <c r="A174" s="259"/>
      <c r="B174" s="145"/>
      <c r="C174" s="145"/>
      <c r="D174" s="145"/>
      <c r="E174" s="145"/>
      <c r="F174" s="145"/>
      <c r="G174" s="145"/>
      <c r="H174" s="145"/>
      <c r="I174" s="145"/>
      <c r="J174" s="145"/>
      <c r="K174" s="145"/>
      <c r="L174" s="255"/>
      <c r="M174" s="143"/>
      <c r="N174" s="143"/>
      <c r="O174" s="143"/>
      <c r="P174" s="143"/>
      <c r="Q174" s="143"/>
      <c r="R174" s="143"/>
      <c r="S174" s="143"/>
      <c r="T174" s="143"/>
    </row>
    <row r="175" spans="1:20" x14ac:dyDescent="0.2">
      <c r="A175" s="259"/>
      <c r="B175" s="145"/>
      <c r="C175" s="145"/>
      <c r="D175" s="145"/>
      <c r="E175" s="145"/>
      <c r="F175" s="145"/>
      <c r="G175" s="145"/>
      <c r="H175" s="145"/>
      <c r="I175" s="145"/>
      <c r="J175" s="145"/>
      <c r="K175" s="145"/>
      <c r="L175" s="255"/>
      <c r="M175" s="143"/>
      <c r="N175" s="143"/>
      <c r="O175" s="143"/>
      <c r="P175" s="143"/>
      <c r="Q175" s="143"/>
      <c r="R175" s="143"/>
      <c r="S175" s="143"/>
      <c r="T175" s="143"/>
    </row>
    <row r="176" spans="1:20" x14ac:dyDescent="0.2">
      <c r="A176" s="259"/>
      <c r="B176" s="145"/>
      <c r="C176" s="145"/>
      <c r="D176" s="145"/>
      <c r="E176" s="145"/>
      <c r="F176" s="145"/>
      <c r="G176" s="145"/>
      <c r="H176" s="145"/>
      <c r="I176" s="145"/>
      <c r="J176" s="145"/>
      <c r="K176" s="145"/>
      <c r="L176" s="255"/>
      <c r="M176" s="143"/>
      <c r="N176" s="143"/>
      <c r="O176" s="143"/>
      <c r="P176" s="143"/>
      <c r="Q176" s="143"/>
      <c r="R176" s="143"/>
      <c r="S176" s="143"/>
      <c r="T176" s="143"/>
    </row>
    <row r="177" spans="1:51" x14ac:dyDescent="0.2">
      <c r="A177" s="259"/>
      <c r="B177" s="145"/>
      <c r="C177" s="145"/>
      <c r="D177" s="145"/>
      <c r="E177" s="145"/>
      <c r="F177" s="145"/>
      <c r="G177" s="145"/>
      <c r="H177" s="145"/>
      <c r="I177" s="145"/>
      <c r="J177" s="145"/>
      <c r="K177" s="145"/>
      <c r="L177" s="255"/>
      <c r="M177" s="143"/>
      <c r="N177" s="143"/>
      <c r="O177" s="143"/>
      <c r="P177" s="143"/>
      <c r="Q177" s="143"/>
      <c r="R177" s="143"/>
      <c r="S177" s="143"/>
      <c r="T177" s="143"/>
    </row>
    <row r="178" spans="1:51" x14ac:dyDescent="0.2">
      <c r="A178" s="259"/>
      <c r="B178" s="145"/>
      <c r="C178" s="145"/>
      <c r="D178" s="145"/>
      <c r="E178" s="145"/>
      <c r="F178" s="145"/>
      <c r="G178" s="145"/>
      <c r="H178" s="145"/>
      <c r="I178" s="145"/>
      <c r="J178" s="145"/>
      <c r="K178" s="145"/>
      <c r="L178" s="255"/>
      <c r="M178" s="143"/>
      <c r="N178" s="143"/>
      <c r="O178" s="143"/>
      <c r="P178" s="143"/>
      <c r="Q178" s="143"/>
      <c r="R178" s="143"/>
      <c r="S178" s="143"/>
      <c r="T178" s="143"/>
    </row>
    <row r="179" spans="1:51" x14ac:dyDescent="0.2">
      <c r="A179" s="259"/>
      <c r="B179" s="145"/>
      <c r="C179" s="145"/>
      <c r="D179" s="145"/>
      <c r="E179" s="145"/>
      <c r="F179" s="145"/>
      <c r="G179" s="145"/>
      <c r="H179" s="145"/>
      <c r="I179" s="145"/>
      <c r="J179" s="145"/>
      <c r="K179" s="145"/>
      <c r="L179" s="255"/>
      <c r="M179" s="143"/>
      <c r="N179" s="143"/>
      <c r="O179" s="143"/>
      <c r="P179" s="143"/>
      <c r="Q179" s="143"/>
      <c r="R179" s="143"/>
      <c r="S179" s="143"/>
      <c r="T179" s="143"/>
    </row>
    <row r="180" spans="1:51" x14ac:dyDescent="0.2">
      <c r="A180" s="259"/>
      <c r="B180" s="145"/>
      <c r="C180" s="145"/>
      <c r="D180" s="145"/>
      <c r="E180" s="145"/>
      <c r="F180" s="145"/>
      <c r="G180" s="145"/>
      <c r="H180" s="145"/>
      <c r="I180" s="145"/>
      <c r="J180" s="145"/>
      <c r="K180" s="145"/>
      <c r="L180" s="255"/>
      <c r="M180" s="143"/>
      <c r="N180" s="143"/>
      <c r="O180" s="143"/>
      <c r="P180" s="143"/>
      <c r="Q180" s="143"/>
      <c r="R180" s="143"/>
      <c r="S180" s="143"/>
      <c r="T180" s="143"/>
    </row>
    <row r="181" spans="1:51" x14ac:dyDescent="0.2">
      <c r="A181" s="259"/>
      <c r="B181" s="145"/>
      <c r="C181" s="145"/>
      <c r="D181" s="145"/>
      <c r="E181" s="145"/>
      <c r="F181" s="145"/>
      <c r="G181" s="145"/>
      <c r="H181" s="145"/>
      <c r="I181" s="145"/>
      <c r="J181" s="145"/>
      <c r="K181" s="145"/>
      <c r="L181" s="255"/>
      <c r="M181" s="143"/>
      <c r="N181" s="143"/>
      <c r="O181" s="143"/>
      <c r="P181" s="143"/>
      <c r="Q181" s="143"/>
      <c r="R181" s="143"/>
      <c r="S181" s="143"/>
      <c r="T181" s="143"/>
    </row>
    <row r="182" spans="1:51" x14ac:dyDescent="0.2">
      <c r="A182" s="259"/>
      <c r="B182" s="145"/>
      <c r="C182" s="145"/>
      <c r="D182" s="145"/>
      <c r="E182" s="145"/>
      <c r="F182" s="145"/>
      <c r="G182" s="145"/>
      <c r="H182" s="145"/>
      <c r="I182" s="145"/>
      <c r="J182" s="145"/>
      <c r="K182" s="145"/>
      <c r="L182" s="255"/>
      <c r="M182" s="143"/>
      <c r="N182" s="143"/>
      <c r="O182" s="143"/>
      <c r="P182" s="143"/>
      <c r="Q182" s="143"/>
      <c r="R182" s="143"/>
      <c r="S182" s="143"/>
      <c r="T182" s="143"/>
    </row>
    <row r="183" spans="1:51" x14ac:dyDescent="0.2">
      <c r="A183" s="259"/>
      <c r="B183" s="145"/>
      <c r="C183" s="145"/>
      <c r="D183" s="145"/>
      <c r="E183" s="145"/>
      <c r="F183" s="145"/>
      <c r="G183" s="145"/>
      <c r="H183" s="145"/>
      <c r="I183" s="145"/>
      <c r="J183" s="145"/>
      <c r="K183" s="145"/>
      <c r="L183" s="255"/>
      <c r="M183" s="143"/>
      <c r="N183" s="143"/>
      <c r="O183" s="143"/>
      <c r="P183" s="143"/>
      <c r="Q183" s="143"/>
      <c r="R183" s="143"/>
      <c r="S183" s="143"/>
      <c r="T183" s="143"/>
    </row>
    <row r="184" spans="1:51" x14ac:dyDescent="0.2">
      <c r="A184" s="259"/>
      <c r="B184" s="145"/>
      <c r="C184" s="145"/>
      <c r="D184" s="145"/>
      <c r="E184" s="145"/>
      <c r="F184" s="145"/>
      <c r="G184" s="145"/>
      <c r="H184" s="145"/>
      <c r="I184" s="145"/>
      <c r="J184" s="145"/>
      <c r="K184" s="145"/>
      <c r="L184" s="255"/>
      <c r="M184" s="143"/>
      <c r="N184" s="143"/>
      <c r="O184" s="143"/>
      <c r="P184" s="143"/>
      <c r="Q184" s="143"/>
      <c r="R184" s="143"/>
      <c r="S184" s="143"/>
      <c r="T184" s="143"/>
    </row>
    <row r="185" spans="1:51" x14ac:dyDescent="0.2">
      <c r="A185" s="259"/>
      <c r="B185" s="145"/>
      <c r="C185" s="145"/>
      <c r="D185" s="145"/>
      <c r="E185" s="145"/>
      <c r="F185" s="145"/>
      <c r="G185" s="145"/>
      <c r="H185" s="145"/>
      <c r="I185" s="145"/>
      <c r="J185" s="145"/>
      <c r="K185" s="145"/>
      <c r="L185" s="255"/>
      <c r="M185" s="143"/>
      <c r="N185" s="143"/>
      <c r="O185" s="143"/>
      <c r="P185" s="143"/>
      <c r="Q185" s="143"/>
      <c r="R185" s="143"/>
      <c r="S185" s="143"/>
      <c r="T185" s="143"/>
    </row>
    <row r="186" spans="1:51" x14ac:dyDescent="0.2">
      <c r="A186" s="259"/>
      <c r="B186" s="145"/>
      <c r="C186" s="145"/>
      <c r="D186" s="145"/>
      <c r="E186" s="145"/>
      <c r="F186" s="145"/>
      <c r="G186" s="145"/>
      <c r="H186" s="145"/>
      <c r="I186" s="145"/>
      <c r="J186" s="145"/>
      <c r="K186" s="145"/>
      <c r="L186" s="255"/>
      <c r="M186" s="143"/>
      <c r="N186" s="143"/>
      <c r="O186" s="143"/>
      <c r="P186" s="143"/>
      <c r="Q186" s="143"/>
      <c r="R186" s="143"/>
      <c r="S186" s="143"/>
      <c r="T186" s="143"/>
    </row>
    <row r="187" spans="1:51" x14ac:dyDescent="0.2">
      <c r="A187" s="259"/>
      <c r="B187" s="145"/>
      <c r="C187" s="145"/>
      <c r="D187" s="145"/>
      <c r="E187" s="145"/>
      <c r="F187" s="145"/>
      <c r="G187" s="145"/>
      <c r="H187" s="145"/>
      <c r="I187" s="145"/>
      <c r="J187" s="145"/>
      <c r="K187" s="145"/>
      <c r="L187" s="255"/>
      <c r="M187" s="143"/>
      <c r="N187" s="143"/>
      <c r="O187" s="143"/>
      <c r="P187" s="143"/>
      <c r="Q187" s="143"/>
      <c r="R187" s="143"/>
      <c r="S187" s="143"/>
      <c r="T187" s="143"/>
    </row>
    <row r="188" spans="1:51" x14ac:dyDescent="0.2">
      <c r="A188" s="259"/>
      <c r="B188" s="145"/>
      <c r="C188" s="145"/>
      <c r="D188" s="145"/>
      <c r="E188" s="145"/>
      <c r="F188" s="145"/>
      <c r="G188" s="145"/>
      <c r="H188" s="145"/>
      <c r="I188" s="145"/>
      <c r="J188" s="145"/>
      <c r="K188" s="145"/>
      <c r="L188" s="255"/>
      <c r="M188" s="143"/>
      <c r="N188" s="143"/>
      <c r="O188" s="143"/>
      <c r="P188" s="143"/>
      <c r="Q188" s="143"/>
      <c r="R188" s="143"/>
      <c r="S188" s="143"/>
      <c r="T188" s="143"/>
    </row>
    <row r="189" spans="1:51" hidden="1" x14ac:dyDescent="0.2">
      <c r="A189" s="259"/>
      <c r="B189" s="145"/>
      <c r="C189" s="145"/>
      <c r="D189" s="145"/>
      <c r="E189" s="145"/>
      <c r="F189" s="145"/>
      <c r="G189" s="145"/>
      <c r="H189" s="145"/>
      <c r="I189" s="145"/>
      <c r="J189" s="145"/>
      <c r="K189" s="145"/>
      <c r="L189" s="255"/>
      <c r="M189" s="143"/>
      <c r="N189" s="143"/>
      <c r="O189" s="143"/>
      <c r="P189" s="143"/>
      <c r="Q189" s="143"/>
      <c r="R189" s="143"/>
      <c r="S189" s="143"/>
      <c r="T189" s="143"/>
    </row>
    <row r="190" spans="1:51" hidden="1" x14ac:dyDescent="0.2">
      <c r="A190" s="259"/>
      <c r="B190" s="145"/>
      <c r="C190" s="145"/>
      <c r="D190" s="145"/>
      <c r="E190" s="145"/>
      <c r="F190" s="145"/>
      <c r="G190" s="145"/>
      <c r="H190" s="145"/>
      <c r="I190" s="145"/>
      <c r="J190" s="145"/>
      <c r="K190" s="145"/>
      <c r="L190" s="255"/>
      <c r="M190" s="143"/>
      <c r="N190" s="143"/>
      <c r="O190" s="143"/>
      <c r="P190" s="143"/>
      <c r="Q190" s="143"/>
      <c r="R190" s="143"/>
      <c r="S190" s="143"/>
      <c r="T190" s="143"/>
    </row>
    <row r="191" spans="1:51" hidden="1" x14ac:dyDescent="0.2">
      <c r="A191" s="260">
        <v>6572</v>
      </c>
      <c r="B191" s="145"/>
      <c r="C191" s="145"/>
      <c r="D191" s="145"/>
      <c r="E191" s="145"/>
      <c r="F191" s="145"/>
      <c r="G191" s="145"/>
      <c r="H191" s="145"/>
      <c r="I191" s="145"/>
      <c r="J191" s="145"/>
      <c r="K191" s="145"/>
      <c r="L191" s="255"/>
      <c r="M191" s="143"/>
      <c r="N191" s="143"/>
      <c r="O191" s="143"/>
      <c r="P191" s="143"/>
      <c r="Q191" s="143"/>
      <c r="R191" s="143"/>
      <c r="S191" s="143"/>
      <c r="T191" s="143"/>
    </row>
    <row r="192" spans="1:51" s="262" customFormat="1" hidden="1" x14ac:dyDescent="0.2">
      <c r="A192" s="261"/>
      <c r="L192" s="263"/>
      <c r="M192" s="264"/>
      <c r="N192" s="264"/>
      <c r="O192" s="264"/>
      <c r="P192" s="264"/>
      <c r="Q192" s="264"/>
      <c r="R192" s="264"/>
      <c r="S192" s="264"/>
      <c r="T192" s="264"/>
      <c r="U192" s="264"/>
      <c r="V192" s="265"/>
      <c r="W192" s="264"/>
      <c r="X192" s="264"/>
      <c r="Y192" s="264"/>
      <c r="Z192" s="264"/>
      <c r="AA192" s="264"/>
      <c r="AB192" s="264"/>
      <c r="AC192" s="264"/>
      <c r="AD192" s="164">
        <v>0</v>
      </c>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row>
    <row r="193" spans="1:20" hidden="1" x14ac:dyDescent="0.2">
      <c r="A193" s="259"/>
      <c r="B193" s="145"/>
      <c r="C193" s="145"/>
      <c r="D193" s="145"/>
      <c r="E193" s="145"/>
      <c r="F193" s="145"/>
      <c r="G193" s="145"/>
      <c r="H193" s="145"/>
      <c r="I193" s="145"/>
      <c r="J193" s="145"/>
      <c r="K193" s="145"/>
      <c r="L193" s="255"/>
      <c r="M193" s="143"/>
      <c r="N193" s="143"/>
      <c r="O193" s="143"/>
      <c r="P193" s="143"/>
      <c r="Q193" s="143"/>
      <c r="R193" s="143"/>
      <c r="S193" s="143"/>
      <c r="T193" s="143"/>
    </row>
    <row r="194" spans="1:20" x14ac:dyDescent="0.2">
      <c r="A194" s="259"/>
      <c r="B194" s="145"/>
      <c r="C194" s="145"/>
      <c r="D194" s="145"/>
      <c r="E194" s="145"/>
      <c r="F194" s="145"/>
      <c r="G194" s="145"/>
      <c r="H194" s="145"/>
      <c r="I194" s="145"/>
      <c r="J194" s="145"/>
      <c r="K194" s="145"/>
      <c r="L194" s="255"/>
      <c r="M194" s="143"/>
      <c r="N194" s="143"/>
      <c r="O194" s="143"/>
      <c r="P194" s="143"/>
      <c r="Q194" s="143"/>
      <c r="R194" s="143"/>
      <c r="S194" s="143"/>
      <c r="T194" s="143"/>
    </row>
    <row r="195" spans="1:20" x14ac:dyDescent="0.2">
      <c r="A195" s="259"/>
      <c r="B195" s="145"/>
      <c r="C195" s="145"/>
      <c r="D195" s="145"/>
      <c r="E195" s="145"/>
      <c r="F195" s="145"/>
      <c r="G195" s="145"/>
      <c r="H195" s="145"/>
      <c r="I195" s="145"/>
      <c r="J195" s="145"/>
      <c r="K195" s="145"/>
      <c r="L195" s="255"/>
      <c r="M195" s="143"/>
      <c r="N195" s="143"/>
      <c r="O195" s="143"/>
      <c r="P195" s="143"/>
      <c r="Q195" s="143"/>
      <c r="R195" s="143"/>
      <c r="S195" s="143"/>
      <c r="T195" s="143"/>
    </row>
    <row r="196" spans="1:20" x14ac:dyDescent="0.2">
      <c r="A196" s="259"/>
      <c r="B196" s="145"/>
      <c r="C196" s="145"/>
      <c r="D196" s="145"/>
      <c r="E196" s="145"/>
      <c r="F196" s="145"/>
      <c r="G196" s="145"/>
      <c r="H196" s="145"/>
      <c r="I196" s="145"/>
      <c r="J196" s="145"/>
      <c r="K196" s="145"/>
      <c r="L196" s="255"/>
      <c r="M196" s="143"/>
      <c r="N196" s="143"/>
      <c r="O196" s="143"/>
      <c r="P196" s="143"/>
      <c r="Q196" s="143"/>
      <c r="R196" s="143"/>
      <c r="S196" s="143"/>
      <c r="T196" s="143"/>
    </row>
    <row r="197" spans="1:20" x14ac:dyDescent="0.2">
      <c r="A197" s="259"/>
      <c r="B197" s="145"/>
      <c r="C197" s="145"/>
      <c r="D197" s="145"/>
      <c r="E197" s="145"/>
      <c r="F197" s="145"/>
      <c r="G197" s="145"/>
      <c r="H197" s="145"/>
      <c r="I197" s="145"/>
      <c r="J197" s="145"/>
      <c r="K197" s="145"/>
      <c r="L197" s="255"/>
      <c r="M197" s="143"/>
      <c r="N197" s="143"/>
      <c r="O197" s="143"/>
      <c r="P197" s="143"/>
      <c r="Q197" s="143"/>
      <c r="R197" s="143"/>
      <c r="S197" s="143"/>
      <c r="T197" s="143"/>
    </row>
    <row r="198" spans="1:20" x14ac:dyDescent="0.2">
      <c r="A198" s="259"/>
      <c r="B198" s="145"/>
      <c r="C198" s="145"/>
      <c r="D198" s="145"/>
      <c r="E198" s="145"/>
      <c r="F198" s="145"/>
      <c r="G198" s="145"/>
      <c r="H198" s="145"/>
      <c r="I198" s="145"/>
      <c r="J198" s="145"/>
      <c r="K198" s="145"/>
      <c r="L198" s="255"/>
      <c r="M198" s="143"/>
      <c r="N198" s="143"/>
      <c r="O198" s="143"/>
      <c r="P198" s="143"/>
      <c r="Q198" s="143"/>
      <c r="R198" s="143"/>
      <c r="S198" s="143"/>
      <c r="T198" s="143"/>
    </row>
    <row r="199" spans="1:20" x14ac:dyDescent="0.2">
      <c r="A199" s="259"/>
      <c r="B199" s="145"/>
      <c r="C199" s="145"/>
      <c r="D199" s="145"/>
      <c r="E199" s="145"/>
      <c r="F199" s="145"/>
      <c r="G199" s="145"/>
      <c r="H199" s="145"/>
      <c r="I199" s="145"/>
      <c r="J199" s="145"/>
      <c r="K199" s="145"/>
      <c r="L199" s="255"/>
      <c r="M199" s="143"/>
      <c r="N199" s="143"/>
      <c r="O199" s="143"/>
      <c r="P199" s="143"/>
      <c r="Q199" s="143"/>
      <c r="R199" s="143"/>
      <c r="S199" s="143"/>
      <c r="T199" s="143"/>
    </row>
    <row r="200" spans="1:20" x14ac:dyDescent="0.2">
      <c r="A200" s="259"/>
      <c r="B200" s="145"/>
      <c r="C200" s="145"/>
      <c r="D200" s="145"/>
      <c r="E200" s="145"/>
      <c r="F200" s="145"/>
      <c r="G200" s="145"/>
      <c r="H200" s="145"/>
      <c r="I200" s="145"/>
      <c r="J200" s="145"/>
      <c r="K200" s="145"/>
      <c r="L200" s="255"/>
      <c r="M200" s="143"/>
      <c r="N200" s="143"/>
      <c r="O200" s="143"/>
      <c r="P200" s="143"/>
      <c r="Q200" s="143"/>
      <c r="R200" s="143"/>
      <c r="S200" s="143"/>
      <c r="T200" s="143"/>
    </row>
    <row r="201" spans="1:20" x14ac:dyDescent="0.2">
      <c r="A201" s="259"/>
      <c r="B201" s="145"/>
      <c r="C201" s="145"/>
      <c r="D201" s="145"/>
      <c r="E201" s="145"/>
      <c r="F201" s="145"/>
      <c r="G201" s="145"/>
      <c r="H201" s="145"/>
      <c r="I201" s="145"/>
      <c r="J201" s="145"/>
      <c r="K201" s="145"/>
      <c r="L201" s="255"/>
      <c r="M201" s="143"/>
      <c r="N201" s="143"/>
      <c r="O201" s="143"/>
      <c r="P201" s="143"/>
      <c r="Q201" s="143"/>
      <c r="R201" s="143"/>
      <c r="S201" s="143"/>
      <c r="T201" s="143"/>
    </row>
    <row r="202" spans="1:20" x14ac:dyDescent="0.2">
      <c r="A202" s="259"/>
      <c r="B202" s="145"/>
      <c r="C202" s="145"/>
      <c r="D202" s="145"/>
      <c r="E202" s="145"/>
      <c r="F202" s="145"/>
      <c r="G202" s="145"/>
      <c r="H202" s="145"/>
      <c r="I202" s="145"/>
      <c r="J202" s="145"/>
      <c r="K202" s="145"/>
      <c r="L202" s="255"/>
      <c r="M202" s="143"/>
      <c r="N202" s="143"/>
      <c r="O202" s="143"/>
      <c r="P202" s="143"/>
      <c r="Q202" s="143"/>
      <c r="R202" s="143"/>
      <c r="S202" s="143"/>
      <c r="T202" s="143"/>
    </row>
    <row r="203" spans="1:20" x14ac:dyDescent="0.2">
      <c r="A203" s="259"/>
      <c r="B203" s="145"/>
      <c r="C203" s="145"/>
      <c r="D203" s="145"/>
      <c r="E203" s="145"/>
      <c r="F203" s="145"/>
      <c r="G203" s="145"/>
      <c r="H203" s="145"/>
      <c r="I203" s="145"/>
      <c r="J203" s="145"/>
      <c r="K203" s="145"/>
      <c r="L203" s="255"/>
      <c r="M203" s="143"/>
      <c r="N203" s="143"/>
      <c r="O203" s="143"/>
      <c r="P203" s="143"/>
      <c r="Q203" s="143"/>
      <c r="R203" s="143"/>
      <c r="S203" s="143"/>
      <c r="T203" s="143"/>
    </row>
    <row r="204" spans="1:20" x14ac:dyDescent="0.2">
      <c r="A204" s="259"/>
      <c r="B204" s="145"/>
      <c r="C204" s="145"/>
      <c r="D204" s="145"/>
      <c r="E204" s="145"/>
      <c r="F204" s="145"/>
      <c r="G204" s="145"/>
      <c r="H204" s="145"/>
      <c r="I204" s="145"/>
      <c r="J204" s="145"/>
      <c r="K204" s="145"/>
      <c r="L204" s="255"/>
      <c r="M204" s="143"/>
      <c r="N204" s="143"/>
      <c r="O204" s="143"/>
      <c r="P204" s="143"/>
      <c r="Q204" s="143"/>
      <c r="R204" s="143"/>
      <c r="S204" s="143"/>
      <c r="T204" s="143"/>
    </row>
  </sheetData>
  <mergeCells count="83">
    <mergeCell ref="A6:L6"/>
    <mergeCell ref="A9:A10"/>
    <mergeCell ref="B9:B10"/>
    <mergeCell ref="C9:C10"/>
    <mergeCell ref="D9:I9"/>
    <mergeCell ref="J9:K9"/>
    <mergeCell ref="L9:L10"/>
    <mergeCell ref="A11:A19"/>
    <mergeCell ref="A22:A23"/>
    <mergeCell ref="B22:B23"/>
    <mergeCell ref="C22:C23"/>
    <mergeCell ref="D22:I22"/>
    <mergeCell ref="L22:L23"/>
    <mergeCell ref="A24:A25"/>
    <mergeCell ref="A26:A27"/>
    <mergeCell ref="A28:A29"/>
    <mergeCell ref="A34:B35"/>
    <mergeCell ref="C34:C35"/>
    <mergeCell ref="D34:E34"/>
    <mergeCell ref="J22:K22"/>
    <mergeCell ref="A36:A37"/>
    <mergeCell ref="A40:A41"/>
    <mergeCell ref="B40:B41"/>
    <mergeCell ref="C40:C41"/>
    <mergeCell ref="D40:I40"/>
    <mergeCell ref="L40:L41"/>
    <mergeCell ref="A42:A48"/>
    <mergeCell ref="A50:A51"/>
    <mergeCell ref="A53:A54"/>
    <mergeCell ref="B53:B54"/>
    <mergeCell ref="C53:C54"/>
    <mergeCell ref="J40:K40"/>
    <mergeCell ref="A68:A69"/>
    <mergeCell ref="A55:A56"/>
    <mergeCell ref="A57:A58"/>
    <mergeCell ref="A60:B60"/>
    <mergeCell ref="A61:B61"/>
    <mergeCell ref="A62:B62"/>
    <mergeCell ref="A64:B65"/>
    <mergeCell ref="C64:C65"/>
    <mergeCell ref="D64:I64"/>
    <mergeCell ref="J64:K64"/>
    <mergeCell ref="L64:L65"/>
    <mergeCell ref="A66:A67"/>
    <mergeCell ref="A70:A71"/>
    <mergeCell ref="A72:A73"/>
    <mergeCell ref="A75:B76"/>
    <mergeCell ref="C75:C76"/>
    <mergeCell ref="D75:I75"/>
    <mergeCell ref="L75:L76"/>
    <mergeCell ref="A77:A78"/>
    <mergeCell ref="A79:A80"/>
    <mergeCell ref="A81:L81"/>
    <mergeCell ref="A82:B83"/>
    <mergeCell ref="C82:C83"/>
    <mergeCell ref="D82:I82"/>
    <mergeCell ref="J82:K82"/>
    <mergeCell ref="L82:L83"/>
    <mergeCell ref="J75:K75"/>
    <mergeCell ref="A111:B111"/>
    <mergeCell ref="A84:A89"/>
    <mergeCell ref="A90:A91"/>
    <mergeCell ref="A92:A95"/>
    <mergeCell ref="A96:A97"/>
    <mergeCell ref="A98:A99"/>
    <mergeCell ref="A100:A105"/>
    <mergeCell ref="A107:B108"/>
    <mergeCell ref="C107:D107"/>
    <mergeCell ref="E107:F107"/>
    <mergeCell ref="A109:B109"/>
    <mergeCell ref="A110:B110"/>
    <mergeCell ref="A144:A150"/>
    <mergeCell ref="A112:B112"/>
    <mergeCell ref="A115:A116"/>
    <mergeCell ref="B115:B116"/>
    <mergeCell ref="A119:A120"/>
    <mergeCell ref="B119:B120"/>
    <mergeCell ref="D119:F119"/>
    <mergeCell ref="G119:G120"/>
    <mergeCell ref="A121:A127"/>
    <mergeCell ref="A128:A134"/>
    <mergeCell ref="A135:A141"/>
    <mergeCell ref="C119:C120"/>
  </mergeCells>
  <dataValidations count="1">
    <dataValidation type="custom" operator="greaterThanOrEqual" allowBlank="1" showInputMessage="1" showErrorMessage="1" prompt="bloqueada" sqref="F11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formula1>"bloq"</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2010</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Franchesca   Riquelme Martinez</dc:creator>
  <cp:lastModifiedBy>Natalia Franchesca   Riquelme Martinez</cp:lastModifiedBy>
  <dcterms:created xsi:type="dcterms:W3CDTF">2017-03-28T13:12:58Z</dcterms:created>
  <dcterms:modified xsi:type="dcterms:W3CDTF">2017-03-28T14:39:13Z</dcterms:modified>
</cp:coreProperties>
</file>